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rizwa\Downloads\"/>
    </mc:Choice>
  </mc:AlternateContent>
  <xr:revisionPtr revIDLastSave="0" documentId="13_ncr:1_{A0FF226A-60D0-4B58-8F20-C9A558D2C200}" xr6:coauthVersionLast="47" xr6:coauthVersionMax="47" xr10:uidLastSave="{00000000-0000-0000-0000-000000000000}"/>
  <bookViews>
    <workbookView xWindow="20370" yWindow="-3150" windowWidth="29040" windowHeight="15720" activeTab="2" xr2:uid="{7F85A423-925D-4A92-92E1-433D3271792E}"/>
  </bookViews>
  <sheets>
    <sheet name="Pass_Info" sheetId="2" r:id="rId1"/>
    <sheet name="Pivot Table" sheetId="4" r:id="rId2"/>
    <sheet name="Dashboard" sheetId="5" r:id="rId3"/>
  </sheets>
  <definedNames>
    <definedName name="Slicer_Gender">#N/A</definedName>
    <definedName name="Slicer_Survived">#N/A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3" i="2" l="1"/>
  <c r="P14" i="2"/>
</calcChain>
</file>

<file path=xl/sharedStrings.xml><?xml version="1.0" encoding="utf-8"?>
<sst xmlns="http://schemas.openxmlformats.org/spreadsheetml/2006/main" count="1402" uniqueCount="525">
  <si>
    <t>Survived</t>
  </si>
  <si>
    <t>Name</t>
  </si>
  <si>
    <t>Age</t>
  </si>
  <si>
    <t>SibSp</t>
  </si>
  <si>
    <t>Parch</t>
  </si>
  <si>
    <t>Ticket</t>
  </si>
  <si>
    <t>Fare</t>
  </si>
  <si>
    <t>Embarked</t>
  </si>
  <si>
    <t>Q</t>
  </si>
  <si>
    <t>S</t>
  </si>
  <si>
    <t>C</t>
  </si>
  <si>
    <t>A/4 48871</t>
  </si>
  <si>
    <t>W.E.P. 5734</t>
  </si>
  <si>
    <t>SC/PARIS 2167</t>
  </si>
  <si>
    <t>STON/O2. 3101270</t>
  </si>
  <si>
    <t>PC 17603</t>
  </si>
  <si>
    <t>C 17368</t>
  </si>
  <si>
    <t>PC 17598</t>
  </si>
  <si>
    <t>PC 17597</t>
  </si>
  <si>
    <t>PC 17608</t>
  </si>
  <si>
    <t>A/5. 3337</t>
  </si>
  <si>
    <t>SC/AH 3085</t>
  </si>
  <si>
    <t>C.A. 31029</t>
  </si>
  <si>
    <t>C.A. 2315</t>
  </si>
  <si>
    <t>W./C. 6607</t>
  </si>
  <si>
    <t>SOTON/O.Q. 3101263</t>
  </si>
  <si>
    <t>STON/O 2. 3101291</t>
  </si>
  <si>
    <t>PC 17594</t>
  </si>
  <si>
    <t>C.A. 37671</t>
  </si>
  <si>
    <t>SC/PARIS 2168</t>
  </si>
  <si>
    <t>SC/A.3 2861</t>
  </si>
  <si>
    <t>F.C.C. 13534</t>
  </si>
  <si>
    <t>PC 17562</t>
  </si>
  <si>
    <t>PC 17483</t>
  </si>
  <si>
    <t>A/4 31416</t>
  </si>
  <si>
    <t>F.C. 12750</t>
  </si>
  <si>
    <t>STON/O 2. 3101268</t>
  </si>
  <si>
    <t>A./5. 3338</t>
  </si>
  <si>
    <t>C 4001</t>
  </si>
  <si>
    <t>PC 17531</t>
  </si>
  <si>
    <t>PP 9549</t>
  </si>
  <si>
    <t>SC/AH 29037</t>
  </si>
  <si>
    <t>C.A. 33595</t>
  </si>
  <si>
    <t>STON/OQ. 369943</t>
  </si>
  <si>
    <t>SOTON/OQ 392083</t>
  </si>
  <si>
    <t>CA 2144</t>
  </si>
  <si>
    <t>SC/A4 23568</t>
  </si>
  <si>
    <t>S.O./P.P. 752</t>
  </si>
  <si>
    <t>SOTON/O.Q. 3101315</t>
  </si>
  <si>
    <t>PC 17591</t>
  </si>
  <si>
    <t>W./C. 6608</t>
  </si>
  <si>
    <t>S.O./P.P. 251</t>
  </si>
  <si>
    <t>C.A. 33112</t>
  </si>
  <si>
    <t>PC 17756</t>
  </si>
  <si>
    <t>PC 17558</t>
  </si>
  <si>
    <t>S.O./P.P. 2</t>
  </si>
  <si>
    <t>A/4 48873</t>
  </si>
  <si>
    <t>CA. 2343</t>
  </si>
  <si>
    <t>A/5. 851</t>
  </si>
  <si>
    <t>C.A. 31030</t>
  </si>
  <si>
    <t>PC 17757</t>
  </si>
  <si>
    <t>C.A. 34050</t>
  </si>
  <si>
    <t>F.C. 12998</t>
  </si>
  <si>
    <t>PC 17613</t>
  </si>
  <si>
    <t>SOTON/O.Q. 3101308</t>
  </si>
  <si>
    <t>S.O.C. 14879</t>
  </si>
  <si>
    <t>SC/PARIS 2148</t>
  </si>
  <si>
    <t>W./C. 14266</t>
  </si>
  <si>
    <t>PC 17606</t>
  </si>
  <si>
    <t>C.A. 6212</t>
  </si>
  <si>
    <t>PC 17599</t>
  </si>
  <si>
    <t>PC 17761</t>
  </si>
  <si>
    <t>C.A. 34651</t>
  </si>
  <si>
    <t>SOTON/O2 3101284</t>
  </si>
  <si>
    <t>C.A. 42795</t>
  </si>
  <si>
    <t>AQ/4 3130</t>
  </si>
  <si>
    <t>C.A. 34644</t>
  </si>
  <si>
    <t>C.A. 49867</t>
  </si>
  <si>
    <t>A. 2. 39186</t>
  </si>
  <si>
    <t>SC 14888</t>
  </si>
  <si>
    <t>CA 31352</t>
  </si>
  <si>
    <t>W./C. 14260</t>
  </si>
  <si>
    <t>A/5 21175</t>
  </si>
  <si>
    <t>SOTON/O.Q. 3101314</t>
  </si>
  <si>
    <t>A/5 1478</t>
  </si>
  <si>
    <t>PC 17607</t>
  </si>
  <si>
    <t>SC/Paris 2123</t>
  </si>
  <si>
    <t>LP 1588</t>
  </si>
  <si>
    <t>PC 17760</t>
  </si>
  <si>
    <t>AQ/3. 30631</t>
  </si>
  <si>
    <t>PC 17569</t>
  </si>
  <si>
    <t>SOTON/O.Q. 3101309</t>
  </si>
  <si>
    <t>PC 17585</t>
  </si>
  <si>
    <t>PC 17580</t>
  </si>
  <si>
    <t>C.A. 15185</t>
  </si>
  <si>
    <t>PC 17755</t>
  </si>
  <si>
    <t>F.C.C. 13528</t>
  </si>
  <si>
    <t>PC 17759</t>
  </si>
  <si>
    <t>F.C.C. 13540</t>
  </si>
  <si>
    <t>S.C./PARIS 2079</t>
  </si>
  <si>
    <t>SC/PARIS 2147</t>
  </si>
  <si>
    <t>SC/PARIS 2159</t>
  </si>
  <si>
    <t>PC 17592</t>
  </si>
  <si>
    <t>C.A. 2673</t>
  </si>
  <si>
    <t>C.A. 30769</t>
  </si>
  <si>
    <t>SC/PARIS 2166</t>
  </si>
  <si>
    <t>A.5. 3236</t>
  </si>
  <si>
    <t>PC 17758</t>
  </si>
  <si>
    <t>SOTON/O.Q. 3101262</t>
  </si>
  <si>
    <t>Gender</t>
  </si>
  <si>
    <t>P-Class</t>
  </si>
  <si>
    <t>Passenger_Id</t>
  </si>
  <si>
    <t>Male</t>
  </si>
  <si>
    <t>Female</t>
  </si>
  <si>
    <t>James Kelly</t>
  </si>
  <si>
    <t>Wilkes James</t>
  </si>
  <si>
    <t>Wirz Albert</t>
  </si>
  <si>
    <t>Hirvonen Alexander</t>
  </si>
  <si>
    <t>Connolly Kate</t>
  </si>
  <si>
    <t>Abrahim Joseph</t>
  </si>
  <si>
    <t>Ilieff Ylio</t>
  </si>
  <si>
    <t>Howard Benjamin</t>
  </si>
  <si>
    <t>Keane Daniel</t>
  </si>
  <si>
    <t>Assaf Gerios</t>
  </si>
  <si>
    <t>Rothschild Martin</t>
  </si>
  <si>
    <t>Flegenheim Alfred</t>
  </si>
  <si>
    <t>Daher Shedid</t>
  </si>
  <si>
    <t>Samaan Elias</t>
  </si>
  <si>
    <t>Dean Bertram</t>
  </si>
  <si>
    <t>Katavelas Vassilios</t>
  </si>
  <si>
    <t>Cacic Manda</t>
  </si>
  <si>
    <t>Sap Julius</t>
  </si>
  <si>
    <t>Hee Ling</t>
  </si>
  <si>
    <t>Karun Franz</t>
  </si>
  <si>
    <t>Goldsmith Nathan</t>
  </si>
  <si>
    <t>Shaughnessy Patrick</t>
  </si>
  <si>
    <t>Coutts William</t>
  </si>
  <si>
    <t>Pulbaum Franz</t>
  </si>
  <si>
    <t>Rice Albert</t>
  </si>
  <si>
    <t>Cor Bartol</t>
  </si>
  <si>
    <t>Chaudanson Victorine</t>
  </si>
  <si>
    <t>Dika Mirko</t>
  </si>
  <si>
    <t>Fortune Mark</t>
  </si>
  <si>
    <t>Minkoff Lazar</t>
  </si>
  <si>
    <t>Geiger Amalie</t>
  </si>
  <si>
    <t>Keeping Edwin</t>
  </si>
  <si>
    <t>Miles Frank</t>
  </si>
  <si>
    <t>Doyle Elizabeth</t>
  </si>
  <si>
    <t>Boulos Akar</t>
  </si>
  <si>
    <t>Straus Isidor</t>
  </si>
  <si>
    <t>Demetri Marinko</t>
  </si>
  <si>
    <t>Khalil Betros</t>
  </si>
  <si>
    <t>Barry Julia</t>
  </si>
  <si>
    <t>O'Donoghue Bridget</t>
  </si>
  <si>
    <t>Pedersen Olaf</t>
  </si>
  <si>
    <t>Davidson Thornton</t>
  </si>
  <si>
    <t>Guest Robert</t>
  </si>
  <si>
    <t>Birnbaum Jakob</t>
  </si>
  <si>
    <t>Weisz Leopold</t>
  </si>
  <si>
    <t>Foley William</t>
  </si>
  <si>
    <t>Thomas Alexander</t>
  </si>
  <si>
    <t>Buckley Daniel</t>
  </si>
  <si>
    <t>Ryan Edward</t>
  </si>
  <si>
    <t>Willer Aaron</t>
  </si>
  <si>
    <t>Swane George</t>
  </si>
  <si>
    <t>Buckley Katherine</t>
  </si>
  <si>
    <t>Chronopoulos Demetrios</t>
  </si>
  <si>
    <t>Thomas John</t>
  </si>
  <si>
    <t>Beattie Thomson</t>
  </si>
  <si>
    <t>Kiernan John</t>
  </si>
  <si>
    <t>Schabert Paul</t>
  </si>
  <si>
    <t>Kennedy John</t>
  </si>
  <si>
    <t>McCoy Alicia</t>
  </si>
  <si>
    <t>Bowenur Solomon</t>
  </si>
  <si>
    <t>Petersen Marius</t>
  </si>
  <si>
    <t>Lefebre Frank</t>
  </si>
  <si>
    <t>Dintcheff Valtcho</t>
  </si>
  <si>
    <t>Zakarian Mapriededer</t>
  </si>
  <si>
    <t>Schmidt August</t>
  </si>
  <si>
    <t>Drapkin Jennie</t>
  </si>
  <si>
    <t>Daniels Sarah</t>
  </si>
  <si>
    <t>Davies Evan</t>
  </si>
  <si>
    <t>Lahtinen William</t>
  </si>
  <si>
    <t>Earnshaw Boulton</t>
  </si>
  <si>
    <t>Matinoff Nicola</t>
  </si>
  <si>
    <t>Storey Thomas</t>
  </si>
  <si>
    <t xml:space="preserve">Klasen </t>
  </si>
  <si>
    <t>Duquemin Joseph</t>
  </si>
  <si>
    <t>Bird Ellen</t>
  </si>
  <si>
    <t>Peacock Benjamin</t>
  </si>
  <si>
    <t>Smyth Julia</t>
  </si>
  <si>
    <t>Wright Marion</t>
  </si>
  <si>
    <t>Pearce Ernest</t>
  </si>
  <si>
    <t>Kink-Heilmann Anton</t>
  </si>
  <si>
    <t>Brandeis Emil</t>
  </si>
  <si>
    <t>Lithman Simon</t>
  </si>
  <si>
    <t>Zakarian Ortin</t>
  </si>
  <si>
    <t>Torfa Assad</t>
  </si>
  <si>
    <t>Sincock Maude</t>
  </si>
  <si>
    <t>Lane Patrick</t>
  </si>
  <si>
    <t>Davies Joseph</t>
  </si>
  <si>
    <t>Sage Ada</t>
  </si>
  <si>
    <t>Veal James</t>
  </si>
  <si>
    <t>Lingane John</t>
  </si>
  <si>
    <t xml:space="preserve">Rasmussen </t>
  </si>
  <si>
    <t>Murphy Nora</t>
  </si>
  <si>
    <t>McGowan Katherine</t>
  </si>
  <si>
    <t>Delalic Redjo</t>
  </si>
  <si>
    <t>Finoli Luigi</t>
  </si>
  <si>
    <t>Head Christopher</t>
  </si>
  <si>
    <t xml:space="preserve">Cook </t>
  </si>
  <si>
    <t>Candee Edward</t>
  </si>
  <si>
    <t>Moubarek George</t>
  </si>
  <si>
    <t>McNeill Bridget</t>
  </si>
  <si>
    <t>Willard Constance</t>
  </si>
  <si>
    <t>Linehan Michael</t>
  </si>
  <si>
    <t>Baccos Raffull</t>
  </si>
  <si>
    <t>Hiltunen Marta</t>
  </si>
  <si>
    <t xml:space="preserve">Christy </t>
  </si>
  <si>
    <t>Hyman Abraham</t>
  </si>
  <si>
    <t>Hold Stephen</t>
  </si>
  <si>
    <t>Wenzel Linhart</t>
  </si>
  <si>
    <t>Mahon John</t>
  </si>
  <si>
    <t>Niklasson Samuel</t>
  </si>
  <si>
    <t>Lyntakoff Stanko</t>
  </si>
  <si>
    <t>Pokrnic Mate</t>
  </si>
  <si>
    <t>Fox Patrick</t>
  </si>
  <si>
    <t>Lennon Mary</t>
  </si>
  <si>
    <t>Faunthorpe Harry</t>
  </si>
  <si>
    <t>Oreskovic Jelka</t>
  </si>
  <si>
    <t>Fleming Honora</t>
  </si>
  <si>
    <t>Dennis William</t>
  </si>
  <si>
    <t>Franklin Charles</t>
  </si>
  <si>
    <t>Mardirosian Sarkis</t>
  </si>
  <si>
    <t>Ford Arthur</t>
  </si>
  <si>
    <t>Nasr Mustafa</t>
  </si>
  <si>
    <t>Dodge Washington</t>
  </si>
  <si>
    <t>Wittevrongel Camille</t>
  </si>
  <si>
    <t>Angheloff Minko</t>
  </si>
  <si>
    <t>Laroche Louise</t>
  </si>
  <si>
    <t>Samaan Hanna</t>
  </si>
  <si>
    <t>Johansson Nils</t>
  </si>
  <si>
    <t>Malachard Noel</t>
  </si>
  <si>
    <t>Pokrnic Tome</t>
  </si>
  <si>
    <t>Vartanian David</t>
  </si>
  <si>
    <t>Sadowitz Harry</t>
  </si>
  <si>
    <t>Carr Jeannie</t>
  </si>
  <si>
    <t>Hagardon Kate</t>
  </si>
  <si>
    <t>Krekorian Neshan</t>
  </si>
  <si>
    <t>Nesson Israel</t>
  </si>
  <si>
    <t>Kreuchen Emilie</t>
  </si>
  <si>
    <t>Assam Ali</t>
  </si>
  <si>
    <t>Rosenshine George</t>
  </si>
  <si>
    <t>Enander Ingvar</t>
  </si>
  <si>
    <t>Thomas Tannous</t>
  </si>
  <si>
    <t>Nakid Said</t>
  </si>
  <si>
    <t>Cor Ivan</t>
  </si>
  <si>
    <t>Elias Joseph</t>
  </si>
  <si>
    <t>Denbury Herbert</t>
  </si>
  <si>
    <t>Betros Seman</t>
  </si>
  <si>
    <t>Giles Ralph</t>
  </si>
  <si>
    <t>Walcroft Nellie</t>
  </si>
  <si>
    <t>Dibden William</t>
  </si>
  <si>
    <t>Herman Samuel</t>
  </si>
  <si>
    <t>Lockyer Edward</t>
  </si>
  <si>
    <t>O'Keefe Patrick</t>
  </si>
  <si>
    <t>Mallet Albert</t>
  </si>
  <si>
    <t>Strilic Ivan</t>
  </si>
  <si>
    <t>Sage John</t>
  </si>
  <si>
    <t>Caram Joseph</t>
  </si>
  <si>
    <t>Gibson Leonard</t>
  </si>
  <si>
    <t>Giles Edgar</t>
  </si>
  <si>
    <t>Kink Maria</t>
  </si>
  <si>
    <t>O'Connor Patrick</t>
  </si>
  <si>
    <t>Foley Joseph</t>
  </si>
  <si>
    <t>Risien Samuel</t>
  </si>
  <si>
    <t>McNamee Neal</t>
  </si>
  <si>
    <t>Herman Kate</t>
  </si>
  <si>
    <t>Ashby John</t>
  </si>
  <si>
    <t>Canavan Patrick</t>
  </si>
  <si>
    <t>Gilbert William</t>
  </si>
  <si>
    <t>Colbert Patrick</t>
  </si>
  <si>
    <t>Frolicher-Stehli Maxmillian</t>
  </si>
  <si>
    <t>Bonnell Caroline</t>
  </si>
  <si>
    <t>Gale Harry</t>
  </si>
  <si>
    <t>Nourney Alfred</t>
  </si>
  <si>
    <t>Peacock Treasteall</t>
  </si>
  <si>
    <t>Naughton Hannah</t>
  </si>
  <si>
    <t>Spector Woolf</t>
  </si>
  <si>
    <t>Ware Frederick</t>
  </si>
  <si>
    <t>Myles Francis</t>
  </si>
  <si>
    <t>Svensson Cervin</t>
  </si>
  <si>
    <t>Caldwell Francis</t>
  </si>
  <si>
    <t>Davies Samuel</t>
  </si>
  <si>
    <t>Jones Cresson</t>
  </si>
  <si>
    <t>Snyder Pillsbury</t>
  </si>
  <si>
    <t>Chaffee Fuller</t>
  </si>
  <si>
    <t>del Sebastiano</t>
  </si>
  <si>
    <t>Ilmakangas Livija</t>
  </si>
  <si>
    <t>Assaf Mariana</t>
  </si>
  <si>
    <t>Olsen Karl</t>
  </si>
  <si>
    <t>Williams II</t>
  </si>
  <si>
    <t>Ryerson Larned</t>
  </si>
  <si>
    <t>Robins A</t>
  </si>
  <si>
    <t>Ostby Ragnhild</t>
  </si>
  <si>
    <t>Brady Bertram</t>
  </si>
  <si>
    <t>Louch Alexander</t>
  </si>
  <si>
    <t>Jefferys Thomas</t>
  </si>
  <si>
    <t>Johnston G</t>
  </si>
  <si>
    <t>Mock Edmund</t>
  </si>
  <si>
    <t>Roth A</t>
  </si>
  <si>
    <t>Franklin Parham</t>
  </si>
  <si>
    <t>Corbett H</t>
  </si>
  <si>
    <t>Kimball Jr</t>
  </si>
  <si>
    <t>Peltomaki Johannes</t>
  </si>
  <si>
    <t>Chevre Romaine</t>
  </si>
  <si>
    <t>Bucknell Robert</t>
  </si>
  <si>
    <t>Smith Philip</t>
  </si>
  <si>
    <t>Hocking Nellie""</t>
  </si>
  <si>
    <t>Fortune Flora</t>
  </si>
  <si>
    <t>Mangiavacchi Emilio</t>
  </si>
  <si>
    <t>Abelseth Jorgensen</t>
  </si>
  <si>
    <t>Davison Henry</t>
  </si>
  <si>
    <t>McCrae Gordon</t>
  </si>
  <si>
    <t>Bjorklund Herbert</t>
  </si>
  <si>
    <t>Bradley Delia</t>
  </si>
  <si>
    <t>Ryerson Borie</t>
  </si>
  <si>
    <t>Corey C</t>
  </si>
  <si>
    <t>Burns Delia</t>
  </si>
  <si>
    <t>Moore Bloomfield</t>
  </si>
  <si>
    <t>Tucker Jr</t>
  </si>
  <si>
    <t>Mulvihill E</t>
  </si>
  <si>
    <t>Nieminen Josefina</t>
  </si>
  <si>
    <t>Ovies Servando</t>
  </si>
  <si>
    <t>Cornell Clifford</t>
  </si>
  <si>
    <t>Aldworth Augustus</t>
  </si>
  <si>
    <t>Case Brown</t>
  </si>
  <si>
    <t>Lamb Joseph</t>
  </si>
  <si>
    <t>Badman Louisa</t>
  </si>
  <si>
    <t>Wells Lester</t>
  </si>
  <si>
    <t>Dyker Fredrik</t>
  </si>
  <si>
    <t>Tenglin Isidor</t>
  </si>
  <si>
    <t>Cavendish William</t>
  </si>
  <si>
    <t>Makinen Edvard</t>
  </si>
  <si>
    <t>Braf Maria</t>
  </si>
  <si>
    <t>Nancarrow Henry</t>
  </si>
  <si>
    <t>Stengel Henry</t>
  </si>
  <si>
    <t>Johansson Leander</t>
  </si>
  <si>
    <t>Holthen Martin</t>
  </si>
  <si>
    <t>Stanton Ward</t>
  </si>
  <si>
    <t>Shine Natalia</t>
  </si>
  <si>
    <t>Evans Corse</t>
  </si>
  <si>
    <t>Sandstrom Irene</t>
  </si>
  <si>
    <t>Chapman Henry</t>
  </si>
  <si>
    <t>Watt J</t>
  </si>
  <si>
    <t>Carver John</t>
  </si>
  <si>
    <t>Cribb Alice</t>
  </si>
  <si>
    <t>Brobeck Rudolf</t>
  </si>
  <si>
    <t>Spinner John</t>
  </si>
  <si>
    <t>Gracie IV</t>
  </si>
  <si>
    <t>Thomas P</t>
  </si>
  <si>
    <t>Carlsson Robert</t>
  </si>
  <si>
    <t>Goodwin Frederick</t>
  </si>
  <si>
    <t>Goodwin Allis</t>
  </si>
  <si>
    <t>Beauchamp James</t>
  </si>
  <si>
    <t>Lindeberg-Lind Gustaf</t>
  </si>
  <si>
    <t>Vander Julius</t>
  </si>
  <si>
    <t>Hilliard Henry</t>
  </si>
  <si>
    <t>Crafton Bertram</t>
  </si>
  <si>
    <t>Asplund Oscar</t>
  </si>
  <si>
    <t>Lundin Elida</t>
  </si>
  <si>
    <t>Borebank James</t>
  </si>
  <si>
    <t>Touma Youssef</t>
  </si>
  <si>
    <t>Peruschitz Maria</t>
  </si>
  <si>
    <t>Ford Watson</t>
  </si>
  <si>
    <t>Cassebeer Jr</t>
  </si>
  <si>
    <t>Hellstrom Maria</t>
  </si>
  <si>
    <t>Asplund Gustafsson</t>
  </si>
  <si>
    <t>Brown Eileen</t>
  </si>
  <si>
    <t>Becker Oliver</t>
  </si>
  <si>
    <t>Compton Taylor</t>
  </si>
  <si>
    <t>McCrie Matthew</t>
  </si>
  <si>
    <t>Compton Jr</t>
  </si>
  <si>
    <t>Marvin Warner</t>
  </si>
  <si>
    <t>Douglas Charles</t>
  </si>
  <si>
    <t>Maybery Hubert</t>
  </si>
  <si>
    <t>Phillips Louisa</t>
  </si>
  <si>
    <t>Angle A</t>
  </si>
  <si>
    <t>Salomon L</t>
  </si>
  <si>
    <t>van John</t>
  </si>
  <si>
    <t>Drew Brines</t>
  </si>
  <si>
    <t>Karlsson Eugen</t>
  </si>
  <si>
    <t>Spedden Douglas</t>
  </si>
  <si>
    <t>Nilsson Olivia</t>
  </si>
  <si>
    <t>Baimbrigge Robert</t>
  </si>
  <si>
    <t>Danbom Emanuel</t>
  </si>
  <si>
    <t>Astor Jacob</t>
  </si>
  <si>
    <t>Quick Vera</t>
  </si>
  <si>
    <t>Andrew Thomas</t>
  </si>
  <si>
    <t>Omont Fernand</t>
  </si>
  <si>
    <t>Collett Stuart</t>
  </si>
  <si>
    <t>Rosenbaum Louise</t>
  </si>
  <si>
    <t>Andersen Karvin</t>
  </si>
  <si>
    <t>Deacon William</t>
  </si>
  <si>
    <t>Andersson Margareta</t>
  </si>
  <si>
    <t>Mahon Delia</t>
  </si>
  <si>
    <t>Wick Dennick</t>
  </si>
  <si>
    <t>Widener Dunton</t>
  </si>
  <si>
    <t>Thomson Morrison</t>
  </si>
  <si>
    <t>Duran Florentina</t>
  </si>
  <si>
    <t>Reynolds J</t>
  </si>
  <si>
    <t>Karlsson Gervasius</t>
  </si>
  <si>
    <t>Asplund Charles</t>
  </si>
  <si>
    <t>Everett James</t>
  </si>
  <si>
    <t>Hocking Metcalfe</t>
  </si>
  <si>
    <t>Sweet Frederick</t>
  </si>
  <si>
    <t>Wiklund Johan</t>
  </si>
  <si>
    <t>Cumings Bradley</t>
  </si>
  <si>
    <t>Vendel Edvin</t>
  </si>
  <si>
    <t>Warren Manley</t>
  </si>
  <si>
    <t>Douglas Donald</t>
  </si>
  <si>
    <t>Lindstrom Johan</t>
  </si>
  <si>
    <t>Spedden Oakley</t>
  </si>
  <si>
    <t>Johnston Willie""</t>
  </si>
  <si>
    <t>Kenyon R</t>
  </si>
  <si>
    <t>Karnes Frank</t>
  </si>
  <si>
    <t>Drew Vivian</t>
  </si>
  <si>
    <t>West J</t>
  </si>
  <si>
    <t>Abrahamsson Johannes</t>
  </si>
  <si>
    <t>Clark Miller</t>
  </si>
  <si>
    <t>Salander Johan</t>
  </si>
  <si>
    <t>MacKay William</t>
  </si>
  <si>
    <t>Bentham W</t>
  </si>
  <si>
    <t>Midtsjo Albert</t>
  </si>
  <si>
    <t>de Joseph</t>
  </si>
  <si>
    <t>Nilsson Ferdinand</t>
  </si>
  <si>
    <t>Wells Henry</t>
  </si>
  <si>
    <t>Klasen Emilia</t>
  </si>
  <si>
    <t>Portaluppi Giuseppe</t>
  </si>
  <si>
    <t>Chisholm Crispin</t>
  </si>
  <si>
    <t>Warren William</t>
  </si>
  <si>
    <t>Howard Elizabeth</t>
  </si>
  <si>
    <t>McCaffry Francis</t>
  </si>
  <si>
    <t>Saade Nassr</t>
  </si>
  <si>
    <t>Bryhl Ingeborg</t>
  </si>
  <si>
    <t>Parker Richard</t>
  </si>
  <si>
    <t>Ware James</t>
  </si>
  <si>
    <t>Oxenham Thomas</t>
  </si>
  <si>
    <t>Peacock Edward</t>
  </si>
  <si>
    <t>Rosblom Helena</t>
  </si>
  <si>
    <t>Rheims Lucien</t>
  </si>
  <si>
    <t>Daly Maggie""</t>
  </si>
  <si>
    <t>Loring Holland</t>
  </si>
  <si>
    <t>Olsson Wilhelm</t>
  </si>
  <si>
    <t>Phillips Robert</t>
  </si>
  <si>
    <t>McCarthy Katie""</t>
  </si>
  <si>
    <t>Crosby Gifford</t>
  </si>
  <si>
    <t>Allison Creighton</t>
  </si>
  <si>
    <t>Aks Frank</t>
  </si>
  <si>
    <t>Hays Melville</t>
  </si>
  <si>
    <t>Hansen Peter</t>
  </si>
  <si>
    <t>Cacic Grga</t>
  </si>
  <si>
    <t>White Stuart</t>
  </si>
  <si>
    <t>Spencer Augustus</t>
  </si>
  <si>
    <t>Rogers Harry</t>
  </si>
  <si>
    <t>Jonsson Hilding</t>
  </si>
  <si>
    <t>Jefferys Wilfred</t>
  </si>
  <si>
    <t>Andersson Samuel</t>
  </si>
  <si>
    <t>Rowe G</t>
  </si>
  <si>
    <t>Becker Elizabeth</t>
  </si>
  <si>
    <t>Clarke Valentine</t>
  </si>
  <si>
    <t>Davies Morgan</t>
  </si>
  <si>
    <t>Dulles Crothers</t>
  </si>
  <si>
    <t>Maguire Edward</t>
  </si>
  <si>
    <t>de Joaquim</t>
  </si>
  <si>
    <t>Fillbrook Charles</t>
  </si>
  <si>
    <t>Lundstrom Edvin</t>
  </si>
  <si>
    <t>Sage George</t>
  </si>
  <si>
    <t>Cardeza Martinez</t>
  </si>
  <si>
    <t>van William</t>
  </si>
  <si>
    <t>Abelseth Marie</t>
  </si>
  <si>
    <t>Botsford Hull</t>
  </si>
  <si>
    <t>Whabee Joseph</t>
  </si>
  <si>
    <t>Greenfield David</t>
  </si>
  <si>
    <t>Stokes Joseph</t>
  </si>
  <si>
    <t>Dean Millvina""</t>
  </si>
  <si>
    <t>Julian Forbes</t>
  </si>
  <si>
    <t>Brown Murray</t>
  </si>
  <si>
    <t>Lindell Bengtsson</t>
  </si>
  <si>
    <t>Sage Henry</t>
  </si>
  <si>
    <t>Harder Achilles</t>
  </si>
  <si>
    <t>Riihivouri Sanni""</t>
  </si>
  <si>
    <t>Pallas Emilio</t>
  </si>
  <si>
    <t>Wilson Alice</t>
  </si>
  <si>
    <t>Ismay Bruce</t>
  </si>
  <si>
    <t>Harbeck H</t>
  </si>
  <si>
    <t>Bowen Scott</t>
  </si>
  <si>
    <t>Cotterill Harry""</t>
  </si>
  <si>
    <t>Hipkins Edward</t>
  </si>
  <si>
    <t>Asplund Edgar</t>
  </si>
  <si>
    <t>Wheeler Frederick""</t>
  </si>
  <si>
    <t>Aronsson Algot</t>
  </si>
  <si>
    <t>Palsson Folke</t>
  </si>
  <si>
    <t>Payne Ponsonby</t>
  </si>
  <si>
    <t>Lines H</t>
  </si>
  <si>
    <t>Abbott Joseph</t>
  </si>
  <si>
    <t>Larsson-Rondberg A</t>
  </si>
  <si>
    <t>Conlon Henry</t>
  </si>
  <si>
    <t>Gibson Winifred</t>
  </si>
  <si>
    <t>Carrau Pedro</t>
  </si>
  <si>
    <t>Frauenthal Gerald</t>
  </si>
  <si>
    <t>Ware Jeffery</t>
  </si>
  <si>
    <t>Riordan Hannah""</t>
  </si>
  <si>
    <t>Minahan Edward</t>
  </si>
  <si>
    <t>Henriksson Lovisa</t>
  </si>
  <si>
    <t>Oliva Fermina</t>
  </si>
  <si>
    <t>Saether Sivertsen</t>
  </si>
  <si>
    <t>Peter J</t>
  </si>
  <si>
    <t>Sum of Survived</t>
  </si>
  <si>
    <t>Row Labels</t>
  </si>
  <si>
    <t>Grand Total</t>
  </si>
  <si>
    <t>Count of Gender</t>
  </si>
  <si>
    <t>Children</t>
  </si>
  <si>
    <t>Number of Children</t>
  </si>
  <si>
    <t xml:space="preserve">Titanic Survival Information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</si>
</sst>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8"/>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10" xfId="0" applyBorder="1"/>
    <xf numFmtId="2" fontId="0" fillId="0" borderId="0" xfId="0" applyNumberFormat="1"/>
    <xf numFmtId="2" fontId="0" fillId="0" borderId="10" xfId="0" applyNumberFormat="1" applyBorder="1"/>
    <xf numFmtId="0" fontId="0" fillId="0" borderId="11" xfId="0" applyBorder="1"/>
    <xf numFmtId="0" fontId="0" fillId="0" borderId="12" xfId="0" applyBorder="1"/>
    <xf numFmtId="0" fontId="16" fillId="33" borderId="13" xfId="0" applyFont="1" applyFill="1" applyBorder="1"/>
    <xf numFmtId="0" fontId="16" fillId="33" borderId="14" xfId="0" applyFont="1" applyFill="1" applyBorder="1"/>
    <xf numFmtId="2" fontId="16" fillId="33" borderId="14" xfId="0" applyNumberFormat="1" applyFont="1" applyFill="1" applyBorder="1"/>
    <xf numFmtId="0" fontId="16" fillId="33" borderId="15" xfId="0" applyFont="1" applyFill="1" applyBorder="1"/>
    <xf numFmtId="0" fontId="0" fillId="0" borderId="16" xfId="0" applyBorder="1"/>
    <xf numFmtId="0" fontId="0" fillId="0" borderId="17" xfId="0" applyBorder="1"/>
    <xf numFmtId="2" fontId="0" fillId="0" borderId="17" xfId="0" applyNumberFormat="1"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18" fillId="34" borderId="19" xfId="0" applyFont="1" applyFill="1" applyBorder="1" applyAlignment="1">
      <alignment horizontal="left" indent="1"/>
    </xf>
    <xf numFmtId="0" fontId="18" fillId="34" borderId="20" xfId="0" applyFont="1" applyFill="1" applyBorder="1" applyAlignment="1">
      <alignment horizontal="left" indent="1"/>
    </xf>
    <xf numFmtId="0" fontId="18" fillId="34" borderId="21" xfId="0" applyFont="1" applyFill="1" applyBorder="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0" formatCode="General"/>
    </dxf>
    <dxf>
      <numFmt numFmtId="164" formatCode="\30.\2\7"/>
      <fill>
        <patternFill>
          <bgColor rgb="FFFFFF00"/>
        </patternFill>
      </fill>
    </dxf>
    <dxf>
      <border diagonalUp="0" diagonalDown="0">
        <left style="thin">
          <color indexed="64"/>
        </left>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ptos Narrow"/>
        <family val="2"/>
        <scheme val="minor"/>
      </font>
      <fill>
        <patternFill patternType="solid">
          <fgColor indexed="64"/>
          <bgColor rgb="FF92D05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[Titanic.xlsx]Pivot Table!PivotTable3</c:name>
    <c:fmtId val="23"/>
  </c:pivotSource>
  <c:chart>
    <c:title>
      <c:tx>
        <c:rich>
          <a:bodyPr rot="0" spcFirstLastPara="1" vertOverflow="ellipsis" vert="horz" wrap="square" anchor="ctr" anchorCtr="1"/>
          <a:lstStyle/>
          <a:p>
            <a:pPr lvl="2" algn="ctr" rtl="0">
              <a:defRPr sz="1800" b="1" i="0" u="none" strike="noStrike" kern="1200" baseline="0">
                <a:solidFill>
                  <a:sysClr val="windowText" lastClr="000000">
                    <a:lumMod val="75000"/>
                    <a:lumOff val="25000"/>
                  </a:sysClr>
                </a:solidFill>
                <a:latin typeface="+mn-lt"/>
                <a:ea typeface="+mn-ea"/>
                <a:cs typeface="+mn-cs"/>
              </a:defRPr>
            </a:pPr>
            <a:r>
              <a:rPr lang="en-US" sz="1400"/>
              <a:t>Proportion of Males</a:t>
            </a:r>
            <a:r>
              <a:rPr lang="en-US" sz="1400" baseline="0"/>
              <a:t> and Females</a:t>
            </a:r>
            <a:endParaRPr lang="en-US" sz="1400"/>
          </a:p>
        </c:rich>
      </c:tx>
      <c:layout>
        <c:manualLayout>
          <c:xMode val="edge"/>
          <c:yMode val="edge"/>
          <c:x val="0.17796349022456981"/>
          <c:y val="3.6016331291921846E-2"/>
        </c:manualLayout>
      </c:layout>
      <c:overlay val="0"/>
      <c:spPr>
        <a:noFill/>
        <a:ln>
          <a:noFill/>
        </a:ln>
        <a:effectLst/>
      </c:spPr>
      <c:txPr>
        <a:bodyPr rot="0" spcFirstLastPara="1" vertOverflow="ellipsis" vert="horz" wrap="square" anchor="ctr" anchorCtr="1"/>
        <a:lstStyle/>
        <a:p>
          <a:pPr lvl="2" algn="ctr" rtl="0">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Table'!$C$3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3D-435F-A93A-3D031C1D978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3D-435F-A93A-3D031C1D978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Table'!$B$4:$B$6</c:f>
              <c:strCache>
                <c:ptCount val="2"/>
                <c:pt idx="0">
                  <c:v>Female</c:v>
                </c:pt>
                <c:pt idx="1">
                  <c:v>Male</c:v>
                </c:pt>
              </c:strCache>
            </c:strRef>
          </c:cat>
          <c:val>
            <c:numRef>
              <c:f>'Pivot Table'!$C$4:$C$6</c:f>
              <c:numCache>
                <c:formatCode>General</c:formatCode>
                <c:ptCount val="2"/>
                <c:pt idx="0">
                  <c:v>152</c:v>
                </c:pt>
                <c:pt idx="1">
                  <c:v>266</c:v>
                </c:pt>
              </c:numCache>
            </c:numRef>
          </c:val>
          <c:extLst>
            <c:ext xmlns:c16="http://schemas.microsoft.com/office/drawing/2014/chart" uri="{C3380CC4-5D6E-409C-BE32-E72D297353CC}">
              <c16:uniqueId val="{00000004-CD3D-435F-A93A-3D031C1D978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 Table!PivotTable2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V Female Survived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Table'!$I$4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Table'!$H$5:$H$7</c:f>
              <c:strCache>
                <c:ptCount val="2"/>
                <c:pt idx="0">
                  <c:v>Female</c:v>
                </c:pt>
                <c:pt idx="1">
                  <c:v>Male</c:v>
                </c:pt>
              </c:strCache>
            </c:strRef>
          </c:cat>
          <c:val>
            <c:numRef>
              <c:f>'Pivot Table'!$I$5:$I$7</c:f>
              <c:numCache>
                <c:formatCode>General</c:formatCode>
                <c:ptCount val="2"/>
                <c:pt idx="0">
                  <c:v>152</c:v>
                </c:pt>
                <c:pt idx="1">
                  <c:v>0</c:v>
                </c:pt>
              </c:numCache>
            </c:numRef>
          </c:val>
          <c:extLst>
            <c:ext xmlns:c16="http://schemas.microsoft.com/office/drawing/2014/chart" uri="{C3380CC4-5D6E-409C-BE32-E72D297353CC}">
              <c16:uniqueId val="{00000000-4CF5-4DEF-A3C9-3D15E8809CDD}"/>
            </c:ext>
          </c:extLst>
        </c:ser>
        <c:dLbls>
          <c:dLblPos val="ctr"/>
          <c:showLegendKey val="0"/>
          <c:showVal val="1"/>
          <c:showCatName val="0"/>
          <c:showSerName val="0"/>
          <c:showPercent val="0"/>
          <c:showBubbleSize val="0"/>
        </c:dLbls>
        <c:gapWidth val="150"/>
        <c:overlap val="100"/>
        <c:axId val="1026770895"/>
        <c:axId val="1026755055"/>
      </c:barChart>
      <c:catAx>
        <c:axId val="10267708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6755055"/>
        <c:crosses val="autoZero"/>
        <c:auto val="1"/>
        <c:lblAlgn val="ctr"/>
        <c:lblOffset val="100"/>
        <c:noMultiLvlLbl val="0"/>
      </c:catAx>
      <c:valAx>
        <c:axId val="102675505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677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 Table!PivotTable4</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AU" b="1"/>
              <a:t>Total Children V Survived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74459734589251"/>
          <c:y val="0.19028944298629336"/>
          <c:w val="0.67105407899097935"/>
          <c:h val="0.60839093030037916"/>
        </c:manualLayout>
      </c:layout>
      <c:barChart>
        <c:barDir val="col"/>
        <c:grouping val="clustered"/>
        <c:varyColors val="0"/>
        <c:ser>
          <c:idx val="0"/>
          <c:order val="0"/>
          <c:tx>
            <c:strRef>
              <c:f>'Pivot Table'!$M$2</c:f>
              <c:strCache>
                <c:ptCount val="1"/>
                <c:pt idx="0">
                  <c:v>Number of Children</c:v>
                </c:pt>
              </c:strCache>
            </c:strRef>
          </c:tx>
          <c:spPr>
            <a:solidFill>
              <a:schemeClr val="accent1"/>
            </a:solidFill>
            <a:ln>
              <a:noFill/>
            </a:ln>
            <a:effectLst/>
          </c:spPr>
          <c:invertIfNegative val="0"/>
          <c:cat>
            <c:strRef>
              <c:f>'Pivot Table'!$L$3:$L$25</c:f>
              <c:strCache>
                <c:ptCount val="22"/>
                <c:pt idx="0">
                  <c:v>0.17</c:v>
                </c:pt>
                <c:pt idx="1">
                  <c:v>0.33</c:v>
                </c:pt>
                <c:pt idx="2">
                  <c:v>0.75</c:v>
                </c:pt>
                <c:pt idx="3">
                  <c:v>0.83</c:v>
                </c:pt>
                <c:pt idx="4">
                  <c:v>0.92</c:v>
                </c:pt>
                <c:pt idx="5">
                  <c:v>1</c:v>
                </c:pt>
                <c:pt idx="6">
                  <c:v>2</c:v>
                </c:pt>
                <c:pt idx="7">
                  <c:v>3</c:v>
                </c:pt>
                <c:pt idx="8">
                  <c:v>5</c:v>
                </c:pt>
                <c:pt idx="9">
                  <c:v>6</c:v>
                </c:pt>
                <c:pt idx="10">
                  <c:v>7</c:v>
                </c:pt>
                <c:pt idx="11">
                  <c:v>8</c:v>
                </c:pt>
                <c:pt idx="12">
                  <c:v>9</c:v>
                </c:pt>
                <c:pt idx="13">
                  <c:v>10</c:v>
                </c:pt>
                <c:pt idx="14">
                  <c:v>11.5</c:v>
                </c:pt>
                <c:pt idx="15">
                  <c:v>12</c:v>
                </c:pt>
                <c:pt idx="16">
                  <c:v>13</c:v>
                </c:pt>
                <c:pt idx="17">
                  <c:v>14</c:v>
                </c:pt>
                <c:pt idx="18">
                  <c:v>14.5</c:v>
                </c:pt>
                <c:pt idx="19">
                  <c:v>15</c:v>
                </c:pt>
                <c:pt idx="20">
                  <c:v>16</c:v>
                </c:pt>
                <c:pt idx="21">
                  <c:v>17</c:v>
                </c:pt>
              </c:strCache>
            </c:strRef>
          </c:cat>
          <c:val>
            <c:numRef>
              <c:f>'Pivot Table'!$M$3:$M$25</c:f>
              <c:numCache>
                <c:formatCode>General</c:formatCode>
                <c:ptCount val="22"/>
                <c:pt idx="0">
                  <c:v>1</c:v>
                </c:pt>
                <c:pt idx="1">
                  <c:v>1</c:v>
                </c:pt>
                <c:pt idx="2">
                  <c:v>1</c:v>
                </c:pt>
                <c:pt idx="3">
                  <c:v>1</c:v>
                </c:pt>
                <c:pt idx="4">
                  <c:v>1</c:v>
                </c:pt>
                <c:pt idx="5">
                  <c:v>3</c:v>
                </c:pt>
                <c:pt idx="6">
                  <c:v>2</c:v>
                </c:pt>
                <c:pt idx="7">
                  <c:v>1</c:v>
                </c:pt>
                <c:pt idx="8">
                  <c:v>1</c:v>
                </c:pt>
                <c:pt idx="9">
                  <c:v>3</c:v>
                </c:pt>
                <c:pt idx="10">
                  <c:v>1</c:v>
                </c:pt>
                <c:pt idx="11">
                  <c:v>2</c:v>
                </c:pt>
                <c:pt idx="12">
                  <c:v>2</c:v>
                </c:pt>
                <c:pt idx="13">
                  <c:v>2</c:v>
                </c:pt>
                <c:pt idx="14">
                  <c:v>1</c:v>
                </c:pt>
                <c:pt idx="15">
                  <c:v>2</c:v>
                </c:pt>
                <c:pt idx="16">
                  <c:v>3</c:v>
                </c:pt>
                <c:pt idx="17">
                  <c:v>2</c:v>
                </c:pt>
                <c:pt idx="18">
                  <c:v>1</c:v>
                </c:pt>
                <c:pt idx="19">
                  <c:v>1</c:v>
                </c:pt>
                <c:pt idx="20">
                  <c:v>2</c:v>
                </c:pt>
                <c:pt idx="21">
                  <c:v>7</c:v>
                </c:pt>
              </c:numCache>
            </c:numRef>
          </c:val>
          <c:extLst>
            <c:ext xmlns:c16="http://schemas.microsoft.com/office/drawing/2014/chart" uri="{C3380CC4-5D6E-409C-BE32-E72D297353CC}">
              <c16:uniqueId val="{00000000-BB4F-4E8E-8566-BBC03E6CAC69}"/>
            </c:ext>
          </c:extLst>
        </c:ser>
        <c:ser>
          <c:idx val="1"/>
          <c:order val="1"/>
          <c:tx>
            <c:strRef>
              <c:f>'Pivot Table'!$N$2</c:f>
              <c:strCache>
                <c:ptCount val="1"/>
                <c:pt idx="0">
                  <c:v>Sum of Survived</c:v>
                </c:pt>
              </c:strCache>
            </c:strRef>
          </c:tx>
          <c:spPr>
            <a:solidFill>
              <a:schemeClr val="accent2"/>
            </a:solidFill>
            <a:ln>
              <a:noFill/>
            </a:ln>
            <a:effectLst/>
          </c:spPr>
          <c:invertIfNegative val="0"/>
          <c:cat>
            <c:strRef>
              <c:f>'Pivot Table'!$L$3:$L$25</c:f>
              <c:strCache>
                <c:ptCount val="22"/>
                <c:pt idx="0">
                  <c:v>0.17</c:v>
                </c:pt>
                <c:pt idx="1">
                  <c:v>0.33</c:v>
                </c:pt>
                <c:pt idx="2">
                  <c:v>0.75</c:v>
                </c:pt>
                <c:pt idx="3">
                  <c:v>0.83</c:v>
                </c:pt>
                <c:pt idx="4">
                  <c:v>0.92</c:v>
                </c:pt>
                <c:pt idx="5">
                  <c:v>1</c:v>
                </c:pt>
                <c:pt idx="6">
                  <c:v>2</c:v>
                </c:pt>
                <c:pt idx="7">
                  <c:v>3</c:v>
                </c:pt>
                <c:pt idx="8">
                  <c:v>5</c:v>
                </c:pt>
                <c:pt idx="9">
                  <c:v>6</c:v>
                </c:pt>
                <c:pt idx="10">
                  <c:v>7</c:v>
                </c:pt>
                <c:pt idx="11">
                  <c:v>8</c:v>
                </c:pt>
                <c:pt idx="12">
                  <c:v>9</c:v>
                </c:pt>
                <c:pt idx="13">
                  <c:v>10</c:v>
                </c:pt>
                <c:pt idx="14">
                  <c:v>11.5</c:v>
                </c:pt>
                <c:pt idx="15">
                  <c:v>12</c:v>
                </c:pt>
                <c:pt idx="16">
                  <c:v>13</c:v>
                </c:pt>
                <c:pt idx="17">
                  <c:v>14</c:v>
                </c:pt>
                <c:pt idx="18">
                  <c:v>14.5</c:v>
                </c:pt>
                <c:pt idx="19">
                  <c:v>15</c:v>
                </c:pt>
                <c:pt idx="20">
                  <c:v>16</c:v>
                </c:pt>
                <c:pt idx="21">
                  <c:v>17</c:v>
                </c:pt>
              </c:strCache>
            </c:strRef>
          </c:cat>
          <c:val>
            <c:numRef>
              <c:f>'Pivot Table'!$N$3:$N$25</c:f>
              <c:numCache>
                <c:formatCode>General</c:formatCode>
                <c:ptCount val="22"/>
                <c:pt idx="0">
                  <c:v>1</c:v>
                </c:pt>
                <c:pt idx="1">
                  <c:v>0</c:v>
                </c:pt>
                <c:pt idx="2">
                  <c:v>0</c:v>
                </c:pt>
                <c:pt idx="3">
                  <c:v>0</c:v>
                </c:pt>
                <c:pt idx="4">
                  <c:v>1</c:v>
                </c:pt>
                <c:pt idx="5">
                  <c:v>3</c:v>
                </c:pt>
                <c:pt idx="6">
                  <c:v>1</c:v>
                </c:pt>
                <c:pt idx="7">
                  <c:v>1</c:v>
                </c:pt>
                <c:pt idx="8">
                  <c:v>0</c:v>
                </c:pt>
                <c:pt idx="9">
                  <c:v>0</c:v>
                </c:pt>
                <c:pt idx="10">
                  <c:v>0</c:v>
                </c:pt>
                <c:pt idx="11">
                  <c:v>1</c:v>
                </c:pt>
                <c:pt idx="12">
                  <c:v>1</c:v>
                </c:pt>
                <c:pt idx="13">
                  <c:v>1</c:v>
                </c:pt>
                <c:pt idx="14">
                  <c:v>0</c:v>
                </c:pt>
                <c:pt idx="15">
                  <c:v>2</c:v>
                </c:pt>
                <c:pt idx="16">
                  <c:v>0</c:v>
                </c:pt>
                <c:pt idx="17">
                  <c:v>0</c:v>
                </c:pt>
                <c:pt idx="18">
                  <c:v>0</c:v>
                </c:pt>
                <c:pt idx="19">
                  <c:v>1</c:v>
                </c:pt>
                <c:pt idx="20">
                  <c:v>2</c:v>
                </c:pt>
                <c:pt idx="21">
                  <c:v>2</c:v>
                </c:pt>
              </c:numCache>
            </c:numRef>
          </c:val>
          <c:extLst>
            <c:ext xmlns:c16="http://schemas.microsoft.com/office/drawing/2014/chart" uri="{C3380CC4-5D6E-409C-BE32-E72D297353CC}">
              <c16:uniqueId val="{00000001-BB4F-4E8E-8566-BBC03E6CAC69}"/>
            </c:ext>
          </c:extLst>
        </c:ser>
        <c:dLbls>
          <c:showLegendKey val="0"/>
          <c:showVal val="0"/>
          <c:showCatName val="0"/>
          <c:showSerName val="0"/>
          <c:showPercent val="0"/>
          <c:showBubbleSize val="0"/>
        </c:dLbls>
        <c:gapWidth val="219"/>
        <c:overlap val="-27"/>
        <c:axId val="1026774735"/>
        <c:axId val="1026775215"/>
      </c:barChart>
      <c:catAx>
        <c:axId val="102677473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AU" b="1"/>
                  <a:t>Age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26775215"/>
        <c:crosses val="autoZero"/>
        <c:auto val="1"/>
        <c:lblAlgn val="ctr"/>
        <c:lblOffset val="100"/>
        <c:noMultiLvlLbl val="0"/>
      </c:catAx>
      <c:valAx>
        <c:axId val="102677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AU" b="1"/>
                  <a:t>Count</a:t>
                </a:r>
              </a:p>
            </c:rich>
          </c:tx>
          <c:layout>
            <c:manualLayout>
              <c:xMode val="edge"/>
              <c:yMode val="edge"/>
              <c:x val="1.4953271028037384E-2"/>
              <c:y val="0.460756051326917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2677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390525</xdr:colOff>
      <xdr:row>7</xdr:row>
      <xdr:rowOff>85725</xdr:rowOff>
    </xdr:from>
    <xdr:to>
      <xdr:col>6</xdr:col>
      <xdr:colOff>552450</xdr:colOff>
      <xdr:row>21</xdr:row>
      <xdr:rowOff>161925</xdr:rowOff>
    </xdr:to>
    <xdr:graphicFrame macro="">
      <xdr:nvGraphicFramePr>
        <xdr:cNvPr id="10" name="Chart 9">
          <a:extLst>
            <a:ext uri="{FF2B5EF4-FFF2-40B4-BE49-F238E27FC236}">
              <a16:creationId xmlns:a16="http://schemas.microsoft.com/office/drawing/2014/main" id="{F3BBFD3F-59B1-42AF-A29E-E4242F01D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7</xdr:row>
      <xdr:rowOff>19050</xdr:rowOff>
    </xdr:from>
    <xdr:to>
      <xdr:col>16</xdr:col>
      <xdr:colOff>304800</xdr:colOff>
      <xdr:row>21</xdr:row>
      <xdr:rowOff>95250</xdr:rowOff>
    </xdr:to>
    <xdr:graphicFrame macro="">
      <xdr:nvGraphicFramePr>
        <xdr:cNvPr id="12" name="Chart 11">
          <a:extLst>
            <a:ext uri="{FF2B5EF4-FFF2-40B4-BE49-F238E27FC236}">
              <a16:creationId xmlns:a16="http://schemas.microsoft.com/office/drawing/2014/main" id="{B09E17EE-0D4D-41AB-9742-326CC2A5D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590550</xdr:colOff>
      <xdr:row>6</xdr:row>
      <xdr:rowOff>133350</xdr:rowOff>
    </xdr:from>
    <xdr:to>
      <xdr:col>27</xdr:col>
      <xdr:colOff>476250</xdr:colOff>
      <xdr:row>21</xdr:row>
      <xdr:rowOff>76200</xdr:rowOff>
    </xdr:to>
    <xdr:graphicFrame macro="">
      <xdr:nvGraphicFramePr>
        <xdr:cNvPr id="14" name="Chart 13">
          <a:extLst>
            <a:ext uri="{FF2B5EF4-FFF2-40B4-BE49-F238E27FC236}">
              <a16:creationId xmlns:a16="http://schemas.microsoft.com/office/drawing/2014/main" id="{79777B67-A31A-4387-A790-94EB0E64B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495300</xdr:colOff>
      <xdr:row>23</xdr:row>
      <xdr:rowOff>66675</xdr:rowOff>
    </xdr:from>
    <xdr:to>
      <xdr:col>4</xdr:col>
      <xdr:colOff>495300</xdr:colOff>
      <xdr:row>33</xdr:row>
      <xdr:rowOff>38101</xdr:rowOff>
    </xdr:to>
    <mc:AlternateContent xmlns:mc="http://schemas.openxmlformats.org/markup-compatibility/2006">
      <mc:Choice xmlns:a14="http://schemas.microsoft.com/office/drawing/2010/main" Requires="a14">
        <xdr:graphicFrame macro="">
          <xdr:nvGraphicFramePr>
            <xdr:cNvPr id="15" name="Gender">
              <a:extLst>
                <a:ext uri="{FF2B5EF4-FFF2-40B4-BE49-F238E27FC236}">
                  <a16:creationId xmlns:a16="http://schemas.microsoft.com/office/drawing/2014/main" id="{559A6F85-E773-17C8-C1BC-DAC96A2B2A9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04900" y="4733925"/>
              <a:ext cx="1828800" cy="187642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171450</xdr:colOff>
      <xdr:row>24</xdr:row>
      <xdr:rowOff>38100</xdr:rowOff>
    </xdr:from>
    <xdr:to>
      <xdr:col>14</xdr:col>
      <xdr:colOff>171450</xdr:colOff>
      <xdr:row>32</xdr:row>
      <xdr:rowOff>114300</xdr:rowOff>
    </xdr:to>
    <mc:AlternateContent xmlns:mc="http://schemas.openxmlformats.org/markup-compatibility/2006">
      <mc:Choice xmlns:a14="http://schemas.microsoft.com/office/drawing/2010/main" Requires="a14">
        <xdr:graphicFrame macro="">
          <xdr:nvGraphicFramePr>
            <xdr:cNvPr id="16" name="Survived">
              <a:extLst>
                <a:ext uri="{FF2B5EF4-FFF2-40B4-BE49-F238E27FC236}">
                  <a16:creationId xmlns:a16="http://schemas.microsoft.com/office/drawing/2014/main" id="{46B121C2-E3A8-375B-1E95-AAC4A7EC2428}"/>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dr:sp macro="" textlink="">
          <xdr:nvSpPr>
            <xdr:cNvPr id="0" name=""/>
            <xdr:cNvSpPr>
              <a:spLocks noTextEdit="1"/>
            </xdr:cNvSpPr>
          </xdr:nvSpPr>
          <xdr:spPr>
            <a:xfrm>
              <a:off x="6877050" y="4895850"/>
              <a:ext cx="1828800" cy="16002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zwan abdullah" refreshedDate="45802.41850428241" createdVersion="8" refreshedVersion="8" minRefreshableVersion="3" recordCount="418" xr:uid="{B9398944-4B48-4B7C-9BD8-0FA9CFB5F922}">
  <cacheSource type="worksheet">
    <worksheetSource name="Table1"/>
  </cacheSource>
  <cacheFields count="11">
    <cacheField name="Passenger_Id" numFmtId="0">
      <sharedItems containsSemiMixedTypes="0" containsString="0" containsNumber="1" containsInteger="1" minValue="892" maxValue="1309"/>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acheField>
    <cacheField name="Name" numFmtId="0">
      <sharedItems/>
    </cacheField>
    <cacheField name="Gender" numFmtId="0">
      <sharedItems count="2">
        <s v="Male"/>
        <s v="Female"/>
      </sharedItems>
    </cacheField>
    <cacheField name="Age" numFmtId="0">
      <sharedItems containsSemiMixedTypes="0" containsString="0" containsNumber="1" minValue="0.17" maxValue="76" count="80">
        <n v="34.5"/>
        <n v="47"/>
        <n v="62"/>
        <n v="27"/>
        <n v="22"/>
        <n v="14"/>
        <n v="30"/>
        <n v="26"/>
        <n v="18"/>
        <n v="21"/>
        <n v="30.2"/>
        <n v="46"/>
        <n v="23"/>
        <n v="63"/>
        <n v="24"/>
        <n v="35"/>
        <n v="45"/>
        <n v="55"/>
        <n v="9"/>
        <n v="48"/>
        <n v="50"/>
        <n v="22.5"/>
        <n v="41"/>
        <n v="33"/>
        <n v="18.5"/>
        <n v="25"/>
        <n v="39"/>
        <n v="60"/>
        <n v="36"/>
        <n v="20"/>
        <n v="28"/>
        <n v="10"/>
        <n v="17"/>
        <n v="32"/>
        <n v="13"/>
        <n v="31"/>
        <n v="29"/>
        <n v="28.5"/>
        <n v="32.5"/>
        <n v="6"/>
        <n v="67"/>
        <n v="49"/>
        <n v="2"/>
        <n v="76"/>
        <n v="43"/>
        <n v="16"/>
        <n v="1"/>
        <n v="12"/>
        <n v="42"/>
        <n v="53"/>
        <n v="26.5"/>
        <n v="40"/>
        <n v="61"/>
        <n v="60.5"/>
        <n v="7"/>
        <n v="15"/>
        <n v="54"/>
        <n v="64"/>
        <n v="37"/>
        <n v="34"/>
        <n v="11.5"/>
        <n v="8"/>
        <n v="0.33"/>
        <n v="38"/>
        <n v="57"/>
        <n v="40.5"/>
        <n v="0.92"/>
        <n v="19"/>
        <n v="36.5"/>
        <n v="0.75"/>
        <n v="0.83"/>
        <n v="58"/>
        <n v="0.17"/>
        <n v="59"/>
        <n v="14.5"/>
        <n v="44"/>
        <n v="5"/>
        <n v="51"/>
        <n v="3"/>
        <n v="38.5"/>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9"/>
    </cacheField>
    <cacheField name="Ticket" numFmtId="0">
      <sharedItems containsMixedTypes="1" containsNumber="1" containsInteger="1" minValue="680" maxValue="3101298"/>
    </cacheField>
    <cacheField name="Fare" numFmtId="2">
      <sharedItems containsString="0" containsBlank="1" containsNumber="1" minValue="0" maxValue="512.32920000000001"/>
    </cacheField>
    <cacheField name="Embarked" numFmtId="0">
      <sharedItems/>
    </cacheField>
  </cacheFields>
  <extLst>
    <ext xmlns:x14="http://schemas.microsoft.com/office/spreadsheetml/2009/9/main" uri="{725AE2AE-9491-48be-B2B4-4EB974FC3084}">
      <x14:pivotCacheDefinition pivotCacheId="15409051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n v="892"/>
    <x v="0"/>
    <n v="3"/>
    <s v="James Kelly"/>
    <x v="0"/>
    <x v="0"/>
    <n v="0"/>
    <n v="0"/>
    <n v="330911"/>
    <n v="7.8292000000000002"/>
    <s v="Q"/>
  </r>
  <r>
    <n v="893"/>
    <x v="1"/>
    <n v="3"/>
    <s v="Wilkes James"/>
    <x v="1"/>
    <x v="1"/>
    <n v="1"/>
    <n v="0"/>
    <n v="363272"/>
    <n v="7"/>
    <s v="S"/>
  </r>
  <r>
    <n v="894"/>
    <x v="0"/>
    <n v="2"/>
    <s v="Myles Francis"/>
    <x v="0"/>
    <x v="2"/>
    <n v="0"/>
    <n v="0"/>
    <n v="240276"/>
    <n v="9.6875"/>
    <s v="Q"/>
  </r>
  <r>
    <n v="895"/>
    <x v="0"/>
    <n v="3"/>
    <s v="Wirz Albert"/>
    <x v="0"/>
    <x v="3"/>
    <n v="0"/>
    <n v="0"/>
    <n v="315154"/>
    <n v="8.6624999999999996"/>
    <s v="S"/>
  </r>
  <r>
    <n v="896"/>
    <x v="1"/>
    <n v="3"/>
    <s v="Hirvonen Alexander"/>
    <x v="1"/>
    <x v="4"/>
    <n v="1"/>
    <n v="1"/>
    <n v="3101298"/>
    <n v="12.2875"/>
    <s v="S"/>
  </r>
  <r>
    <n v="897"/>
    <x v="0"/>
    <n v="3"/>
    <s v="Svensson Cervin"/>
    <x v="0"/>
    <x v="5"/>
    <n v="0"/>
    <n v="0"/>
    <n v="7538"/>
    <n v="9.2249999999999996"/>
    <s v="S"/>
  </r>
  <r>
    <n v="898"/>
    <x v="1"/>
    <n v="3"/>
    <s v="Connolly Kate"/>
    <x v="1"/>
    <x v="6"/>
    <n v="0"/>
    <n v="0"/>
    <n v="330972"/>
    <n v="7.6292"/>
    <s v="Q"/>
  </r>
  <r>
    <n v="899"/>
    <x v="0"/>
    <n v="2"/>
    <s v="Caldwell Francis"/>
    <x v="0"/>
    <x v="7"/>
    <n v="1"/>
    <n v="1"/>
    <n v="248738"/>
    <n v="29"/>
    <s v="S"/>
  </r>
  <r>
    <n v="900"/>
    <x v="1"/>
    <n v="3"/>
    <s v="Abrahim Joseph"/>
    <x v="1"/>
    <x v="8"/>
    <n v="0"/>
    <n v="0"/>
    <n v="2657"/>
    <n v="7.2291999999999996"/>
    <s v="C"/>
  </r>
  <r>
    <n v="901"/>
    <x v="0"/>
    <n v="3"/>
    <s v="Davies Samuel"/>
    <x v="0"/>
    <x v="9"/>
    <n v="2"/>
    <n v="0"/>
    <s v="A/4 48871"/>
    <n v="24.15"/>
    <s v="S"/>
  </r>
  <r>
    <n v="902"/>
    <x v="0"/>
    <n v="3"/>
    <s v="Ilieff Ylio"/>
    <x v="0"/>
    <x v="10"/>
    <n v="0"/>
    <n v="0"/>
    <n v="349220"/>
    <n v="7.8958000000000004"/>
    <s v="S"/>
  </r>
  <r>
    <n v="903"/>
    <x v="0"/>
    <n v="1"/>
    <s v="Jones Cresson"/>
    <x v="0"/>
    <x v="11"/>
    <n v="0"/>
    <n v="0"/>
    <n v="694"/>
    <n v="26"/>
    <s v="S"/>
  </r>
  <r>
    <n v="904"/>
    <x v="1"/>
    <n v="1"/>
    <s v="Snyder Pillsbury"/>
    <x v="1"/>
    <x v="12"/>
    <n v="1"/>
    <n v="0"/>
    <n v="21228"/>
    <n v="82.2667"/>
    <s v="S"/>
  </r>
  <r>
    <n v="905"/>
    <x v="0"/>
    <n v="2"/>
    <s v="Howard Benjamin"/>
    <x v="0"/>
    <x v="13"/>
    <n v="1"/>
    <n v="0"/>
    <n v="24065"/>
    <n v="26"/>
    <s v="S"/>
  </r>
  <r>
    <n v="906"/>
    <x v="1"/>
    <n v="1"/>
    <s v="Chaffee Fuller"/>
    <x v="1"/>
    <x v="1"/>
    <n v="1"/>
    <n v="0"/>
    <s v="W.E.P. 5734"/>
    <n v="61.174999999999997"/>
    <s v="S"/>
  </r>
  <r>
    <n v="907"/>
    <x v="1"/>
    <n v="2"/>
    <s v="del Sebastiano"/>
    <x v="1"/>
    <x v="14"/>
    <n v="1"/>
    <n v="0"/>
    <s v="SC/PARIS 2167"/>
    <n v="27.720800000000001"/>
    <s v="C"/>
  </r>
  <r>
    <n v="908"/>
    <x v="0"/>
    <n v="2"/>
    <s v="Keane Daniel"/>
    <x v="0"/>
    <x v="15"/>
    <n v="0"/>
    <n v="0"/>
    <n v="233734"/>
    <n v="12.35"/>
    <s v="Q"/>
  </r>
  <r>
    <n v="909"/>
    <x v="0"/>
    <n v="3"/>
    <s v="Assaf Gerios"/>
    <x v="0"/>
    <x v="9"/>
    <n v="0"/>
    <n v="0"/>
    <n v="2692"/>
    <n v="7.2249999999999996"/>
    <s v="C"/>
  </r>
  <r>
    <n v="910"/>
    <x v="1"/>
    <n v="3"/>
    <s v="Ilmakangas Livija"/>
    <x v="1"/>
    <x v="3"/>
    <n v="1"/>
    <n v="0"/>
    <s v="STON/O2. 3101270"/>
    <n v="7.9249999999999998"/>
    <s v="S"/>
  </r>
  <r>
    <n v="911"/>
    <x v="1"/>
    <n v="3"/>
    <s v="Assaf Mariana"/>
    <x v="1"/>
    <x v="16"/>
    <n v="0"/>
    <n v="0"/>
    <n v="2696"/>
    <n v="7.2249999999999996"/>
    <s v="C"/>
  </r>
  <r>
    <n v="912"/>
    <x v="0"/>
    <n v="1"/>
    <s v="Rothschild Martin"/>
    <x v="0"/>
    <x v="17"/>
    <n v="1"/>
    <n v="0"/>
    <s v="PC 17603"/>
    <n v="59.4"/>
    <s v="C"/>
  </r>
  <r>
    <n v="913"/>
    <x v="0"/>
    <n v="3"/>
    <s v="Olsen Karl"/>
    <x v="0"/>
    <x v="18"/>
    <n v="0"/>
    <n v="1"/>
    <s v="C 17368"/>
    <n v="3.1707999999999998"/>
    <s v="S"/>
  </r>
  <r>
    <n v="914"/>
    <x v="1"/>
    <n v="1"/>
    <s v="Flegenheim Alfred"/>
    <x v="1"/>
    <x v="10"/>
    <n v="0"/>
    <n v="0"/>
    <s v="PC 17598"/>
    <n v="31.683299999999999"/>
    <s v="S"/>
  </r>
  <r>
    <n v="915"/>
    <x v="0"/>
    <n v="1"/>
    <s v="Williams II"/>
    <x v="0"/>
    <x v="9"/>
    <n v="0"/>
    <n v="1"/>
    <s v="PC 17597"/>
    <n v="61.379199999999997"/>
    <s v="C"/>
  </r>
  <r>
    <n v="916"/>
    <x v="1"/>
    <n v="1"/>
    <s v="Ryerson Larned"/>
    <x v="1"/>
    <x v="19"/>
    <n v="1"/>
    <n v="3"/>
    <s v="PC 17608"/>
    <n v="262.375"/>
    <s v="C"/>
  </r>
  <r>
    <n v="917"/>
    <x v="0"/>
    <n v="3"/>
    <s v="Robins A"/>
    <x v="0"/>
    <x v="20"/>
    <n v="1"/>
    <n v="0"/>
    <s v="A/5. 3337"/>
    <n v="14.5"/>
    <s v="S"/>
  </r>
  <r>
    <n v="918"/>
    <x v="1"/>
    <n v="1"/>
    <s v="Ostby Ragnhild"/>
    <x v="1"/>
    <x v="4"/>
    <n v="0"/>
    <n v="1"/>
    <n v="113509"/>
    <n v="61.979199999999999"/>
    <s v="C"/>
  </r>
  <r>
    <n v="919"/>
    <x v="0"/>
    <n v="3"/>
    <s v="Daher Shedid"/>
    <x v="0"/>
    <x v="21"/>
    <n v="0"/>
    <n v="0"/>
    <n v="2698"/>
    <n v="7.2249999999999996"/>
    <s v="C"/>
  </r>
  <r>
    <n v="920"/>
    <x v="0"/>
    <n v="1"/>
    <s v="Brady Bertram"/>
    <x v="0"/>
    <x v="22"/>
    <n v="0"/>
    <n v="0"/>
    <n v="113054"/>
    <n v="30.5"/>
    <s v="S"/>
  </r>
  <r>
    <n v="921"/>
    <x v="0"/>
    <n v="3"/>
    <s v="Samaan Elias"/>
    <x v="0"/>
    <x v="10"/>
    <n v="2"/>
    <n v="0"/>
    <n v="2662"/>
    <n v="21.679200000000002"/>
    <s v="C"/>
  </r>
  <r>
    <n v="922"/>
    <x v="0"/>
    <n v="2"/>
    <s v="Louch Alexander"/>
    <x v="0"/>
    <x v="20"/>
    <n v="1"/>
    <n v="0"/>
    <s v="SC/AH 3085"/>
    <n v="26"/>
    <s v="S"/>
  </r>
  <r>
    <n v="923"/>
    <x v="0"/>
    <n v="2"/>
    <s v="Jefferys Thomas"/>
    <x v="0"/>
    <x v="14"/>
    <n v="2"/>
    <n v="0"/>
    <s v="C.A. 31029"/>
    <n v="31.5"/>
    <s v="S"/>
  </r>
  <r>
    <n v="924"/>
    <x v="1"/>
    <n v="3"/>
    <s v="Dean Bertram"/>
    <x v="1"/>
    <x v="23"/>
    <n v="1"/>
    <n v="2"/>
    <s v="C.A. 2315"/>
    <n v="20.574999999999999"/>
    <s v="S"/>
  </r>
  <r>
    <n v="925"/>
    <x v="1"/>
    <n v="3"/>
    <s v="Johnston G"/>
    <x v="1"/>
    <x v="10"/>
    <n v="1"/>
    <n v="2"/>
    <s v="W./C. 6607"/>
    <n v="23.45"/>
    <s v="S"/>
  </r>
  <r>
    <n v="926"/>
    <x v="0"/>
    <n v="1"/>
    <s v="Mock Edmund"/>
    <x v="0"/>
    <x v="6"/>
    <n v="1"/>
    <n v="0"/>
    <n v="13236"/>
    <n v="57.75"/>
    <s v="C"/>
  </r>
  <r>
    <n v="927"/>
    <x v="0"/>
    <n v="3"/>
    <s v="Katavelas Vassilios"/>
    <x v="0"/>
    <x v="24"/>
    <n v="0"/>
    <n v="0"/>
    <n v="2682"/>
    <n v="7.2291999999999996"/>
    <s v="C"/>
  </r>
  <r>
    <n v="928"/>
    <x v="1"/>
    <n v="3"/>
    <s v="Roth A"/>
    <x v="1"/>
    <x v="10"/>
    <n v="0"/>
    <n v="0"/>
    <n v="342712"/>
    <n v="8.0500000000000007"/>
    <s v="S"/>
  </r>
  <r>
    <n v="929"/>
    <x v="1"/>
    <n v="3"/>
    <s v="Cacic Manda"/>
    <x v="1"/>
    <x v="9"/>
    <n v="0"/>
    <n v="0"/>
    <n v="315087"/>
    <n v="8.6624999999999996"/>
    <s v="S"/>
  </r>
  <r>
    <n v="930"/>
    <x v="0"/>
    <n v="3"/>
    <s v="Sap Julius"/>
    <x v="0"/>
    <x v="25"/>
    <n v="0"/>
    <n v="0"/>
    <n v="345768"/>
    <n v="9.5"/>
    <s v="S"/>
  </r>
  <r>
    <n v="931"/>
    <x v="0"/>
    <n v="3"/>
    <s v="Hee Ling"/>
    <x v="0"/>
    <x v="10"/>
    <n v="0"/>
    <n v="0"/>
    <n v="1601"/>
    <n v="56.495800000000003"/>
    <s v="S"/>
  </r>
  <r>
    <n v="932"/>
    <x v="0"/>
    <n v="3"/>
    <s v="Karun Franz"/>
    <x v="0"/>
    <x v="26"/>
    <n v="0"/>
    <n v="1"/>
    <n v="349256"/>
    <n v="13.416700000000001"/>
    <s v="C"/>
  </r>
  <r>
    <n v="933"/>
    <x v="0"/>
    <n v="1"/>
    <s v="Franklin Parham"/>
    <x v="0"/>
    <x v="10"/>
    <n v="0"/>
    <n v="0"/>
    <n v="113778"/>
    <n v="26.55"/>
    <s v="S"/>
  </r>
  <r>
    <n v="934"/>
    <x v="0"/>
    <n v="3"/>
    <s v="Goldsmith Nathan"/>
    <x v="0"/>
    <x v="22"/>
    <n v="0"/>
    <n v="0"/>
    <s v="SOTON/O.Q. 3101263"/>
    <n v="7.85"/>
    <s v="S"/>
  </r>
  <r>
    <n v="935"/>
    <x v="1"/>
    <n v="2"/>
    <s v="Corbett H"/>
    <x v="1"/>
    <x v="6"/>
    <n v="0"/>
    <n v="0"/>
    <n v="237249"/>
    <n v="13"/>
    <s v="S"/>
  </r>
  <r>
    <n v="936"/>
    <x v="1"/>
    <n v="1"/>
    <s v="Kimball Jr"/>
    <x v="1"/>
    <x v="16"/>
    <n v="1"/>
    <n v="0"/>
    <n v="11753"/>
    <n v="52.554200000000002"/>
    <s v="S"/>
  </r>
  <r>
    <n v="937"/>
    <x v="0"/>
    <n v="3"/>
    <s v="Peltomaki Johannes"/>
    <x v="0"/>
    <x v="25"/>
    <n v="0"/>
    <n v="0"/>
    <s v="STON/O 2. 3101291"/>
    <n v="7.9249999999999998"/>
    <s v="S"/>
  </r>
  <r>
    <n v="938"/>
    <x v="0"/>
    <n v="1"/>
    <s v="Chevre Romaine"/>
    <x v="0"/>
    <x v="16"/>
    <n v="0"/>
    <n v="0"/>
    <s v="PC 17594"/>
    <n v="29.7"/>
    <s v="C"/>
  </r>
  <r>
    <n v="939"/>
    <x v="0"/>
    <n v="3"/>
    <s v="Shaughnessy Patrick"/>
    <x v="0"/>
    <x v="10"/>
    <n v="0"/>
    <n v="0"/>
    <n v="370374"/>
    <n v="7.75"/>
    <s v="Q"/>
  </r>
  <r>
    <n v="940"/>
    <x v="1"/>
    <n v="1"/>
    <s v="Bucknell Robert"/>
    <x v="1"/>
    <x v="27"/>
    <n v="0"/>
    <n v="0"/>
    <n v="11813"/>
    <n v="76.291700000000006"/>
    <s v="C"/>
  </r>
  <r>
    <n v="941"/>
    <x v="1"/>
    <n v="3"/>
    <s v="Coutts William"/>
    <x v="1"/>
    <x v="28"/>
    <n v="0"/>
    <n v="2"/>
    <s v="C.A. 37671"/>
    <n v="15.9"/>
    <s v="S"/>
  </r>
  <r>
    <n v="942"/>
    <x v="0"/>
    <n v="1"/>
    <s v="Smith Philip"/>
    <x v="0"/>
    <x v="14"/>
    <n v="1"/>
    <n v="0"/>
    <n v="13695"/>
    <n v="60"/>
    <s v="S"/>
  </r>
  <r>
    <n v="943"/>
    <x v="0"/>
    <n v="2"/>
    <s v="Pulbaum Franz"/>
    <x v="0"/>
    <x v="3"/>
    <n v="0"/>
    <n v="0"/>
    <s v="SC/PARIS 2168"/>
    <n v="15.033300000000001"/>
    <s v="C"/>
  </r>
  <r>
    <n v="944"/>
    <x v="1"/>
    <n v="2"/>
    <s v="Hocking Nellie&quot;&quot;"/>
    <x v="1"/>
    <x v="29"/>
    <n v="2"/>
    <n v="1"/>
    <n v="29105"/>
    <n v="23"/>
    <s v="S"/>
  </r>
  <r>
    <n v="945"/>
    <x v="1"/>
    <n v="1"/>
    <s v="Fortune Flora"/>
    <x v="1"/>
    <x v="30"/>
    <n v="3"/>
    <n v="2"/>
    <n v="19950"/>
    <n v="263"/>
    <s v="S"/>
  </r>
  <r>
    <n v="946"/>
    <x v="0"/>
    <n v="2"/>
    <s v="Mangiavacchi Emilio"/>
    <x v="0"/>
    <x v="10"/>
    <n v="0"/>
    <n v="0"/>
    <s v="SC/A.3 2861"/>
    <n v="15.5792"/>
    <s v="C"/>
  </r>
  <r>
    <n v="947"/>
    <x v="0"/>
    <n v="3"/>
    <s v="Rice Albert"/>
    <x v="0"/>
    <x v="31"/>
    <n v="4"/>
    <n v="1"/>
    <n v="382652"/>
    <n v="29.125"/>
    <s v="Q"/>
  </r>
  <r>
    <n v="948"/>
    <x v="0"/>
    <n v="3"/>
    <s v="Cor Bartol"/>
    <x v="0"/>
    <x v="15"/>
    <n v="0"/>
    <n v="0"/>
    <n v="349230"/>
    <n v="7.8958000000000004"/>
    <s v="S"/>
  </r>
  <r>
    <n v="949"/>
    <x v="0"/>
    <n v="3"/>
    <s v="Abelseth Jorgensen"/>
    <x v="0"/>
    <x v="25"/>
    <n v="0"/>
    <n v="0"/>
    <n v="348122"/>
    <n v="7.65"/>
    <s v="S"/>
  </r>
  <r>
    <n v="950"/>
    <x v="0"/>
    <n v="3"/>
    <s v="Davison Henry"/>
    <x v="0"/>
    <x v="10"/>
    <n v="1"/>
    <n v="0"/>
    <n v="386525"/>
    <n v="16.100000000000001"/>
    <s v="S"/>
  </r>
  <r>
    <n v="951"/>
    <x v="1"/>
    <n v="1"/>
    <s v="Chaudanson Victorine"/>
    <x v="1"/>
    <x v="28"/>
    <n v="0"/>
    <n v="0"/>
    <s v="PC 17608"/>
    <n v="262.375"/>
    <s v="C"/>
  </r>
  <r>
    <n v="952"/>
    <x v="0"/>
    <n v="3"/>
    <s v="Dika Mirko"/>
    <x v="0"/>
    <x v="32"/>
    <n v="0"/>
    <n v="0"/>
    <n v="349232"/>
    <n v="7.8958000000000004"/>
    <s v="S"/>
  </r>
  <r>
    <n v="953"/>
    <x v="0"/>
    <n v="2"/>
    <s v="McCrae Gordon"/>
    <x v="0"/>
    <x v="33"/>
    <n v="0"/>
    <n v="0"/>
    <n v="237216"/>
    <n v="13.5"/>
    <s v="S"/>
  </r>
  <r>
    <n v="954"/>
    <x v="0"/>
    <n v="3"/>
    <s v="Bjorklund Herbert"/>
    <x v="0"/>
    <x v="8"/>
    <n v="0"/>
    <n v="0"/>
    <n v="347090"/>
    <n v="7.75"/>
    <s v="S"/>
  </r>
  <r>
    <n v="955"/>
    <x v="1"/>
    <n v="3"/>
    <s v="Bradley Delia"/>
    <x v="1"/>
    <x v="4"/>
    <n v="0"/>
    <n v="0"/>
    <n v="334914"/>
    <n v="7.7249999999999996"/>
    <s v="Q"/>
  </r>
  <r>
    <n v="956"/>
    <x v="0"/>
    <n v="1"/>
    <s v="Ryerson Borie"/>
    <x v="0"/>
    <x v="34"/>
    <n v="2"/>
    <n v="2"/>
    <s v="PC 17608"/>
    <n v="262.375"/>
    <s v="C"/>
  </r>
  <r>
    <n v="957"/>
    <x v="1"/>
    <n v="2"/>
    <s v="Corey C"/>
    <x v="1"/>
    <x v="10"/>
    <n v="0"/>
    <n v="0"/>
    <s v="F.C.C. 13534"/>
    <n v="21"/>
    <s v="S"/>
  </r>
  <r>
    <n v="958"/>
    <x v="1"/>
    <n v="3"/>
    <s v="Burns Delia"/>
    <x v="1"/>
    <x v="8"/>
    <n v="0"/>
    <n v="0"/>
    <n v="330963"/>
    <n v="7.8792"/>
    <s v="Q"/>
  </r>
  <r>
    <n v="959"/>
    <x v="0"/>
    <n v="1"/>
    <s v="Moore Bloomfield"/>
    <x v="0"/>
    <x v="1"/>
    <n v="0"/>
    <n v="0"/>
    <n v="113796"/>
    <n v="42.4"/>
    <s v="S"/>
  </r>
  <r>
    <n v="960"/>
    <x v="0"/>
    <n v="1"/>
    <s v="Tucker Jr"/>
    <x v="0"/>
    <x v="35"/>
    <n v="0"/>
    <n v="0"/>
    <n v="2543"/>
    <n v="28.537500000000001"/>
    <s v="C"/>
  </r>
  <r>
    <n v="961"/>
    <x v="1"/>
    <n v="1"/>
    <s v="Fortune Mark"/>
    <x v="1"/>
    <x v="27"/>
    <n v="1"/>
    <n v="4"/>
    <n v="19950"/>
    <n v="263"/>
    <s v="S"/>
  </r>
  <r>
    <n v="962"/>
    <x v="1"/>
    <n v="3"/>
    <s v="Mulvihill E"/>
    <x v="1"/>
    <x v="14"/>
    <n v="0"/>
    <n v="0"/>
    <n v="382653"/>
    <n v="7.75"/>
    <s v="Q"/>
  </r>
  <r>
    <n v="963"/>
    <x v="0"/>
    <n v="3"/>
    <s v="Minkoff Lazar"/>
    <x v="0"/>
    <x v="9"/>
    <n v="0"/>
    <n v="0"/>
    <n v="349211"/>
    <n v="7.8958000000000004"/>
    <s v="S"/>
  </r>
  <r>
    <n v="964"/>
    <x v="1"/>
    <n v="3"/>
    <s v="Nieminen Josefina"/>
    <x v="1"/>
    <x v="36"/>
    <n v="0"/>
    <n v="0"/>
    <n v="3101297"/>
    <n v="7.9249999999999998"/>
    <s v="S"/>
  </r>
  <r>
    <n v="965"/>
    <x v="0"/>
    <n v="1"/>
    <s v="Ovies Servando"/>
    <x v="0"/>
    <x v="37"/>
    <n v="0"/>
    <n v="0"/>
    <s v="PC 17562"/>
    <n v="27.720800000000001"/>
    <s v="C"/>
  </r>
  <r>
    <n v="966"/>
    <x v="1"/>
    <n v="1"/>
    <s v="Geiger Amalie"/>
    <x v="1"/>
    <x v="15"/>
    <n v="0"/>
    <n v="0"/>
    <n v="113503"/>
    <n v="211.5"/>
    <s v="C"/>
  </r>
  <r>
    <n v="967"/>
    <x v="0"/>
    <n v="1"/>
    <s v="Keeping Edwin"/>
    <x v="0"/>
    <x v="38"/>
    <n v="0"/>
    <n v="0"/>
    <n v="113503"/>
    <n v="211.5"/>
    <s v="C"/>
  </r>
  <r>
    <n v="968"/>
    <x v="0"/>
    <n v="3"/>
    <s v="Miles Frank"/>
    <x v="0"/>
    <x v="10"/>
    <n v="0"/>
    <n v="0"/>
    <n v="359306"/>
    <n v="8.0500000000000007"/>
    <s v="S"/>
  </r>
  <r>
    <n v="969"/>
    <x v="1"/>
    <n v="1"/>
    <s v="Cornell Clifford"/>
    <x v="1"/>
    <x v="17"/>
    <n v="2"/>
    <n v="0"/>
    <n v="11770"/>
    <n v="25.7"/>
    <s v="S"/>
  </r>
  <r>
    <n v="970"/>
    <x v="0"/>
    <n v="2"/>
    <s v="Aldworth Augustus"/>
    <x v="0"/>
    <x v="6"/>
    <n v="0"/>
    <n v="0"/>
    <n v="248744"/>
    <n v="13"/>
    <s v="S"/>
  </r>
  <r>
    <n v="971"/>
    <x v="1"/>
    <n v="3"/>
    <s v="Doyle Elizabeth"/>
    <x v="1"/>
    <x v="14"/>
    <n v="0"/>
    <n v="0"/>
    <n v="368702"/>
    <n v="7.75"/>
    <s v="Q"/>
  </r>
  <r>
    <n v="972"/>
    <x v="0"/>
    <n v="3"/>
    <s v="Boulos Akar"/>
    <x v="0"/>
    <x v="39"/>
    <n v="1"/>
    <n v="1"/>
    <n v="2678"/>
    <n v="15.245799999999999"/>
    <s v="C"/>
  </r>
  <r>
    <n v="973"/>
    <x v="0"/>
    <n v="1"/>
    <s v="Straus Isidor"/>
    <x v="0"/>
    <x v="40"/>
    <n v="1"/>
    <n v="0"/>
    <s v="PC 17483"/>
    <n v="221.7792"/>
    <s v="S"/>
  </r>
  <r>
    <n v="974"/>
    <x v="0"/>
    <n v="1"/>
    <s v="Case Brown"/>
    <x v="0"/>
    <x v="41"/>
    <n v="0"/>
    <n v="0"/>
    <n v="19924"/>
    <n v="26"/>
    <s v="S"/>
  </r>
  <r>
    <n v="975"/>
    <x v="0"/>
    <n v="3"/>
    <s v="Demetri Marinko"/>
    <x v="0"/>
    <x v="10"/>
    <n v="0"/>
    <n v="0"/>
    <n v="349238"/>
    <n v="7.8958000000000004"/>
    <s v="S"/>
  </r>
  <r>
    <n v="976"/>
    <x v="0"/>
    <n v="2"/>
    <s v="Lamb Joseph"/>
    <x v="0"/>
    <x v="10"/>
    <n v="0"/>
    <n v="0"/>
    <n v="240261"/>
    <n v="10.708299999999999"/>
    <s v="Q"/>
  </r>
  <r>
    <n v="977"/>
    <x v="0"/>
    <n v="3"/>
    <s v="Khalil Betros"/>
    <x v="0"/>
    <x v="10"/>
    <n v="1"/>
    <n v="0"/>
    <n v="2660"/>
    <n v="14.4542"/>
    <s v="C"/>
  </r>
  <r>
    <n v="978"/>
    <x v="1"/>
    <n v="3"/>
    <s v="Barry Julia"/>
    <x v="1"/>
    <x v="3"/>
    <n v="0"/>
    <n v="0"/>
    <n v="330844"/>
    <n v="7.8792"/>
    <s v="Q"/>
  </r>
  <r>
    <n v="979"/>
    <x v="1"/>
    <n v="3"/>
    <s v="Badman Louisa"/>
    <x v="1"/>
    <x v="8"/>
    <n v="0"/>
    <n v="0"/>
    <s v="A/4 31416"/>
    <n v="8.0500000000000007"/>
    <s v="S"/>
  </r>
  <r>
    <n v="980"/>
    <x v="1"/>
    <n v="3"/>
    <s v="O'Donoghue Bridget"/>
    <x v="1"/>
    <x v="10"/>
    <n v="0"/>
    <n v="0"/>
    <n v="364856"/>
    <n v="7.75"/>
    <s v="Q"/>
  </r>
  <r>
    <n v="981"/>
    <x v="0"/>
    <n v="2"/>
    <s v="Wells Lester"/>
    <x v="0"/>
    <x v="42"/>
    <n v="1"/>
    <n v="1"/>
    <n v="29103"/>
    <n v="23"/>
    <s v="S"/>
  </r>
  <r>
    <n v="982"/>
    <x v="1"/>
    <n v="3"/>
    <s v="Dyker Fredrik"/>
    <x v="1"/>
    <x v="4"/>
    <n v="1"/>
    <n v="0"/>
    <n v="347072"/>
    <n v="13.9"/>
    <s v="S"/>
  </r>
  <r>
    <n v="983"/>
    <x v="0"/>
    <n v="3"/>
    <s v="Pedersen Olaf"/>
    <x v="0"/>
    <x v="10"/>
    <n v="0"/>
    <n v="0"/>
    <n v="345498"/>
    <n v="7.7750000000000004"/>
    <s v="S"/>
  </r>
  <r>
    <n v="984"/>
    <x v="1"/>
    <n v="1"/>
    <s v="Davidson Thornton"/>
    <x v="1"/>
    <x v="3"/>
    <n v="1"/>
    <n v="2"/>
    <s v="F.C. 12750"/>
    <n v="52"/>
    <s v="S"/>
  </r>
  <r>
    <n v="985"/>
    <x v="0"/>
    <n v="3"/>
    <s v="Guest Robert"/>
    <x v="0"/>
    <x v="10"/>
    <n v="0"/>
    <n v="0"/>
    <n v="376563"/>
    <n v="8.0500000000000007"/>
    <s v="S"/>
  </r>
  <r>
    <n v="986"/>
    <x v="0"/>
    <n v="1"/>
    <s v="Birnbaum Jakob"/>
    <x v="0"/>
    <x v="25"/>
    <n v="0"/>
    <n v="0"/>
    <n v="13905"/>
    <n v="26"/>
    <s v="C"/>
  </r>
  <r>
    <n v="987"/>
    <x v="0"/>
    <n v="3"/>
    <s v="Tenglin Isidor"/>
    <x v="0"/>
    <x v="25"/>
    <n v="0"/>
    <n v="0"/>
    <n v="350033"/>
    <n v="7.7957999999999998"/>
    <s v="S"/>
  </r>
  <r>
    <n v="988"/>
    <x v="1"/>
    <n v="1"/>
    <s v="Cavendish William"/>
    <x v="1"/>
    <x v="43"/>
    <n v="1"/>
    <n v="0"/>
    <n v="19877"/>
    <n v="78.849999999999994"/>
    <s v="S"/>
  </r>
  <r>
    <n v="989"/>
    <x v="0"/>
    <n v="3"/>
    <s v="Makinen Edvard"/>
    <x v="0"/>
    <x v="36"/>
    <n v="0"/>
    <n v="0"/>
    <s v="STON/O 2. 3101268"/>
    <n v="7.9249999999999998"/>
    <s v="S"/>
  </r>
  <r>
    <n v="990"/>
    <x v="1"/>
    <n v="3"/>
    <s v="Braf Maria"/>
    <x v="1"/>
    <x v="29"/>
    <n v="0"/>
    <n v="0"/>
    <n v="347471"/>
    <n v="7.8541999999999996"/>
    <s v="S"/>
  </r>
  <r>
    <n v="991"/>
    <x v="0"/>
    <n v="3"/>
    <s v="Nancarrow Henry"/>
    <x v="0"/>
    <x v="23"/>
    <n v="0"/>
    <n v="0"/>
    <s v="A./5. 3338"/>
    <n v="8.0500000000000007"/>
    <s v="S"/>
  </r>
  <r>
    <n v="992"/>
    <x v="1"/>
    <n v="1"/>
    <s v="Stengel Henry"/>
    <x v="1"/>
    <x v="44"/>
    <n v="1"/>
    <n v="0"/>
    <n v="11778"/>
    <n v="55.441699999999997"/>
    <s v="C"/>
  </r>
  <r>
    <n v="993"/>
    <x v="0"/>
    <n v="2"/>
    <s v="Weisz Leopold"/>
    <x v="0"/>
    <x v="3"/>
    <n v="1"/>
    <n v="0"/>
    <n v="228414"/>
    <n v="26"/>
    <s v="S"/>
  </r>
  <r>
    <n v="994"/>
    <x v="0"/>
    <n v="3"/>
    <s v="Foley William"/>
    <x v="0"/>
    <x v="10"/>
    <n v="0"/>
    <n v="0"/>
    <n v="365235"/>
    <n v="7.75"/>
    <s v="Q"/>
  </r>
  <r>
    <n v="995"/>
    <x v="0"/>
    <n v="3"/>
    <s v="Johansson Leander"/>
    <x v="0"/>
    <x v="7"/>
    <n v="0"/>
    <n v="0"/>
    <n v="347070"/>
    <n v="7.7750000000000004"/>
    <s v="S"/>
  </r>
  <r>
    <n v="996"/>
    <x v="1"/>
    <n v="3"/>
    <s v="Thomas Alexander"/>
    <x v="1"/>
    <x v="45"/>
    <n v="1"/>
    <n v="1"/>
    <n v="2625"/>
    <n v="8.5167000000000002"/>
    <s v="C"/>
  </r>
  <r>
    <n v="997"/>
    <x v="0"/>
    <n v="3"/>
    <s v="Holthen Martin"/>
    <x v="0"/>
    <x v="30"/>
    <n v="0"/>
    <n v="0"/>
    <s v="C 4001"/>
    <n v="22.524999999999999"/>
    <s v="S"/>
  </r>
  <r>
    <n v="998"/>
    <x v="0"/>
    <n v="3"/>
    <s v="Buckley Daniel"/>
    <x v="0"/>
    <x v="9"/>
    <n v="0"/>
    <n v="0"/>
    <n v="330920"/>
    <n v="7.8208000000000002"/>
    <s v="Q"/>
  </r>
  <r>
    <n v="999"/>
    <x v="0"/>
    <n v="3"/>
    <s v="Ryan Edward"/>
    <x v="0"/>
    <x v="10"/>
    <n v="0"/>
    <n v="0"/>
    <n v="383162"/>
    <n v="7.75"/>
    <s v="Q"/>
  </r>
  <r>
    <n v="1000"/>
    <x v="0"/>
    <n v="3"/>
    <s v="Willer Aaron"/>
    <x v="0"/>
    <x v="10"/>
    <n v="0"/>
    <n v="0"/>
    <n v="3410"/>
    <n v="8.7125000000000004"/>
    <s v="S"/>
  </r>
  <r>
    <n v="1001"/>
    <x v="0"/>
    <n v="2"/>
    <s v="Swane George"/>
    <x v="0"/>
    <x v="24"/>
    <n v="0"/>
    <n v="0"/>
    <n v="248734"/>
    <n v="13"/>
    <s v="S"/>
  </r>
  <r>
    <n v="1002"/>
    <x v="0"/>
    <n v="2"/>
    <s v="Stanton Ward"/>
    <x v="0"/>
    <x v="22"/>
    <n v="0"/>
    <n v="0"/>
    <n v="237734"/>
    <n v="15.0458"/>
    <s v="C"/>
  </r>
  <r>
    <n v="1003"/>
    <x v="1"/>
    <n v="3"/>
    <s v="Shine Natalia"/>
    <x v="1"/>
    <x v="10"/>
    <n v="0"/>
    <n v="0"/>
    <n v="330968"/>
    <n v="7.7792000000000003"/>
    <s v="Q"/>
  </r>
  <r>
    <n v="1004"/>
    <x v="1"/>
    <n v="1"/>
    <s v="Evans Corse"/>
    <x v="1"/>
    <x v="28"/>
    <n v="0"/>
    <n v="0"/>
    <s v="PC 17531"/>
    <n v="31.679200000000002"/>
    <s v="C"/>
  </r>
  <r>
    <n v="1005"/>
    <x v="1"/>
    <n v="3"/>
    <s v="Buckley Katherine"/>
    <x v="1"/>
    <x v="24"/>
    <n v="0"/>
    <n v="0"/>
    <n v="329944"/>
    <n v="7.2832999999999997"/>
    <s v="Q"/>
  </r>
  <r>
    <n v="1006"/>
    <x v="1"/>
    <n v="1"/>
    <s v="Straus Isidor"/>
    <x v="1"/>
    <x v="13"/>
    <n v="1"/>
    <n v="0"/>
    <s v="PC 17483"/>
    <n v="221.7792"/>
    <s v="S"/>
  </r>
  <r>
    <n v="1007"/>
    <x v="0"/>
    <n v="3"/>
    <s v="Chronopoulos Demetrios"/>
    <x v="0"/>
    <x v="8"/>
    <n v="1"/>
    <n v="0"/>
    <n v="2680"/>
    <n v="14.4542"/>
    <s v="C"/>
  </r>
  <r>
    <n v="1008"/>
    <x v="0"/>
    <n v="3"/>
    <s v="Thomas John"/>
    <x v="0"/>
    <x v="10"/>
    <n v="0"/>
    <n v="0"/>
    <n v="2681"/>
    <n v="6.4375"/>
    <s v="C"/>
  </r>
  <r>
    <n v="1009"/>
    <x v="1"/>
    <n v="3"/>
    <s v="Sandstrom Irene"/>
    <x v="1"/>
    <x v="46"/>
    <n v="1"/>
    <n v="1"/>
    <s v="PP 9549"/>
    <n v="16.7"/>
    <s v="S"/>
  </r>
  <r>
    <n v="1010"/>
    <x v="0"/>
    <n v="1"/>
    <s v="Beattie Thomson"/>
    <x v="0"/>
    <x v="28"/>
    <n v="0"/>
    <n v="0"/>
    <n v="13050"/>
    <n v="75.241699999999994"/>
    <s v="C"/>
  </r>
  <r>
    <n v="1011"/>
    <x v="1"/>
    <n v="2"/>
    <s v="Chapman Henry"/>
    <x v="1"/>
    <x v="36"/>
    <n v="1"/>
    <n v="0"/>
    <s v="SC/AH 29037"/>
    <n v="26"/>
    <s v="S"/>
  </r>
  <r>
    <n v="1012"/>
    <x v="1"/>
    <n v="2"/>
    <s v="Watt J"/>
    <x v="1"/>
    <x v="47"/>
    <n v="0"/>
    <n v="0"/>
    <s v="C.A. 33595"/>
    <n v="15.75"/>
    <s v="S"/>
  </r>
  <r>
    <n v="1013"/>
    <x v="0"/>
    <n v="3"/>
    <s v="Kiernan John"/>
    <x v="0"/>
    <x v="10"/>
    <n v="1"/>
    <n v="0"/>
    <n v="367227"/>
    <n v="7.75"/>
    <s v="Q"/>
  </r>
  <r>
    <n v="1014"/>
    <x v="1"/>
    <n v="1"/>
    <s v="Schabert Paul"/>
    <x v="1"/>
    <x v="15"/>
    <n v="1"/>
    <n v="0"/>
    <n v="13236"/>
    <n v="57.75"/>
    <s v="C"/>
  </r>
  <r>
    <n v="1015"/>
    <x v="0"/>
    <n v="3"/>
    <s v="Carver John"/>
    <x v="0"/>
    <x v="30"/>
    <n v="0"/>
    <n v="0"/>
    <n v="392095"/>
    <n v="7.25"/>
    <s v="S"/>
  </r>
  <r>
    <n v="1016"/>
    <x v="0"/>
    <n v="3"/>
    <s v="Kennedy John"/>
    <x v="0"/>
    <x v="10"/>
    <n v="0"/>
    <n v="0"/>
    <n v="368783"/>
    <n v="7.75"/>
    <s v="Q"/>
  </r>
  <r>
    <n v="1017"/>
    <x v="1"/>
    <n v="3"/>
    <s v="Cribb Alice"/>
    <x v="1"/>
    <x v="32"/>
    <n v="0"/>
    <n v="1"/>
    <n v="371362"/>
    <n v="16.100000000000001"/>
    <s v="S"/>
  </r>
  <r>
    <n v="1018"/>
    <x v="0"/>
    <n v="3"/>
    <s v="Brobeck Rudolf"/>
    <x v="0"/>
    <x v="4"/>
    <n v="0"/>
    <n v="0"/>
    <n v="350045"/>
    <n v="7.7957999999999998"/>
    <s v="S"/>
  </r>
  <r>
    <n v="1019"/>
    <x v="1"/>
    <n v="3"/>
    <s v="McCoy Alicia"/>
    <x v="1"/>
    <x v="10"/>
    <n v="2"/>
    <n v="0"/>
    <n v="367226"/>
    <n v="23.25"/>
    <s v="Q"/>
  </r>
  <r>
    <n v="1020"/>
    <x v="0"/>
    <n v="2"/>
    <s v="Bowenur Solomon"/>
    <x v="0"/>
    <x v="48"/>
    <n v="0"/>
    <n v="0"/>
    <n v="211535"/>
    <n v="13"/>
    <s v="S"/>
  </r>
  <r>
    <n v="1021"/>
    <x v="0"/>
    <n v="3"/>
    <s v="Petersen Marius"/>
    <x v="0"/>
    <x v="14"/>
    <n v="0"/>
    <n v="0"/>
    <n v="342441"/>
    <n v="8.0500000000000007"/>
    <s v="S"/>
  </r>
  <r>
    <n v="1022"/>
    <x v="0"/>
    <n v="3"/>
    <s v="Spinner John"/>
    <x v="0"/>
    <x v="33"/>
    <n v="0"/>
    <n v="0"/>
    <s v="STON/OQ. 369943"/>
    <n v="8.0500000000000007"/>
    <s v="S"/>
  </r>
  <r>
    <n v="1023"/>
    <x v="0"/>
    <n v="1"/>
    <s v="Gracie IV"/>
    <x v="0"/>
    <x v="49"/>
    <n v="0"/>
    <n v="0"/>
    <n v="113780"/>
    <n v="28.5"/>
    <s v="C"/>
  </r>
  <r>
    <n v="1024"/>
    <x v="1"/>
    <n v="3"/>
    <s v="Lefebre Frank"/>
    <x v="1"/>
    <x v="10"/>
    <n v="0"/>
    <n v="4"/>
    <n v="4133"/>
    <n v="25.466699999999999"/>
    <s v="S"/>
  </r>
  <r>
    <n v="1025"/>
    <x v="0"/>
    <n v="3"/>
    <s v="Thomas P"/>
    <x v="0"/>
    <x v="10"/>
    <n v="1"/>
    <n v="0"/>
    <n v="2621"/>
    <n v="6.4375"/>
    <s v="C"/>
  </r>
  <r>
    <n v="1026"/>
    <x v="0"/>
    <n v="3"/>
    <s v="Dintcheff Valtcho"/>
    <x v="0"/>
    <x v="44"/>
    <n v="0"/>
    <n v="0"/>
    <n v="349226"/>
    <n v="7.8958000000000004"/>
    <s v="S"/>
  </r>
  <r>
    <n v="1027"/>
    <x v="0"/>
    <n v="3"/>
    <s v="Carlsson Robert"/>
    <x v="0"/>
    <x v="14"/>
    <n v="0"/>
    <n v="0"/>
    <n v="350409"/>
    <n v="7.8541999999999996"/>
    <s v="S"/>
  </r>
  <r>
    <n v="1028"/>
    <x v="0"/>
    <n v="3"/>
    <s v="Zakarian Mapriededer"/>
    <x v="0"/>
    <x v="50"/>
    <n v="0"/>
    <n v="0"/>
    <n v="2656"/>
    <n v="7.2249999999999996"/>
    <s v="C"/>
  </r>
  <r>
    <n v="1029"/>
    <x v="0"/>
    <n v="2"/>
    <s v="Schmidt August"/>
    <x v="0"/>
    <x v="7"/>
    <n v="0"/>
    <n v="0"/>
    <n v="248659"/>
    <n v="13"/>
    <s v="S"/>
  </r>
  <r>
    <n v="1030"/>
    <x v="1"/>
    <n v="3"/>
    <s v="Drapkin Jennie"/>
    <x v="1"/>
    <x v="12"/>
    <n v="0"/>
    <n v="0"/>
    <s v="SOTON/OQ 392083"/>
    <n v="8.0500000000000007"/>
    <s v="S"/>
  </r>
  <r>
    <n v="1031"/>
    <x v="0"/>
    <n v="3"/>
    <s v="Goodwin Frederick"/>
    <x v="0"/>
    <x v="51"/>
    <n v="1"/>
    <n v="6"/>
    <s v="CA 2144"/>
    <n v="46.9"/>
    <s v="S"/>
  </r>
  <r>
    <n v="1032"/>
    <x v="1"/>
    <n v="3"/>
    <s v="Goodwin Allis"/>
    <x v="1"/>
    <x v="31"/>
    <n v="5"/>
    <n v="2"/>
    <s v="CA 2144"/>
    <n v="46.9"/>
    <s v="S"/>
  </r>
  <r>
    <n v="1033"/>
    <x v="1"/>
    <n v="1"/>
    <s v="Daniels Sarah"/>
    <x v="1"/>
    <x v="23"/>
    <n v="0"/>
    <n v="0"/>
    <n v="113781"/>
    <n v="151.55000000000001"/>
    <s v="S"/>
  </r>
  <r>
    <n v="1034"/>
    <x v="0"/>
    <n v="1"/>
    <s v="Ryerson Larned"/>
    <x v="0"/>
    <x v="52"/>
    <n v="1"/>
    <n v="3"/>
    <s v="PC 17608"/>
    <n v="262.375"/>
    <s v="C"/>
  </r>
  <r>
    <n v="1035"/>
    <x v="0"/>
    <n v="2"/>
    <s v="Beauchamp James"/>
    <x v="0"/>
    <x v="30"/>
    <n v="0"/>
    <n v="0"/>
    <n v="244358"/>
    <n v="26"/>
    <s v="S"/>
  </r>
  <r>
    <n v="1036"/>
    <x v="0"/>
    <n v="1"/>
    <s v="Lindeberg-Lind Gustaf"/>
    <x v="0"/>
    <x v="48"/>
    <n v="0"/>
    <n v="0"/>
    <n v="17475"/>
    <n v="26.55"/>
    <s v="S"/>
  </r>
  <r>
    <n v="1037"/>
    <x v="0"/>
    <n v="3"/>
    <s v="Vander Julius"/>
    <x v="0"/>
    <x v="35"/>
    <n v="3"/>
    <n v="0"/>
    <n v="345763"/>
    <n v="18"/>
    <s v="S"/>
  </r>
  <r>
    <n v="1038"/>
    <x v="0"/>
    <n v="1"/>
    <s v="Hilliard Henry"/>
    <x v="0"/>
    <x v="10"/>
    <n v="0"/>
    <n v="0"/>
    <n v="17463"/>
    <n v="51.862499999999997"/>
    <s v="S"/>
  </r>
  <r>
    <n v="1039"/>
    <x v="0"/>
    <n v="3"/>
    <s v="Davies Evan"/>
    <x v="0"/>
    <x v="4"/>
    <n v="0"/>
    <n v="0"/>
    <s v="SC/A4 23568"/>
    <n v="8.0500000000000007"/>
    <s v="S"/>
  </r>
  <r>
    <n v="1040"/>
    <x v="0"/>
    <n v="1"/>
    <s v="Crafton Bertram"/>
    <x v="0"/>
    <x v="10"/>
    <n v="0"/>
    <n v="0"/>
    <n v="113791"/>
    <n v="26.55"/>
    <s v="S"/>
  </r>
  <r>
    <n v="1041"/>
    <x v="0"/>
    <n v="2"/>
    <s v="Lahtinen William"/>
    <x v="0"/>
    <x v="6"/>
    <n v="1"/>
    <n v="1"/>
    <n v="250651"/>
    <n v="26"/>
    <s v="S"/>
  </r>
  <r>
    <n v="1042"/>
    <x v="1"/>
    <n v="1"/>
    <s v="Earnshaw Boulton"/>
    <x v="1"/>
    <x v="12"/>
    <n v="0"/>
    <n v="1"/>
    <n v="11767"/>
    <n v="83.158299999999997"/>
    <s v="C"/>
  </r>
  <r>
    <n v="1043"/>
    <x v="0"/>
    <n v="3"/>
    <s v="Matinoff Nicola"/>
    <x v="0"/>
    <x v="10"/>
    <n v="0"/>
    <n v="0"/>
    <n v="349255"/>
    <n v="7.8958000000000004"/>
    <s v="C"/>
  </r>
  <r>
    <n v="1044"/>
    <x v="0"/>
    <n v="3"/>
    <s v="Storey Thomas"/>
    <x v="0"/>
    <x v="53"/>
    <n v="0"/>
    <n v="0"/>
    <n v="3701"/>
    <m/>
    <s v="S"/>
  </r>
  <r>
    <n v="1045"/>
    <x v="1"/>
    <n v="3"/>
    <s v="Klasen "/>
    <x v="1"/>
    <x v="28"/>
    <n v="0"/>
    <n v="2"/>
    <n v="350405"/>
    <n v="12.183299999999999"/>
    <s v="S"/>
  </r>
  <r>
    <n v="1046"/>
    <x v="0"/>
    <n v="3"/>
    <s v="Asplund Oscar"/>
    <x v="0"/>
    <x v="34"/>
    <n v="4"/>
    <n v="2"/>
    <n v="347077"/>
    <n v="31.387499999999999"/>
    <s v="S"/>
  </r>
  <r>
    <n v="1047"/>
    <x v="0"/>
    <n v="3"/>
    <s v="Duquemin Joseph"/>
    <x v="0"/>
    <x v="14"/>
    <n v="0"/>
    <n v="0"/>
    <s v="S.O./P.P. 752"/>
    <n v="7.55"/>
    <s v="S"/>
  </r>
  <r>
    <n v="1048"/>
    <x v="1"/>
    <n v="1"/>
    <s v="Bird Ellen"/>
    <x v="1"/>
    <x v="36"/>
    <n v="0"/>
    <n v="0"/>
    <s v="PC 17483"/>
    <n v="221.7792"/>
    <s v="S"/>
  </r>
  <r>
    <n v="1049"/>
    <x v="1"/>
    <n v="3"/>
    <s v="Lundin Elida"/>
    <x v="1"/>
    <x v="12"/>
    <n v="0"/>
    <n v="0"/>
    <n v="347469"/>
    <n v="7.8541999999999996"/>
    <s v="S"/>
  </r>
  <r>
    <n v="1050"/>
    <x v="0"/>
    <n v="1"/>
    <s v="Borebank James"/>
    <x v="0"/>
    <x v="48"/>
    <n v="0"/>
    <n v="0"/>
    <n v="110489"/>
    <n v="26.55"/>
    <s v="S"/>
  </r>
  <r>
    <n v="1051"/>
    <x v="1"/>
    <n v="3"/>
    <s v="Peacock Benjamin"/>
    <x v="1"/>
    <x v="7"/>
    <n v="0"/>
    <n v="2"/>
    <s v="SOTON/O.Q. 3101315"/>
    <n v="13.775"/>
    <s v="S"/>
  </r>
  <r>
    <n v="1052"/>
    <x v="1"/>
    <n v="3"/>
    <s v="Smyth Julia"/>
    <x v="1"/>
    <x v="10"/>
    <n v="0"/>
    <n v="0"/>
    <n v="335432"/>
    <n v="7.7332999999999998"/>
    <s v="Q"/>
  </r>
  <r>
    <n v="1053"/>
    <x v="0"/>
    <n v="3"/>
    <s v="Touma Youssef"/>
    <x v="0"/>
    <x v="54"/>
    <n v="1"/>
    <n v="1"/>
    <n v="2650"/>
    <n v="15.245799999999999"/>
    <s v="C"/>
  </r>
  <r>
    <n v="1054"/>
    <x v="1"/>
    <n v="2"/>
    <s v="Wright Marion"/>
    <x v="1"/>
    <x v="7"/>
    <n v="0"/>
    <n v="0"/>
    <n v="220844"/>
    <n v="13.5"/>
    <s v="S"/>
  </r>
  <r>
    <n v="1055"/>
    <x v="0"/>
    <n v="3"/>
    <s v="Pearce Ernest"/>
    <x v="0"/>
    <x v="10"/>
    <n v="0"/>
    <n v="0"/>
    <n v="343271"/>
    <n v="7"/>
    <s v="S"/>
  </r>
  <r>
    <n v="1056"/>
    <x v="0"/>
    <n v="2"/>
    <s v="Peruschitz Maria"/>
    <x v="0"/>
    <x v="22"/>
    <n v="0"/>
    <n v="0"/>
    <n v="237393"/>
    <n v="13"/>
    <s v="S"/>
  </r>
  <r>
    <n v="1057"/>
    <x v="1"/>
    <n v="3"/>
    <s v="Kink-Heilmann Anton"/>
    <x v="1"/>
    <x v="7"/>
    <n v="1"/>
    <n v="1"/>
    <n v="315153"/>
    <n v="22.024999999999999"/>
    <s v="S"/>
  </r>
  <r>
    <n v="1058"/>
    <x v="0"/>
    <n v="1"/>
    <s v="Brandeis Emil"/>
    <x v="0"/>
    <x v="19"/>
    <n v="0"/>
    <n v="0"/>
    <s v="PC 17591"/>
    <n v="50.495800000000003"/>
    <s v="C"/>
  </r>
  <r>
    <n v="1059"/>
    <x v="0"/>
    <n v="3"/>
    <s v="Ford Watson"/>
    <x v="0"/>
    <x v="8"/>
    <n v="2"/>
    <n v="2"/>
    <s v="W./C. 6608"/>
    <n v="34.375"/>
    <s v="S"/>
  </r>
  <r>
    <n v="1060"/>
    <x v="1"/>
    <n v="1"/>
    <s v="Cassebeer Jr"/>
    <x v="1"/>
    <x v="10"/>
    <n v="0"/>
    <n v="0"/>
    <n v="17770"/>
    <n v="27.720800000000001"/>
    <s v="C"/>
  </r>
  <r>
    <n v="1061"/>
    <x v="1"/>
    <n v="3"/>
    <s v="Hellstrom Maria"/>
    <x v="1"/>
    <x v="4"/>
    <n v="0"/>
    <n v="0"/>
    <n v="7548"/>
    <n v="8.9625000000000004"/>
    <s v="S"/>
  </r>
  <r>
    <n v="1062"/>
    <x v="0"/>
    <n v="3"/>
    <s v="Lithman Simon"/>
    <x v="0"/>
    <x v="10"/>
    <n v="0"/>
    <n v="0"/>
    <s v="S.O./P.P. 251"/>
    <n v="7.55"/>
    <s v="S"/>
  </r>
  <r>
    <n v="1063"/>
    <x v="0"/>
    <n v="3"/>
    <s v="Zakarian Ortin"/>
    <x v="0"/>
    <x v="3"/>
    <n v="0"/>
    <n v="0"/>
    <n v="2670"/>
    <n v="7.2249999999999996"/>
    <s v="C"/>
  </r>
  <r>
    <n v="1064"/>
    <x v="0"/>
    <n v="3"/>
    <s v="Dyker Fredrik"/>
    <x v="0"/>
    <x v="12"/>
    <n v="1"/>
    <n v="0"/>
    <n v="347072"/>
    <n v="13.9"/>
    <s v="S"/>
  </r>
  <r>
    <n v="1065"/>
    <x v="0"/>
    <n v="3"/>
    <s v="Torfa Assad"/>
    <x v="0"/>
    <x v="10"/>
    <n v="0"/>
    <n v="0"/>
    <n v="2673"/>
    <n v="7.2291999999999996"/>
    <s v="C"/>
  </r>
  <r>
    <n v="1066"/>
    <x v="0"/>
    <n v="3"/>
    <s v="Asplund Gustafsson"/>
    <x v="0"/>
    <x v="51"/>
    <n v="1"/>
    <n v="5"/>
    <n v="347077"/>
    <n v="31.387499999999999"/>
    <s v="S"/>
  </r>
  <r>
    <n v="1067"/>
    <x v="1"/>
    <n v="2"/>
    <s v="Brown Eileen"/>
    <x v="1"/>
    <x v="55"/>
    <n v="0"/>
    <n v="2"/>
    <n v="29750"/>
    <n v="39"/>
    <s v="S"/>
  </r>
  <r>
    <n v="1068"/>
    <x v="1"/>
    <n v="2"/>
    <s v="Sincock Maude"/>
    <x v="1"/>
    <x v="29"/>
    <n v="0"/>
    <n v="0"/>
    <s v="C.A. 33112"/>
    <n v="36.75"/>
    <s v="S"/>
  </r>
  <r>
    <n v="1069"/>
    <x v="0"/>
    <n v="1"/>
    <s v="Stengel Henry"/>
    <x v="0"/>
    <x v="56"/>
    <n v="1"/>
    <n v="0"/>
    <n v="11778"/>
    <n v="55.441699999999997"/>
    <s v="C"/>
  </r>
  <r>
    <n v="1070"/>
    <x v="1"/>
    <n v="2"/>
    <s v="Becker Oliver"/>
    <x v="1"/>
    <x v="28"/>
    <n v="0"/>
    <n v="3"/>
    <n v="230136"/>
    <n v="39"/>
    <s v="S"/>
  </r>
  <r>
    <n v="1071"/>
    <x v="1"/>
    <n v="1"/>
    <s v="Compton Taylor"/>
    <x v="1"/>
    <x v="57"/>
    <n v="0"/>
    <n v="2"/>
    <s v="PC 17756"/>
    <n v="83.158299999999997"/>
    <s v="C"/>
  </r>
  <r>
    <n v="1072"/>
    <x v="0"/>
    <n v="2"/>
    <s v="McCrie Matthew"/>
    <x v="0"/>
    <x v="6"/>
    <n v="0"/>
    <n v="0"/>
    <n v="233478"/>
    <n v="13"/>
    <s v="S"/>
  </r>
  <r>
    <n v="1073"/>
    <x v="0"/>
    <n v="1"/>
    <s v="Compton Jr"/>
    <x v="0"/>
    <x v="58"/>
    <n v="1"/>
    <n v="1"/>
    <s v="PC 17756"/>
    <n v="83.158299999999997"/>
    <s v="C"/>
  </r>
  <r>
    <n v="1074"/>
    <x v="1"/>
    <n v="1"/>
    <s v="Marvin Warner"/>
    <x v="1"/>
    <x v="8"/>
    <n v="1"/>
    <n v="0"/>
    <n v="113773"/>
    <n v="53.1"/>
    <s v="S"/>
  </r>
  <r>
    <n v="1075"/>
    <x v="0"/>
    <n v="3"/>
    <s v="Lane Patrick"/>
    <x v="0"/>
    <x v="10"/>
    <n v="0"/>
    <n v="0"/>
    <n v="7935"/>
    <n v="7.75"/>
    <s v="Q"/>
  </r>
  <r>
    <n v="1076"/>
    <x v="1"/>
    <n v="1"/>
    <s v="Douglas Charles"/>
    <x v="1"/>
    <x v="3"/>
    <n v="1"/>
    <n v="1"/>
    <s v="PC 17558"/>
    <n v="247.52080000000001"/>
    <s v="C"/>
  </r>
  <r>
    <n v="1077"/>
    <x v="0"/>
    <n v="2"/>
    <s v="Maybery Hubert"/>
    <x v="0"/>
    <x v="51"/>
    <n v="0"/>
    <n v="0"/>
    <n v="239059"/>
    <n v="16"/>
    <s v="S"/>
  </r>
  <r>
    <n v="1078"/>
    <x v="1"/>
    <n v="2"/>
    <s v="Phillips Louisa"/>
    <x v="1"/>
    <x v="9"/>
    <n v="0"/>
    <n v="1"/>
    <s v="S.O./P.P. 2"/>
    <n v="21"/>
    <s v="S"/>
  </r>
  <r>
    <n v="1079"/>
    <x v="0"/>
    <n v="3"/>
    <s v="Davies Joseph"/>
    <x v="0"/>
    <x v="32"/>
    <n v="2"/>
    <n v="0"/>
    <s v="A/4 48873"/>
    <n v="8.0500000000000007"/>
    <s v="S"/>
  </r>
  <r>
    <n v="1080"/>
    <x v="1"/>
    <n v="3"/>
    <s v="Sage Ada"/>
    <x v="1"/>
    <x v="10"/>
    <n v="8"/>
    <n v="2"/>
    <s v="CA. 2343"/>
    <n v="69.55"/>
    <s v="S"/>
  </r>
  <r>
    <n v="1081"/>
    <x v="0"/>
    <n v="2"/>
    <s v="Veal James"/>
    <x v="0"/>
    <x v="51"/>
    <n v="0"/>
    <n v="0"/>
    <n v="28221"/>
    <n v="13"/>
    <s v="S"/>
  </r>
  <r>
    <n v="1082"/>
    <x v="0"/>
    <n v="2"/>
    <s v="Angle A"/>
    <x v="0"/>
    <x v="59"/>
    <n v="1"/>
    <n v="0"/>
    <n v="226875"/>
    <n v="26"/>
    <s v="S"/>
  </r>
  <r>
    <n v="1083"/>
    <x v="0"/>
    <n v="1"/>
    <s v="Salomon L"/>
    <x v="0"/>
    <x v="10"/>
    <n v="0"/>
    <n v="0"/>
    <n v="111163"/>
    <n v="26"/>
    <s v="S"/>
  </r>
  <r>
    <n v="1084"/>
    <x v="0"/>
    <n v="3"/>
    <s v="van John"/>
    <x v="0"/>
    <x v="60"/>
    <n v="1"/>
    <n v="1"/>
    <s v="A/5. 851"/>
    <n v="14.5"/>
    <s v="S"/>
  </r>
  <r>
    <n v="1085"/>
    <x v="0"/>
    <n v="2"/>
    <s v="Lingane John"/>
    <x v="0"/>
    <x v="52"/>
    <n v="0"/>
    <n v="0"/>
    <n v="235509"/>
    <n v="12.35"/>
    <s v="Q"/>
  </r>
  <r>
    <n v="1086"/>
    <x v="0"/>
    <n v="2"/>
    <s v="Drew Brines"/>
    <x v="0"/>
    <x v="61"/>
    <n v="0"/>
    <n v="2"/>
    <n v="28220"/>
    <n v="32.5"/>
    <s v="S"/>
  </r>
  <r>
    <n v="1087"/>
    <x v="0"/>
    <n v="3"/>
    <s v="Karlsson Eugen"/>
    <x v="0"/>
    <x v="23"/>
    <n v="0"/>
    <n v="0"/>
    <n v="347465"/>
    <n v="7.8541999999999996"/>
    <s v="S"/>
  </r>
  <r>
    <n v="1088"/>
    <x v="0"/>
    <n v="1"/>
    <s v="Spedden Douglas"/>
    <x v="0"/>
    <x v="39"/>
    <n v="0"/>
    <n v="2"/>
    <n v="16966"/>
    <n v="134.5"/>
    <s v="C"/>
  </r>
  <r>
    <n v="1089"/>
    <x v="1"/>
    <n v="3"/>
    <s v="Nilsson Olivia"/>
    <x v="1"/>
    <x v="8"/>
    <n v="0"/>
    <n v="0"/>
    <n v="347066"/>
    <n v="7.7750000000000004"/>
    <s v="S"/>
  </r>
  <r>
    <n v="1090"/>
    <x v="0"/>
    <n v="2"/>
    <s v="Baimbrigge Robert"/>
    <x v="0"/>
    <x v="12"/>
    <n v="0"/>
    <n v="0"/>
    <s v="C.A. 31030"/>
    <n v="10.5"/>
    <s v="S"/>
  </r>
  <r>
    <n v="1091"/>
    <x v="1"/>
    <n v="3"/>
    <s v="Rasmussen "/>
    <x v="1"/>
    <x v="10"/>
    <n v="0"/>
    <n v="0"/>
    <n v="65305"/>
    <n v="8.1125000000000007"/>
    <s v="S"/>
  </r>
  <r>
    <n v="1092"/>
    <x v="1"/>
    <n v="3"/>
    <s v="Murphy Nora"/>
    <x v="1"/>
    <x v="10"/>
    <n v="0"/>
    <n v="0"/>
    <n v="36568"/>
    <n v="15.5"/>
    <s v="Q"/>
  </r>
  <r>
    <n v="1093"/>
    <x v="0"/>
    <n v="3"/>
    <s v="Danbom Emanuel"/>
    <x v="0"/>
    <x v="62"/>
    <n v="0"/>
    <n v="2"/>
    <n v="347080"/>
    <n v="14.4"/>
    <s v="S"/>
  </r>
  <r>
    <n v="1094"/>
    <x v="0"/>
    <n v="1"/>
    <s v="Astor Jacob"/>
    <x v="0"/>
    <x v="1"/>
    <n v="1"/>
    <n v="0"/>
    <s v="PC 17757"/>
    <n v="227.52500000000001"/>
    <s v="C"/>
  </r>
  <r>
    <n v="1095"/>
    <x v="1"/>
    <n v="2"/>
    <s v="Quick Vera"/>
    <x v="1"/>
    <x v="61"/>
    <n v="1"/>
    <n v="1"/>
    <n v="26360"/>
    <n v="26"/>
    <s v="S"/>
  </r>
  <r>
    <n v="1096"/>
    <x v="0"/>
    <n v="2"/>
    <s v="Andrew Thomas"/>
    <x v="0"/>
    <x v="25"/>
    <n v="0"/>
    <n v="0"/>
    <s v="C.A. 34050"/>
    <n v="10.5"/>
    <s v="S"/>
  </r>
  <r>
    <n v="1097"/>
    <x v="0"/>
    <n v="1"/>
    <s v="Omont Fernand"/>
    <x v="0"/>
    <x v="10"/>
    <n v="0"/>
    <n v="0"/>
    <s v="F.C. 12998"/>
    <n v="25.741700000000002"/>
    <s v="C"/>
  </r>
  <r>
    <n v="1098"/>
    <x v="1"/>
    <n v="3"/>
    <s v="McGowan Katherine"/>
    <x v="1"/>
    <x v="15"/>
    <n v="0"/>
    <n v="0"/>
    <n v="9232"/>
    <n v="7.75"/>
    <s v="Q"/>
  </r>
  <r>
    <n v="1099"/>
    <x v="0"/>
    <n v="2"/>
    <s v="Collett Stuart"/>
    <x v="0"/>
    <x v="14"/>
    <n v="0"/>
    <n v="0"/>
    <n v="28034"/>
    <n v="10.5"/>
    <s v="S"/>
  </r>
  <r>
    <n v="1100"/>
    <x v="1"/>
    <n v="1"/>
    <s v="Rosenbaum Louise"/>
    <x v="1"/>
    <x v="23"/>
    <n v="0"/>
    <n v="0"/>
    <s v="PC 17613"/>
    <n v="27.720800000000001"/>
    <s v="C"/>
  </r>
  <r>
    <n v="1101"/>
    <x v="0"/>
    <n v="3"/>
    <s v="Delalic Redjo"/>
    <x v="0"/>
    <x v="25"/>
    <n v="0"/>
    <n v="0"/>
    <n v="349250"/>
    <n v="7.8958000000000004"/>
    <s v="S"/>
  </r>
  <r>
    <n v="1102"/>
    <x v="0"/>
    <n v="3"/>
    <s v="Andersen Karvin"/>
    <x v="0"/>
    <x v="33"/>
    <n v="0"/>
    <n v="0"/>
    <s v="C 4001"/>
    <n v="22.524999999999999"/>
    <s v="S"/>
  </r>
  <r>
    <n v="1103"/>
    <x v="0"/>
    <n v="3"/>
    <s v="Finoli Luigi"/>
    <x v="0"/>
    <x v="10"/>
    <n v="0"/>
    <n v="0"/>
    <s v="SOTON/O.Q. 3101308"/>
    <n v="7.05"/>
    <s v="S"/>
  </r>
  <r>
    <n v="1104"/>
    <x v="0"/>
    <n v="2"/>
    <s v="Deacon William"/>
    <x v="0"/>
    <x v="32"/>
    <n v="0"/>
    <n v="0"/>
    <s v="S.O.C. 14879"/>
    <n v="73.5"/>
    <s v="S"/>
  </r>
  <r>
    <n v="1105"/>
    <x v="1"/>
    <n v="2"/>
    <s v="Howard Benjamin"/>
    <x v="1"/>
    <x v="27"/>
    <n v="1"/>
    <n v="0"/>
    <n v="24065"/>
    <n v="26"/>
    <s v="S"/>
  </r>
  <r>
    <n v="1106"/>
    <x v="1"/>
    <n v="3"/>
    <s v="Andersson Margareta"/>
    <x v="1"/>
    <x v="63"/>
    <n v="4"/>
    <n v="2"/>
    <n v="347091"/>
    <n v="7.7750000000000004"/>
    <s v="S"/>
  </r>
  <r>
    <n v="1107"/>
    <x v="0"/>
    <n v="1"/>
    <s v="Head Christopher"/>
    <x v="0"/>
    <x v="48"/>
    <n v="0"/>
    <n v="0"/>
    <n v="113038"/>
    <n v="42.5"/>
    <s v="S"/>
  </r>
  <r>
    <n v="1108"/>
    <x v="1"/>
    <n v="3"/>
    <s v="Mahon Delia"/>
    <x v="1"/>
    <x v="10"/>
    <n v="0"/>
    <n v="0"/>
    <n v="330924"/>
    <n v="7.8792"/>
    <s v="Q"/>
  </r>
  <r>
    <n v="1109"/>
    <x v="0"/>
    <n v="1"/>
    <s v="Wick Dennick"/>
    <x v="0"/>
    <x v="64"/>
    <n v="1"/>
    <n v="1"/>
    <n v="36928"/>
    <n v="164.86670000000001"/>
    <s v="S"/>
  </r>
  <r>
    <n v="1110"/>
    <x v="1"/>
    <n v="1"/>
    <s v="Widener Dunton"/>
    <x v="1"/>
    <x v="20"/>
    <n v="1"/>
    <n v="1"/>
    <n v="113503"/>
    <n v="211.5"/>
    <s v="C"/>
  </r>
  <r>
    <n v="1111"/>
    <x v="0"/>
    <n v="3"/>
    <s v="Thomson Morrison"/>
    <x v="0"/>
    <x v="10"/>
    <n v="0"/>
    <n v="0"/>
    <n v="32302"/>
    <n v="8.0500000000000007"/>
    <s v="S"/>
  </r>
  <r>
    <n v="1112"/>
    <x v="1"/>
    <n v="2"/>
    <s v="Duran Florentina"/>
    <x v="1"/>
    <x v="6"/>
    <n v="1"/>
    <n v="0"/>
    <s v="SC/PARIS 2148"/>
    <n v="13.8583"/>
    <s v="C"/>
  </r>
  <r>
    <n v="1113"/>
    <x v="0"/>
    <n v="3"/>
    <s v="Reynolds J"/>
    <x v="0"/>
    <x v="9"/>
    <n v="0"/>
    <n v="0"/>
    <n v="342684"/>
    <n v="8.0500000000000007"/>
    <s v="S"/>
  </r>
  <r>
    <n v="1114"/>
    <x v="1"/>
    <n v="2"/>
    <s v="Cook "/>
    <x v="1"/>
    <x v="4"/>
    <n v="0"/>
    <n v="0"/>
    <s v="W./C. 14266"/>
    <n v="10.5"/>
    <s v="S"/>
  </r>
  <r>
    <n v="1115"/>
    <x v="0"/>
    <n v="3"/>
    <s v="Karlsson Gervasius"/>
    <x v="0"/>
    <x v="9"/>
    <n v="0"/>
    <n v="0"/>
    <n v="350053"/>
    <n v="7.7957999999999998"/>
    <s v="S"/>
  </r>
  <r>
    <n v="1116"/>
    <x v="1"/>
    <n v="1"/>
    <s v="Candee Edward"/>
    <x v="1"/>
    <x v="49"/>
    <n v="0"/>
    <n v="0"/>
    <s v="PC 17606"/>
    <n v="27.445799999999998"/>
    <s v="C"/>
  </r>
  <r>
    <n v="1117"/>
    <x v="1"/>
    <n v="3"/>
    <s v="Moubarek George"/>
    <x v="1"/>
    <x v="10"/>
    <n v="0"/>
    <n v="2"/>
    <n v="2661"/>
    <n v="15.245799999999999"/>
    <s v="C"/>
  </r>
  <r>
    <n v="1118"/>
    <x v="0"/>
    <n v="3"/>
    <s v="Asplund Charles"/>
    <x v="0"/>
    <x v="12"/>
    <n v="0"/>
    <n v="0"/>
    <n v="350054"/>
    <n v="7.7957999999999998"/>
    <s v="S"/>
  </r>
  <r>
    <n v="1119"/>
    <x v="1"/>
    <n v="3"/>
    <s v="McNeill Bridget"/>
    <x v="1"/>
    <x v="10"/>
    <n v="0"/>
    <n v="0"/>
    <n v="370368"/>
    <n v="7.75"/>
    <s v="Q"/>
  </r>
  <r>
    <n v="1120"/>
    <x v="0"/>
    <n v="3"/>
    <s v="Everett James"/>
    <x v="0"/>
    <x v="65"/>
    <n v="0"/>
    <n v="0"/>
    <s v="C.A. 6212"/>
    <n v="15.1"/>
    <s v="S"/>
  </r>
  <r>
    <n v="1121"/>
    <x v="0"/>
    <n v="2"/>
    <s v="Hocking Metcalfe"/>
    <x v="0"/>
    <x v="28"/>
    <n v="0"/>
    <n v="0"/>
    <n v="242963"/>
    <n v="13"/>
    <s v="S"/>
  </r>
  <r>
    <n v="1122"/>
    <x v="0"/>
    <n v="2"/>
    <s v="Sweet Frederick"/>
    <x v="0"/>
    <x v="5"/>
    <n v="0"/>
    <n v="0"/>
    <n v="220845"/>
    <n v="65"/>
    <s v="S"/>
  </r>
  <r>
    <n v="1123"/>
    <x v="1"/>
    <n v="1"/>
    <s v="Willard Constance"/>
    <x v="1"/>
    <x v="9"/>
    <n v="0"/>
    <n v="0"/>
    <n v="113795"/>
    <n v="26.55"/>
    <s v="S"/>
  </r>
  <r>
    <n v="1124"/>
    <x v="0"/>
    <n v="3"/>
    <s v="Wiklund Johan"/>
    <x v="0"/>
    <x v="9"/>
    <n v="1"/>
    <n v="0"/>
    <n v="3101266"/>
    <n v="6.4958"/>
    <s v="S"/>
  </r>
  <r>
    <n v="1125"/>
    <x v="0"/>
    <n v="3"/>
    <s v="Linehan Michael"/>
    <x v="0"/>
    <x v="10"/>
    <n v="0"/>
    <n v="0"/>
    <n v="330971"/>
    <n v="7.8792"/>
    <s v="Q"/>
  </r>
  <r>
    <n v="1126"/>
    <x v="0"/>
    <n v="1"/>
    <s v="Cumings Bradley"/>
    <x v="0"/>
    <x v="26"/>
    <n v="1"/>
    <n v="0"/>
    <s v="PC 17599"/>
    <n v="71.283299999999997"/>
    <s v="C"/>
  </r>
  <r>
    <n v="1127"/>
    <x v="0"/>
    <n v="3"/>
    <s v="Vendel Edvin"/>
    <x v="0"/>
    <x v="29"/>
    <n v="0"/>
    <n v="0"/>
    <n v="350416"/>
    <n v="7.8541999999999996"/>
    <s v="S"/>
  </r>
  <r>
    <n v="1128"/>
    <x v="0"/>
    <n v="1"/>
    <s v="Warren Manley"/>
    <x v="0"/>
    <x v="57"/>
    <n v="1"/>
    <n v="0"/>
    <n v="110813"/>
    <n v="75.25"/>
    <s v="C"/>
  </r>
  <r>
    <n v="1129"/>
    <x v="0"/>
    <n v="3"/>
    <s v="Baccos Raffull"/>
    <x v="0"/>
    <x v="29"/>
    <n v="0"/>
    <n v="0"/>
    <n v="2679"/>
    <n v="7.2249999999999996"/>
    <s v="C"/>
  </r>
  <r>
    <n v="1130"/>
    <x v="1"/>
    <n v="2"/>
    <s v="Hiltunen Marta"/>
    <x v="1"/>
    <x v="8"/>
    <n v="1"/>
    <n v="1"/>
    <n v="250650"/>
    <n v="13"/>
    <s v="S"/>
  </r>
  <r>
    <n v="1131"/>
    <x v="1"/>
    <n v="1"/>
    <s v="Douglas Donald"/>
    <x v="1"/>
    <x v="19"/>
    <n v="1"/>
    <n v="0"/>
    <s v="PC 17761"/>
    <n v="106.425"/>
    <s v="C"/>
  </r>
  <r>
    <n v="1132"/>
    <x v="1"/>
    <n v="1"/>
    <s v="Lindstrom Johan"/>
    <x v="1"/>
    <x v="17"/>
    <n v="0"/>
    <n v="0"/>
    <n v="112377"/>
    <n v="27.720800000000001"/>
    <s v="C"/>
  </r>
  <r>
    <n v="1133"/>
    <x v="1"/>
    <n v="2"/>
    <s v="Christy "/>
    <x v="1"/>
    <x v="16"/>
    <n v="0"/>
    <n v="2"/>
    <n v="237789"/>
    <n v="30"/>
    <s v="S"/>
  </r>
  <r>
    <n v="1134"/>
    <x v="0"/>
    <n v="1"/>
    <s v="Spedden Oakley"/>
    <x v="0"/>
    <x v="16"/>
    <n v="1"/>
    <n v="1"/>
    <n v="16966"/>
    <n v="134.5"/>
    <s v="C"/>
  </r>
  <r>
    <n v="1135"/>
    <x v="0"/>
    <n v="3"/>
    <s v="Hyman Abraham"/>
    <x v="0"/>
    <x v="10"/>
    <n v="0"/>
    <n v="0"/>
    <n v="3470"/>
    <n v="7.8875000000000002"/>
    <s v="S"/>
  </r>
  <r>
    <n v="1136"/>
    <x v="0"/>
    <n v="3"/>
    <s v="Johnston Willie&quot;&quot;"/>
    <x v="0"/>
    <x v="10"/>
    <n v="1"/>
    <n v="2"/>
    <s v="W./C. 6607"/>
    <n v="23.45"/>
    <s v="S"/>
  </r>
  <r>
    <n v="1137"/>
    <x v="0"/>
    <n v="1"/>
    <s v="Kenyon R"/>
    <x v="0"/>
    <x v="22"/>
    <n v="1"/>
    <n v="0"/>
    <n v="17464"/>
    <n v="51.862499999999997"/>
    <s v="S"/>
  </r>
  <r>
    <n v="1138"/>
    <x v="1"/>
    <n v="2"/>
    <s v="Karnes Frank"/>
    <x v="1"/>
    <x v="4"/>
    <n v="0"/>
    <n v="0"/>
    <s v="F.C.C. 13534"/>
    <n v="21"/>
    <s v="S"/>
  </r>
  <r>
    <n v="1139"/>
    <x v="0"/>
    <n v="2"/>
    <s v="Drew Vivian"/>
    <x v="0"/>
    <x v="48"/>
    <n v="1"/>
    <n v="1"/>
    <n v="28220"/>
    <n v="32.5"/>
    <s v="S"/>
  </r>
  <r>
    <n v="1140"/>
    <x v="1"/>
    <n v="2"/>
    <s v="Hold Stephen"/>
    <x v="1"/>
    <x v="36"/>
    <n v="1"/>
    <n v="0"/>
    <n v="26707"/>
    <n v="26"/>
    <s v="S"/>
  </r>
  <r>
    <n v="1141"/>
    <x v="1"/>
    <n v="3"/>
    <s v="Khalil Betros"/>
    <x v="1"/>
    <x v="10"/>
    <n v="1"/>
    <n v="0"/>
    <n v="2660"/>
    <n v="14.4542"/>
    <s v="C"/>
  </r>
  <r>
    <n v="1142"/>
    <x v="1"/>
    <n v="2"/>
    <s v="West J"/>
    <x v="1"/>
    <x v="66"/>
    <n v="1"/>
    <n v="2"/>
    <s v="C.A. 34651"/>
    <n v="27.75"/>
    <s v="S"/>
  </r>
  <r>
    <n v="1143"/>
    <x v="0"/>
    <n v="3"/>
    <s v="Abrahamsson Johannes"/>
    <x v="0"/>
    <x v="29"/>
    <n v="0"/>
    <n v="0"/>
    <s v="SOTON/O2 3101284"/>
    <n v="7.9249999999999998"/>
    <s v="S"/>
  </r>
  <r>
    <n v="1144"/>
    <x v="0"/>
    <n v="1"/>
    <s v="Clark Miller"/>
    <x v="0"/>
    <x v="3"/>
    <n v="1"/>
    <n v="0"/>
    <n v="13508"/>
    <n v="136.7792"/>
    <s v="C"/>
  </r>
  <r>
    <n v="1145"/>
    <x v="0"/>
    <n v="3"/>
    <s v="Salander Johan"/>
    <x v="0"/>
    <x v="14"/>
    <n v="0"/>
    <n v="0"/>
    <n v="7266"/>
    <n v="9.3249999999999993"/>
    <s v="S"/>
  </r>
  <r>
    <n v="1146"/>
    <x v="0"/>
    <n v="3"/>
    <s v="Wenzel Linhart"/>
    <x v="0"/>
    <x v="38"/>
    <n v="0"/>
    <n v="0"/>
    <n v="345775"/>
    <n v="9.5"/>
    <s v="S"/>
  </r>
  <r>
    <n v="1147"/>
    <x v="0"/>
    <n v="3"/>
    <s v="MacKay William"/>
    <x v="0"/>
    <x v="10"/>
    <n v="0"/>
    <n v="0"/>
    <s v="C.A. 42795"/>
    <n v="7.55"/>
    <s v="S"/>
  </r>
  <r>
    <n v="1148"/>
    <x v="0"/>
    <n v="3"/>
    <s v="Mahon John"/>
    <x v="0"/>
    <x v="10"/>
    <n v="0"/>
    <n v="0"/>
    <s v="AQ/4 3130"/>
    <n v="7.75"/>
    <s v="Q"/>
  </r>
  <r>
    <n v="1149"/>
    <x v="0"/>
    <n v="3"/>
    <s v="Niklasson Samuel"/>
    <x v="0"/>
    <x v="30"/>
    <n v="0"/>
    <n v="0"/>
    <n v="363611"/>
    <n v="8.0500000000000007"/>
    <s v="S"/>
  </r>
  <r>
    <n v="1150"/>
    <x v="1"/>
    <n v="2"/>
    <s v="Bentham W"/>
    <x v="1"/>
    <x v="67"/>
    <n v="0"/>
    <n v="0"/>
    <n v="28404"/>
    <n v="13"/>
    <s v="S"/>
  </r>
  <r>
    <n v="1151"/>
    <x v="0"/>
    <n v="3"/>
    <s v="Midtsjo Albert"/>
    <x v="0"/>
    <x v="9"/>
    <n v="0"/>
    <n v="0"/>
    <n v="345501"/>
    <n v="7.7750000000000004"/>
    <s v="S"/>
  </r>
  <r>
    <n v="1152"/>
    <x v="0"/>
    <n v="3"/>
    <s v="de Joseph"/>
    <x v="0"/>
    <x v="68"/>
    <n v="1"/>
    <n v="0"/>
    <n v="345572"/>
    <n v="17.399999999999999"/>
    <s v="S"/>
  </r>
  <r>
    <n v="1153"/>
    <x v="0"/>
    <n v="3"/>
    <s v="Nilsson Ferdinand"/>
    <x v="0"/>
    <x v="9"/>
    <n v="0"/>
    <n v="0"/>
    <n v="350410"/>
    <n v="7.8541999999999996"/>
    <s v="S"/>
  </r>
  <r>
    <n v="1154"/>
    <x v="1"/>
    <n v="2"/>
    <s v="Wells Henry"/>
    <x v="1"/>
    <x v="36"/>
    <n v="0"/>
    <n v="2"/>
    <n v="29103"/>
    <n v="23"/>
    <s v="S"/>
  </r>
  <r>
    <n v="1155"/>
    <x v="1"/>
    <n v="3"/>
    <s v="Klasen Emilia"/>
    <x v="1"/>
    <x v="46"/>
    <n v="1"/>
    <n v="1"/>
    <n v="350405"/>
    <n v="12.183299999999999"/>
    <s v="S"/>
  </r>
  <r>
    <n v="1156"/>
    <x v="0"/>
    <n v="2"/>
    <s v="Portaluppi Giuseppe"/>
    <x v="0"/>
    <x v="6"/>
    <n v="0"/>
    <n v="0"/>
    <s v="C.A. 34644"/>
    <n v="12.737500000000001"/>
    <s v="C"/>
  </r>
  <r>
    <n v="1157"/>
    <x v="0"/>
    <n v="3"/>
    <s v="Lyntakoff Stanko"/>
    <x v="0"/>
    <x v="10"/>
    <n v="0"/>
    <n v="0"/>
    <n v="349235"/>
    <n v="7.8958000000000004"/>
    <s v="S"/>
  </r>
  <r>
    <n v="1158"/>
    <x v="0"/>
    <n v="1"/>
    <s v="Chisholm Crispin"/>
    <x v="0"/>
    <x v="10"/>
    <n v="0"/>
    <n v="0"/>
    <n v="112051"/>
    <n v="0"/>
    <s v="S"/>
  </r>
  <r>
    <n v="1159"/>
    <x v="0"/>
    <n v="3"/>
    <s v="Warren William"/>
    <x v="0"/>
    <x v="10"/>
    <n v="0"/>
    <n v="0"/>
    <s v="C.A. 49867"/>
    <n v="7.55"/>
    <s v="S"/>
  </r>
  <r>
    <n v="1160"/>
    <x v="1"/>
    <n v="3"/>
    <s v="Howard Elizabeth"/>
    <x v="1"/>
    <x v="10"/>
    <n v="0"/>
    <n v="0"/>
    <s v="A. 2. 39186"/>
    <n v="8.0500000000000007"/>
    <s v="S"/>
  </r>
  <r>
    <n v="1161"/>
    <x v="0"/>
    <n v="3"/>
    <s v="Pokrnic Mate"/>
    <x v="0"/>
    <x v="32"/>
    <n v="0"/>
    <n v="0"/>
    <n v="315095"/>
    <n v="8.6624999999999996"/>
    <s v="S"/>
  </r>
  <r>
    <n v="1162"/>
    <x v="0"/>
    <n v="1"/>
    <s v="McCaffry Francis"/>
    <x v="0"/>
    <x v="11"/>
    <n v="0"/>
    <n v="0"/>
    <n v="13050"/>
    <n v="75.241699999999994"/>
    <s v="C"/>
  </r>
  <r>
    <n v="1163"/>
    <x v="0"/>
    <n v="3"/>
    <s v="Fox Patrick"/>
    <x v="0"/>
    <x v="10"/>
    <n v="0"/>
    <n v="0"/>
    <n v="368573"/>
    <n v="7.75"/>
    <s v="Q"/>
  </r>
  <r>
    <n v="1164"/>
    <x v="1"/>
    <n v="1"/>
    <s v="Clark Miller"/>
    <x v="1"/>
    <x v="7"/>
    <n v="1"/>
    <n v="0"/>
    <n v="13508"/>
    <n v="136.7792"/>
    <s v="C"/>
  </r>
  <r>
    <n v="1165"/>
    <x v="1"/>
    <n v="3"/>
    <s v="Lennon Mary"/>
    <x v="1"/>
    <x v="10"/>
    <n v="1"/>
    <n v="0"/>
    <n v="370371"/>
    <n v="15.5"/>
    <s v="Q"/>
  </r>
  <r>
    <n v="1166"/>
    <x v="0"/>
    <n v="3"/>
    <s v="Saade Nassr"/>
    <x v="0"/>
    <x v="10"/>
    <n v="0"/>
    <n v="0"/>
    <n v="2676"/>
    <n v="7.2249999999999996"/>
    <s v="C"/>
  </r>
  <r>
    <n v="1167"/>
    <x v="1"/>
    <n v="2"/>
    <s v="Bryhl Ingeborg"/>
    <x v="1"/>
    <x v="29"/>
    <n v="1"/>
    <n v="0"/>
    <n v="236853"/>
    <n v="26"/>
    <s v="S"/>
  </r>
  <r>
    <n v="1168"/>
    <x v="0"/>
    <n v="2"/>
    <s v="Parker Richard"/>
    <x v="0"/>
    <x v="30"/>
    <n v="0"/>
    <n v="0"/>
    <s v="SC 14888"/>
    <n v="10.5"/>
    <s v="S"/>
  </r>
  <r>
    <n v="1169"/>
    <x v="0"/>
    <n v="2"/>
    <s v="Faunthorpe Harry"/>
    <x v="0"/>
    <x v="51"/>
    <n v="1"/>
    <n v="0"/>
    <n v="2926"/>
    <n v="26"/>
    <s v="S"/>
  </r>
  <r>
    <n v="1170"/>
    <x v="0"/>
    <n v="2"/>
    <s v="Ware James"/>
    <x v="0"/>
    <x v="6"/>
    <n v="1"/>
    <n v="0"/>
    <s v="CA 31352"/>
    <n v="21"/>
    <s v="S"/>
  </r>
  <r>
    <n v="1171"/>
    <x v="0"/>
    <n v="2"/>
    <s v="Oxenham Thomas"/>
    <x v="0"/>
    <x v="4"/>
    <n v="0"/>
    <n v="0"/>
    <s v="W./C. 14260"/>
    <n v="10.5"/>
    <s v="S"/>
  </r>
  <r>
    <n v="1172"/>
    <x v="1"/>
    <n v="3"/>
    <s v="Oreskovic Jelka"/>
    <x v="1"/>
    <x v="12"/>
    <n v="0"/>
    <n v="0"/>
    <n v="315085"/>
    <n v="8.6624999999999996"/>
    <s v="S"/>
  </r>
  <r>
    <n v="1173"/>
    <x v="0"/>
    <n v="3"/>
    <s v="Peacock Edward"/>
    <x v="0"/>
    <x v="69"/>
    <n v="1"/>
    <n v="1"/>
    <s v="SOTON/O.Q. 3101315"/>
    <n v="13.775"/>
    <s v="S"/>
  </r>
  <r>
    <n v="1174"/>
    <x v="1"/>
    <n v="3"/>
    <s v="Fleming Honora"/>
    <x v="1"/>
    <x v="10"/>
    <n v="0"/>
    <n v="0"/>
    <n v="364859"/>
    <n v="7.75"/>
    <s v="Q"/>
  </r>
  <r>
    <n v="1175"/>
    <x v="1"/>
    <n v="3"/>
    <s v="Touma Youssef"/>
    <x v="1"/>
    <x v="18"/>
    <n v="1"/>
    <n v="1"/>
    <n v="2650"/>
    <n v="15.245799999999999"/>
    <s v="C"/>
  </r>
  <r>
    <n v="1176"/>
    <x v="1"/>
    <n v="3"/>
    <s v="Rosblom Helena"/>
    <x v="1"/>
    <x v="42"/>
    <n v="1"/>
    <n v="1"/>
    <n v="370129"/>
    <n v="20.212499999999999"/>
    <s v="S"/>
  </r>
  <r>
    <n v="1177"/>
    <x v="0"/>
    <n v="3"/>
    <s v="Dennis William"/>
    <x v="0"/>
    <x v="28"/>
    <n v="0"/>
    <n v="0"/>
    <s v="A/5 21175"/>
    <n v="7.25"/>
    <s v="S"/>
  </r>
  <r>
    <n v="1178"/>
    <x v="0"/>
    <n v="3"/>
    <s v="Franklin Charles"/>
    <x v="0"/>
    <x v="10"/>
    <n v="0"/>
    <n v="0"/>
    <s v="SOTON/O.Q. 3101314"/>
    <n v="7.25"/>
    <s v="S"/>
  </r>
  <r>
    <n v="1179"/>
    <x v="0"/>
    <n v="1"/>
    <s v="Snyder Pillsbury"/>
    <x v="0"/>
    <x v="14"/>
    <n v="1"/>
    <n v="0"/>
    <n v="21228"/>
    <n v="82.2667"/>
    <s v="S"/>
  </r>
  <r>
    <n v="1180"/>
    <x v="0"/>
    <n v="3"/>
    <s v="Mardirosian Sarkis"/>
    <x v="0"/>
    <x v="10"/>
    <n v="0"/>
    <n v="0"/>
    <n v="2655"/>
    <n v="7.2291999999999996"/>
    <s v="C"/>
  </r>
  <r>
    <n v="1181"/>
    <x v="0"/>
    <n v="3"/>
    <s v="Ford Arthur"/>
    <x v="0"/>
    <x v="10"/>
    <n v="0"/>
    <n v="0"/>
    <s v="A/5 1478"/>
    <n v="8.0500000000000007"/>
    <s v="S"/>
  </r>
  <r>
    <n v="1182"/>
    <x v="0"/>
    <n v="1"/>
    <s v="Rheims Lucien"/>
    <x v="0"/>
    <x v="10"/>
    <n v="0"/>
    <n v="0"/>
    <s v="PC 17607"/>
    <n v="39.6"/>
    <s v="S"/>
  </r>
  <r>
    <n v="1183"/>
    <x v="1"/>
    <n v="3"/>
    <s v="Daly Maggie&quot;&quot;"/>
    <x v="1"/>
    <x v="6"/>
    <n v="0"/>
    <n v="0"/>
    <n v="382650"/>
    <n v="6.95"/>
    <s v="Q"/>
  </r>
  <r>
    <n v="1184"/>
    <x v="0"/>
    <n v="3"/>
    <s v="Nasr Mustafa"/>
    <x v="0"/>
    <x v="10"/>
    <n v="0"/>
    <n v="0"/>
    <n v="2652"/>
    <n v="7.2291999999999996"/>
    <s v="C"/>
  </r>
  <r>
    <n v="1185"/>
    <x v="0"/>
    <n v="1"/>
    <s v="Dodge Washington"/>
    <x v="0"/>
    <x v="49"/>
    <n v="1"/>
    <n v="1"/>
    <n v="33638"/>
    <n v="81.8583"/>
    <s v="S"/>
  </r>
  <r>
    <n v="1186"/>
    <x v="0"/>
    <n v="3"/>
    <s v="Wittevrongel Camille"/>
    <x v="0"/>
    <x v="28"/>
    <n v="0"/>
    <n v="0"/>
    <n v="345771"/>
    <n v="9.5"/>
    <s v="S"/>
  </r>
  <r>
    <n v="1187"/>
    <x v="0"/>
    <n v="3"/>
    <s v="Angheloff Minko"/>
    <x v="0"/>
    <x v="7"/>
    <n v="0"/>
    <n v="0"/>
    <n v="349202"/>
    <n v="7.8958000000000004"/>
    <s v="S"/>
  </r>
  <r>
    <n v="1188"/>
    <x v="1"/>
    <n v="2"/>
    <s v="Laroche Louise"/>
    <x v="1"/>
    <x v="46"/>
    <n v="1"/>
    <n v="2"/>
    <s v="SC/Paris 2123"/>
    <n v="41.5792"/>
    <s v="C"/>
  </r>
  <r>
    <n v="1189"/>
    <x v="0"/>
    <n v="3"/>
    <s v="Samaan Hanna"/>
    <x v="0"/>
    <x v="10"/>
    <n v="2"/>
    <n v="0"/>
    <n v="2662"/>
    <n v="21.679200000000002"/>
    <s v="C"/>
  </r>
  <r>
    <n v="1190"/>
    <x v="0"/>
    <n v="1"/>
    <s v="Loring Holland"/>
    <x v="0"/>
    <x v="6"/>
    <n v="0"/>
    <n v="0"/>
    <n v="113801"/>
    <n v="45.5"/>
    <s v="S"/>
  </r>
  <r>
    <n v="1191"/>
    <x v="0"/>
    <n v="3"/>
    <s v="Johansson Nils"/>
    <x v="0"/>
    <x v="36"/>
    <n v="0"/>
    <n v="0"/>
    <n v="347467"/>
    <n v="7.8541999999999996"/>
    <s v="S"/>
  </r>
  <r>
    <n v="1192"/>
    <x v="0"/>
    <n v="3"/>
    <s v="Olsson Wilhelm"/>
    <x v="0"/>
    <x v="33"/>
    <n v="0"/>
    <n v="0"/>
    <n v="347079"/>
    <n v="7.7750000000000004"/>
    <s v="S"/>
  </r>
  <r>
    <n v="1193"/>
    <x v="0"/>
    <n v="2"/>
    <s v="Malachard Noel"/>
    <x v="0"/>
    <x v="10"/>
    <n v="0"/>
    <n v="0"/>
    <n v="237735"/>
    <n v="15.0458"/>
    <s v="C"/>
  </r>
  <r>
    <n v="1194"/>
    <x v="0"/>
    <n v="2"/>
    <s v="Phillips Robert"/>
    <x v="0"/>
    <x v="44"/>
    <n v="0"/>
    <n v="1"/>
    <s v="S.O./P.P. 2"/>
    <n v="21"/>
    <s v="S"/>
  </r>
  <r>
    <n v="1195"/>
    <x v="0"/>
    <n v="3"/>
    <s v="Pokrnic Tome"/>
    <x v="0"/>
    <x v="14"/>
    <n v="0"/>
    <n v="0"/>
    <n v="315092"/>
    <n v="8.6624999999999996"/>
    <s v="S"/>
  </r>
  <r>
    <n v="1196"/>
    <x v="1"/>
    <n v="3"/>
    <s v="McCarthy Katie&quot;&quot;"/>
    <x v="1"/>
    <x v="10"/>
    <n v="0"/>
    <n v="0"/>
    <n v="383123"/>
    <n v="7.75"/>
    <s v="Q"/>
  </r>
  <r>
    <n v="1197"/>
    <x v="1"/>
    <n v="1"/>
    <s v="Crosby Gifford"/>
    <x v="1"/>
    <x v="57"/>
    <n v="1"/>
    <n v="1"/>
    <n v="112901"/>
    <n v="26.55"/>
    <s v="S"/>
  </r>
  <r>
    <n v="1198"/>
    <x v="0"/>
    <n v="1"/>
    <s v="Allison Creighton"/>
    <x v="0"/>
    <x v="6"/>
    <n v="1"/>
    <n v="2"/>
    <n v="113781"/>
    <n v="151.55000000000001"/>
    <s v="S"/>
  </r>
  <r>
    <n v="1199"/>
    <x v="0"/>
    <n v="3"/>
    <s v="Aks Frank"/>
    <x v="0"/>
    <x v="70"/>
    <n v="0"/>
    <n v="1"/>
    <n v="392091"/>
    <n v="9.35"/>
    <s v="S"/>
  </r>
  <r>
    <n v="1200"/>
    <x v="0"/>
    <n v="1"/>
    <s v="Hays Melville"/>
    <x v="0"/>
    <x v="17"/>
    <n v="1"/>
    <n v="1"/>
    <n v="12749"/>
    <n v="93.5"/>
    <s v="S"/>
  </r>
  <r>
    <n v="1201"/>
    <x v="1"/>
    <n v="3"/>
    <s v="Hansen Peter"/>
    <x v="1"/>
    <x v="16"/>
    <n v="1"/>
    <n v="0"/>
    <n v="350026"/>
    <n v="14.1083"/>
    <s v="S"/>
  </r>
  <r>
    <n v="1202"/>
    <x v="0"/>
    <n v="3"/>
    <s v="Cacic Grga"/>
    <x v="0"/>
    <x v="8"/>
    <n v="0"/>
    <n v="0"/>
    <n v="315091"/>
    <n v="8.6624999999999996"/>
    <s v="S"/>
  </r>
  <r>
    <n v="1203"/>
    <x v="0"/>
    <n v="3"/>
    <s v="Vartanian David"/>
    <x v="0"/>
    <x v="4"/>
    <n v="0"/>
    <n v="0"/>
    <n v="2658"/>
    <n v="7.2249999999999996"/>
    <s v="C"/>
  </r>
  <r>
    <n v="1204"/>
    <x v="0"/>
    <n v="3"/>
    <s v="Sadowitz Harry"/>
    <x v="0"/>
    <x v="10"/>
    <n v="0"/>
    <n v="0"/>
    <s v="LP 1588"/>
    <n v="7.5750000000000002"/>
    <s v="S"/>
  </r>
  <r>
    <n v="1205"/>
    <x v="1"/>
    <n v="3"/>
    <s v="Carr Jeannie"/>
    <x v="1"/>
    <x v="58"/>
    <n v="0"/>
    <n v="0"/>
    <n v="368364"/>
    <n v="7.75"/>
    <s v="Q"/>
  </r>
  <r>
    <n v="1206"/>
    <x v="1"/>
    <n v="1"/>
    <s v="White Stuart"/>
    <x v="1"/>
    <x v="17"/>
    <n v="0"/>
    <n v="0"/>
    <s v="PC 17760"/>
    <n v="135.63329999999999"/>
    <s v="C"/>
  </r>
  <r>
    <n v="1207"/>
    <x v="1"/>
    <n v="3"/>
    <s v="Hagardon Kate"/>
    <x v="1"/>
    <x v="32"/>
    <n v="0"/>
    <n v="0"/>
    <s v="AQ/3. 30631"/>
    <n v="7.7332999999999998"/>
    <s v="Q"/>
  </r>
  <r>
    <n v="1208"/>
    <x v="0"/>
    <n v="1"/>
    <s v="Spencer Augustus"/>
    <x v="0"/>
    <x v="64"/>
    <n v="1"/>
    <n v="0"/>
    <s v="PC 17569"/>
    <n v="146.52080000000001"/>
    <s v="C"/>
  </r>
  <r>
    <n v="1209"/>
    <x v="0"/>
    <n v="2"/>
    <s v="Rogers Harry"/>
    <x v="0"/>
    <x v="67"/>
    <n v="0"/>
    <n v="0"/>
    <n v="28004"/>
    <n v="10.5"/>
    <s v="S"/>
  </r>
  <r>
    <n v="1210"/>
    <x v="0"/>
    <n v="3"/>
    <s v="Jonsson Hilding"/>
    <x v="0"/>
    <x v="3"/>
    <n v="0"/>
    <n v="0"/>
    <n v="350408"/>
    <n v="7.8541999999999996"/>
    <s v="S"/>
  </r>
  <r>
    <n v="1211"/>
    <x v="0"/>
    <n v="2"/>
    <s v="Jefferys Wilfred"/>
    <x v="0"/>
    <x v="4"/>
    <n v="2"/>
    <n v="0"/>
    <s v="C.A. 31029"/>
    <n v="31.5"/>
    <s v="S"/>
  </r>
  <r>
    <n v="1212"/>
    <x v="0"/>
    <n v="3"/>
    <s v="Andersson Samuel"/>
    <x v="0"/>
    <x v="7"/>
    <n v="0"/>
    <n v="0"/>
    <n v="347075"/>
    <n v="7.7750000000000004"/>
    <s v="S"/>
  </r>
  <r>
    <n v="1213"/>
    <x v="0"/>
    <n v="3"/>
    <s v="Krekorian Neshan"/>
    <x v="0"/>
    <x v="25"/>
    <n v="0"/>
    <n v="0"/>
    <n v="2654"/>
    <n v="7.2291999999999996"/>
    <s v="C"/>
  </r>
  <r>
    <n v="1214"/>
    <x v="0"/>
    <n v="2"/>
    <s v="Nesson Israel"/>
    <x v="0"/>
    <x v="7"/>
    <n v="0"/>
    <n v="0"/>
    <n v="244368"/>
    <n v="13"/>
    <s v="S"/>
  </r>
  <r>
    <n v="1215"/>
    <x v="0"/>
    <n v="1"/>
    <s v="Rowe G"/>
    <x v="0"/>
    <x v="23"/>
    <n v="0"/>
    <n v="0"/>
    <n v="113790"/>
    <n v="26.55"/>
    <s v="S"/>
  </r>
  <r>
    <n v="1216"/>
    <x v="1"/>
    <n v="1"/>
    <s v="Kreuchen Emilie"/>
    <x v="1"/>
    <x v="26"/>
    <n v="0"/>
    <n v="0"/>
    <n v="24160"/>
    <n v="211.33750000000001"/>
    <s v="S"/>
  </r>
  <r>
    <n v="1217"/>
    <x v="0"/>
    <n v="3"/>
    <s v="Assam Ali"/>
    <x v="0"/>
    <x v="12"/>
    <n v="0"/>
    <n v="0"/>
    <s v="SOTON/O.Q. 3101309"/>
    <n v="7.05"/>
    <s v="S"/>
  </r>
  <r>
    <n v="1218"/>
    <x v="1"/>
    <n v="2"/>
    <s v="Becker Elizabeth"/>
    <x v="1"/>
    <x v="47"/>
    <n v="2"/>
    <n v="1"/>
    <n v="230136"/>
    <n v="39"/>
    <s v="S"/>
  </r>
  <r>
    <n v="1219"/>
    <x v="0"/>
    <n v="1"/>
    <s v="Rosenshine George"/>
    <x v="0"/>
    <x v="11"/>
    <n v="0"/>
    <n v="0"/>
    <s v="PC 17585"/>
    <n v="79.2"/>
    <s v="C"/>
  </r>
  <r>
    <n v="1220"/>
    <x v="0"/>
    <n v="2"/>
    <s v="Clarke Valentine"/>
    <x v="0"/>
    <x v="36"/>
    <n v="1"/>
    <n v="0"/>
    <n v="2003"/>
    <n v="26"/>
    <s v="S"/>
  </r>
  <r>
    <n v="1221"/>
    <x v="0"/>
    <n v="2"/>
    <s v="Enander Ingvar"/>
    <x v="0"/>
    <x v="9"/>
    <n v="0"/>
    <n v="0"/>
    <n v="236854"/>
    <n v="13"/>
    <s v="S"/>
  </r>
  <r>
    <n v="1222"/>
    <x v="1"/>
    <n v="2"/>
    <s v="Davies Morgan"/>
    <x v="1"/>
    <x v="19"/>
    <n v="0"/>
    <n v="2"/>
    <s v="C.A. 33112"/>
    <n v="36.75"/>
    <s v="S"/>
  </r>
  <r>
    <n v="1223"/>
    <x v="0"/>
    <n v="1"/>
    <s v="Dulles Crothers"/>
    <x v="0"/>
    <x v="26"/>
    <n v="0"/>
    <n v="0"/>
    <s v="PC 17580"/>
    <n v="29.7"/>
    <s v="C"/>
  </r>
  <r>
    <n v="1224"/>
    <x v="0"/>
    <n v="3"/>
    <s v="Thomas Tannous"/>
    <x v="0"/>
    <x v="10"/>
    <n v="0"/>
    <n v="0"/>
    <n v="2684"/>
    <n v="7.2249999999999996"/>
    <s v="C"/>
  </r>
  <r>
    <n v="1225"/>
    <x v="1"/>
    <n v="3"/>
    <s v="Nakid Said"/>
    <x v="1"/>
    <x v="67"/>
    <n v="1"/>
    <n v="1"/>
    <n v="2653"/>
    <n v="15.7417"/>
    <s v="C"/>
  </r>
  <r>
    <n v="1226"/>
    <x v="0"/>
    <n v="3"/>
    <s v="Cor Ivan"/>
    <x v="0"/>
    <x v="3"/>
    <n v="0"/>
    <n v="0"/>
    <n v="349229"/>
    <n v="7.8958000000000004"/>
    <s v="S"/>
  </r>
  <r>
    <n v="1227"/>
    <x v="0"/>
    <n v="1"/>
    <s v="Maguire Edward"/>
    <x v="0"/>
    <x v="6"/>
    <n v="0"/>
    <n v="0"/>
    <n v="110469"/>
    <n v="26"/>
    <s v="S"/>
  </r>
  <r>
    <n v="1228"/>
    <x v="0"/>
    <n v="2"/>
    <s v="de Joaquim"/>
    <x v="0"/>
    <x v="33"/>
    <n v="0"/>
    <n v="0"/>
    <n v="244360"/>
    <n v="13"/>
    <s v="S"/>
  </r>
  <r>
    <n v="1229"/>
    <x v="0"/>
    <n v="3"/>
    <s v="Elias Joseph"/>
    <x v="0"/>
    <x v="26"/>
    <n v="0"/>
    <n v="2"/>
    <n v="2675"/>
    <n v="7.2291999999999996"/>
    <s v="C"/>
  </r>
  <r>
    <n v="1230"/>
    <x v="0"/>
    <n v="2"/>
    <s v="Denbury Herbert"/>
    <x v="0"/>
    <x v="25"/>
    <n v="0"/>
    <n v="0"/>
    <s v="C.A. 31029"/>
    <n v="31.5"/>
    <s v="S"/>
  </r>
  <r>
    <n v="1231"/>
    <x v="0"/>
    <n v="3"/>
    <s v="Betros Seman"/>
    <x v="0"/>
    <x v="10"/>
    <n v="0"/>
    <n v="0"/>
    <n v="2622"/>
    <n v="7.2291999999999996"/>
    <s v="C"/>
  </r>
  <r>
    <n v="1232"/>
    <x v="0"/>
    <n v="2"/>
    <s v="Fillbrook Charles"/>
    <x v="0"/>
    <x v="8"/>
    <n v="0"/>
    <n v="0"/>
    <s v="C.A. 15185"/>
    <n v="10.5"/>
    <s v="S"/>
  </r>
  <r>
    <n v="1233"/>
    <x v="0"/>
    <n v="3"/>
    <s v="Lundstrom Edvin"/>
    <x v="0"/>
    <x v="33"/>
    <n v="0"/>
    <n v="0"/>
    <n v="350403"/>
    <n v="7.5792000000000002"/>
    <s v="S"/>
  </r>
  <r>
    <n v="1234"/>
    <x v="0"/>
    <n v="3"/>
    <s v="Sage George"/>
    <x v="0"/>
    <x v="10"/>
    <n v="1"/>
    <n v="9"/>
    <s v="CA. 2343"/>
    <n v="69.55"/>
    <s v="S"/>
  </r>
  <r>
    <n v="1235"/>
    <x v="1"/>
    <n v="1"/>
    <s v="Cardeza Martinez"/>
    <x v="1"/>
    <x v="71"/>
    <n v="0"/>
    <n v="1"/>
    <s v="PC 17755"/>
    <n v="512.32920000000001"/>
    <s v="C"/>
  </r>
  <r>
    <n v="1236"/>
    <x v="0"/>
    <n v="3"/>
    <s v="van William"/>
    <x v="0"/>
    <x v="10"/>
    <n v="1"/>
    <n v="1"/>
    <s v="A/5. 851"/>
    <n v="14.5"/>
    <s v="S"/>
  </r>
  <r>
    <n v="1237"/>
    <x v="1"/>
    <n v="3"/>
    <s v="Abelseth Marie"/>
    <x v="1"/>
    <x v="45"/>
    <n v="0"/>
    <n v="0"/>
    <n v="348125"/>
    <n v="7.65"/>
    <s v="S"/>
  </r>
  <r>
    <n v="1238"/>
    <x v="0"/>
    <n v="2"/>
    <s v="Botsford Hull"/>
    <x v="0"/>
    <x v="7"/>
    <n v="0"/>
    <n v="0"/>
    <n v="237670"/>
    <n v="13"/>
    <s v="S"/>
  </r>
  <r>
    <n v="1239"/>
    <x v="1"/>
    <n v="3"/>
    <s v="Whabee Joseph"/>
    <x v="1"/>
    <x v="63"/>
    <n v="0"/>
    <n v="0"/>
    <n v="2688"/>
    <n v="7.2291999999999996"/>
    <s v="C"/>
  </r>
  <r>
    <n v="1240"/>
    <x v="0"/>
    <n v="2"/>
    <s v="Giles Ralph"/>
    <x v="0"/>
    <x v="14"/>
    <n v="0"/>
    <n v="0"/>
    <n v="248726"/>
    <n v="13.5"/>
    <s v="S"/>
  </r>
  <r>
    <n v="1241"/>
    <x v="1"/>
    <n v="2"/>
    <s v="Walcroft Nellie"/>
    <x v="1"/>
    <x v="35"/>
    <n v="0"/>
    <n v="0"/>
    <s v="F.C.C. 13528"/>
    <n v="21"/>
    <s v="S"/>
  </r>
  <r>
    <n v="1242"/>
    <x v="1"/>
    <n v="1"/>
    <s v="Greenfield David"/>
    <x v="1"/>
    <x v="16"/>
    <n v="0"/>
    <n v="1"/>
    <s v="PC 17759"/>
    <n v="63.3583"/>
    <s v="C"/>
  </r>
  <r>
    <n v="1243"/>
    <x v="0"/>
    <n v="2"/>
    <s v="Stokes Joseph"/>
    <x v="0"/>
    <x v="25"/>
    <n v="0"/>
    <n v="0"/>
    <s v="F.C.C. 13540"/>
    <n v="10.5"/>
    <s v="S"/>
  </r>
  <r>
    <n v="1244"/>
    <x v="0"/>
    <n v="2"/>
    <s v="Dibden William"/>
    <x v="0"/>
    <x v="8"/>
    <n v="0"/>
    <n v="0"/>
    <s v="S.O.C. 14879"/>
    <n v="73.5"/>
    <s v="S"/>
  </r>
  <r>
    <n v="1245"/>
    <x v="0"/>
    <n v="2"/>
    <s v="Herman Samuel"/>
    <x v="0"/>
    <x v="41"/>
    <n v="1"/>
    <n v="2"/>
    <n v="220845"/>
    <n v="65"/>
    <s v="S"/>
  </r>
  <r>
    <n v="1246"/>
    <x v="1"/>
    <n v="3"/>
    <s v="Dean Millvina&quot;&quot;"/>
    <x v="1"/>
    <x v="72"/>
    <n v="1"/>
    <n v="2"/>
    <s v="C.A. 2315"/>
    <n v="20.574999999999999"/>
    <s v="S"/>
  </r>
  <r>
    <n v="1247"/>
    <x v="0"/>
    <n v="1"/>
    <s v="Julian Forbes"/>
    <x v="0"/>
    <x v="20"/>
    <n v="0"/>
    <n v="0"/>
    <n v="113044"/>
    <n v="26"/>
    <s v="S"/>
  </r>
  <r>
    <n v="1248"/>
    <x v="1"/>
    <n v="1"/>
    <s v="Brown Murray"/>
    <x v="1"/>
    <x v="73"/>
    <n v="2"/>
    <n v="0"/>
    <n v="11769"/>
    <n v="51.479199999999999"/>
    <s v="S"/>
  </r>
  <r>
    <n v="1249"/>
    <x v="0"/>
    <n v="3"/>
    <s v="Lockyer Edward"/>
    <x v="0"/>
    <x v="10"/>
    <n v="0"/>
    <n v="0"/>
    <n v="1222"/>
    <n v="7.8792"/>
    <s v="S"/>
  </r>
  <r>
    <n v="1250"/>
    <x v="0"/>
    <n v="3"/>
    <s v="O'Keefe Patrick"/>
    <x v="0"/>
    <x v="10"/>
    <n v="0"/>
    <n v="0"/>
    <n v="368402"/>
    <n v="7.75"/>
    <s v="Q"/>
  </r>
  <r>
    <n v="1251"/>
    <x v="1"/>
    <n v="3"/>
    <s v="Lindell Bengtsson"/>
    <x v="1"/>
    <x v="6"/>
    <n v="1"/>
    <n v="0"/>
    <n v="349910"/>
    <n v="15.55"/>
    <s v="S"/>
  </r>
  <r>
    <n v="1252"/>
    <x v="0"/>
    <n v="3"/>
    <s v="Sage Henry"/>
    <x v="0"/>
    <x v="74"/>
    <n v="8"/>
    <n v="2"/>
    <s v="CA. 2343"/>
    <n v="69.55"/>
    <s v="S"/>
  </r>
  <r>
    <n v="1253"/>
    <x v="1"/>
    <n v="2"/>
    <s v="Mallet Albert"/>
    <x v="1"/>
    <x v="14"/>
    <n v="1"/>
    <n v="1"/>
    <s v="S.C./PARIS 2079"/>
    <n v="37.004199999999997"/>
    <s v="C"/>
  </r>
  <r>
    <n v="1254"/>
    <x v="1"/>
    <n v="2"/>
    <s v="Ware James"/>
    <x v="1"/>
    <x v="35"/>
    <n v="0"/>
    <n v="0"/>
    <s v="CA 31352"/>
    <n v="21"/>
    <s v="S"/>
  </r>
  <r>
    <n v="1255"/>
    <x v="0"/>
    <n v="3"/>
    <s v="Strilic Ivan"/>
    <x v="0"/>
    <x v="3"/>
    <n v="0"/>
    <n v="0"/>
    <n v="315083"/>
    <n v="8.6624999999999996"/>
    <s v="S"/>
  </r>
  <r>
    <n v="1256"/>
    <x v="1"/>
    <n v="1"/>
    <s v="Harder Achilles"/>
    <x v="1"/>
    <x v="25"/>
    <n v="1"/>
    <n v="0"/>
    <n v="11765"/>
    <n v="55.441699999999997"/>
    <s v="C"/>
  </r>
  <r>
    <n v="1257"/>
    <x v="1"/>
    <n v="3"/>
    <s v="Sage John"/>
    <x v="1"/>
    <x v="10"/>
    <n v="1"/>
    <n v="9"/>
    <s v="CA. 2343"/>
    <n v="69.55"/>
    <s v="S"/>
  </r>
  <r>
    <n v="1258"/>
    <x v="0"/>
    <n v="3"/>
    <s v="Caram Joseph"/>
    <x v="0"/>
    <x v="10"/>
    <n v="1"/>
    <n v="0"/>
    <n v="2689"/>
    <n v="14.458299999999999"/>
    <s v="C"/>
  </r>
  <r>
    <n v="1259"/>
    <x v="1"/>
    <n v="3"/>
    <s v="Riihivouri Sanni&quot;&quot;"/>
    <x v="1"/>
    <x v="4"/>
    <n v="0"/>
    <n v="0"/>
    <n v="3101295"/>
    <n v="39.6875"/>
    <s v="S"/>
  </r>
  <r>
    <n v="1260"/>
    <x v="1"/>
    <n v="1"/>
    <s v="Gibson Leonard"/>
    <x v="1"/>
    <x v="16"/>
    <n v="0"/>
    <n v="1"/>
    <n v="112378"/>
    <n v="59.4"/>
    <s v="C"/>
  </r>
  <r>
    <n v="1261"/>
    <x v="0"/>
    <n v="2"/>
    <s v="Pallas Emilio"/>
    <x v="0"/>
    <x v="36"/>
    <n v="0"/>
    <n v="0"/>
    <s v="SC/PARIS 2147"/>
    <n v="13.8583"/>
    <s v="C"/>
  </r>
  <r>
    <n v="1262"/>
    <x v="0"/>
    <n v="2"/>
    <s v="Giles Edgar"/>
    <x v="0"/>
    <x v="9"/>
    <n v="1"/>
    <n v="0"/>
    <n v="28133"/>
    <n v="11.5"/>
    <s v="S"/>
  </r>
  <r>
    <n v="1263"/>
    <x v="1"/>
    <n v="1"/>
    <s v="Wilson Alice"/>
    <x v="1"/>
    <x v="35"/>
    <n v="0"/>
    <n v="0"/>
    <n v="16966"/>
    <n v="134.5"/>
    <s v="C"/>
  </r>
  <r>
    <n v="1264"/>
    <x v="0"/>
    <n v="1"/>
    <s v="Ismay Bruce"/>
    <x v="0"/>
    <x v="41"/>
    <n v="0"/>
    <n v="0"/>
    <n v="112058"/>
    <n v="0"/>
    <s v="S"/>
  </r>
  <r>
    <n v="1265"/>
    <x v="0"/>
    <n v="2"/>
    <s v="Harbeck H"/>
    <x v="0"/>
    <x v="75"/>
    <n v="0"/>
    <n v="0"/>
    <n v="248746"/>
    <n v="13"/>
    <s v="S"/>
  </r>
  <r>
    <n v="1266"/>
    <x v="1"/>
    <n v="1"/>
    <s v="Dodge Washington"/>
    <x v="1"/>
    <x v="56"/>
    <n v="1"/>
    <n v="1"/>
    <n v="33638"/>
    <n v="81.8583"/>
    <s v="S"/>
  </r>
  <r>
    <n v="1267"/>
    <x v="1"/>
    <n v="1"/>
    <s v="Bowen Scott"/>
    <x v="1"/>
    <x v="16"/>
    <n v="0"/>
    <n v="0"/>
    <s v="PC 17608"/>
    <n v="262.375"/>
    <s v="C"/>
  </r>
  <r>
    <n v="1268"/>
    <x v="1"/>
    <n v="3"/>
    <s v="Kink Maria"/>
    <x v="1"/>
    <x v="4"/>
    <n v="2"/>
    <n v="0"/>
    <n v="315152"/>
    <n v="8.6624999999999996"/>
    <s v="S"/>
  </r>
  <r>
    <n v="1269"/>
    <x v="0"/>
    <n v="2"/>
    <s v="Cotterill Harry&quot;&quot;"/>
    <x v="0"/>
    <x v="9"/>
    <n v="0"/>
    <n v="0"/>
    <n v="29107"/>
    <n v="11.5"/>
    <s v="S"/>
  </r>
  <r>
    <n v="1270"/>
    <x v="0"/>
    <n v="1"/>
    <s v="Hipkins Edward"/>
    <x v="0"/>
    <x v="17"/>
    <n v="0"/>
    <n v="0"/>
    <n v="680"/>
    <n v="50"/>
    <s v="S"/>
  </r>
  <r>
    <n v="1271"/>
    <x v="0"/>
    <n v="3"/>
    <s v="Asplund Edgar"/>
    <x v="0"/>
    <x v="76"/>
    <n v="4"/>
    <n v="2"/>
    <n v="347077"/>
    <n v="31.387499999999999"/>
    <s v="S"/>
  </r>
  <r>
    <n v="1272"/>
    <x v="0"/>
    <n v="3"/>
    <s v="O'Connor Patrick"/>
    <x v="0"/>
    <x v="10"/>
    <n v="0"/>
    <n v="0"/>
    <n v="366713"/>
    <n v="7.75"/>
    <s v="Q"/>
  </r>
  <r>
    <n v="1273"/>
    <x v="0"/>
    <n v="3"/>
    <s v="Foley Joseph"/>
    <x v="0"/>
    <x v="7"/>
    <n v="0"/>
    <n v="0"/>
    <n v="330910"/>
    <n v="7.8792"/>
    <s v="Q"/>
  </r>
  <r>
    <n v="1274"/>
    <x v="1"/>
    <n v="3"/>
    <s v="Risien Samuel"/>
    <x v="1"/>
    <x v="10"/>
    <n v="0"/>
    <n v="0"/>
    <n v="364498"/>
    <n v="14.5"/>
    <s v="S"/>
  </r>
  <r>
    <n v="1275"/>
    <x v="1"/>
    <n v="3"/>
    <s v="McNamee Neal"/>
    <x v="1"/>
    <x v="67"/>
    <n v="1"/>
    <n v="0"/>
    <n v="376566"/>
    <n v="16.100000000000001"/>
    <s v="S"/>
  </r>
  <r>
    <n v="1276"/>
    <x v="0"/>
    <n v="2"/>
    <s v="Wheeler Frederick&quot;&quot;"/>
    <x v="0"/>
    <x v="10"/>
    <n v="0"/>
    <n v="0"/>
    <s v="SC/PARIS 2159"/>
    <n v="12.875"/>
    <s v="S"/>
  </r>
  <r>
    <n v="1277"/>
    <x v="1"/>
    <n v="2"/>
    <s v="Herman Kate"/>
    <x v="1"/>
    <x v="14"/>
    <n v="1"/>
    <n v="2"/>
    <n v="220845"/>
    <n v="65"/>
    <s v="S"/>
  </r>
  <r>
    <n v="1278"/>
    <x v="0"/>
    <n v="3"/>
    <s v="Aronsson Algot"/>
    <x v="0"/>
    <x v="14"/>
    <n v="0"/>
    <n v="0"/>
    <n v="349911"/>
    <n v="7.7750000000000004"/>
    <s v="S"/>
  </r>
  <r>
    <n v="1279"/>
    <x v="0"/>
    <n v="2"/>
    <s v="Ashby John"/>
    <x v="0"/>
    <x v="64"/>
    <n v="0"/>
    <n v="0"/>
    <n v="244346"/>
    <n v="13"/>
    <s v="S"/>
  </r>
  <r>
    <n v="1280"/>
    <x v="0"/>
    <n v="3"/>
    <s v="Canavan Patrick"/>
    <x v="0"/>
    <x v="9"/>
    <n v="0"/>
    <n v="0"/>
    <n v="364858"/>
    <n v="7.75"/>
    <s v="Q"/>
  </r>
  <r>
    <n v="1281"/>
    <x v="0"/>
    <n v="3"/>
    <s v="Palsson Folke"/>
    <x v="0"/>
    <x v="39"/>
    <n v="3"/>
    <n v="1"/>
    <n v="349909"/>
    <n v="21.074999999999999"/>
    <s v="S"/>
  </r>
  <r>
    <n v="1282"/>
    <x v="0"/>
    <n v="1"/>
    <s v="Payne Ponsonby"/>
    <x v="0"/>
    <x v="12"/>
    <n v="0"/>
    <n v="0"/>
    <n v="12749"/>
    <n v="93.5"/>
    <s v="S"/>
  </r>
  <r>
    <n v="1283"/>
    <x v="1"/>
    <n v="1"/>
    <s v="Lines H"/>
    <x v="1"/>
    <x v="77"/>
    <n v="0"/>
    <n v="1"/>
    <s v="PC 17592"/>
    <n v="39.4"/>
    <s v="S"/>
  </r>
  <r>
    <n v="1284"/>
    <x v="0"/>
    <n v="3"/>
    <s v="Abbott Joseph"/>
    <x v="0"/>
    <x v="34"/>
    <n v="0"/>
    <n v="2"/>
    <s v="C.A. 2673"/>
    <n v="20.25"/>
    <s v="S"/>
  </r>
  <r>
    <n v="1285"/>
    <x v="0"/>
    <n v="2"/>
    <s v="Gilbert William"/>
    <x v="0"/>
    <x v="1"/>
    <n v="0"/>
    <n v="0"/>
    <s v="C.A. 30769"/>
    <n v="10.5"/>
    <s v="S"/>
  </r>
  <r>
    <n v="1286"/>
    <x v="0"/>
    <n v="3"/>
    <s v="Kink-Heilmann Anton"/>
    <x v="0"/>
    <x v="36"/>
    <n v="3"/>
    <n v="1"/>
    <n v="315153"/>
    <n v="22.024999999999999"/>
    <s v="S"/>
  </r>
  <r>
    <n v="1287"/>
    <x v="1"/>
    <n v="1"/>
    <s v="Smith Philip"/>
    <x v="1"/>
    <x v="8"/>
    <n v="1"/>
    <n v="0"/>
    <n v="13695"/>
    <n v="60"/>
    <s v="S"/>
  </r>
  <r>
    <n v="1288"/>
    <x v="0"/>
    <n v="3"/>
    <s v="Colbert Patrick"/>
    <x v="0"/>
    <x v="14"/>
    <n v="0"/>
    <n v="0"/>
    <n v="371109"/>
    <n v="7.25"/>
    <s v="Q"/>
  </r>
  <r>
    <n v="1289"/>
    <x v="1"/>
    <n v="1"/>
    <s v="Frolicher-Stehli Maxmillian"/>
    <x v="1"/>
    <x v="19"/>
    <n v="1"/>
    <n v="1"/>
    <n v="13567"/>
    <n v="79.2"/>
    <s v="C"/>
  </r>
  <r>
    <n v="1290"/>
    <x v="0"/>
    <n v="3"/>
    <s v="Larsson-Rondberg A"/>
    <x v="0"/>
    <x v="4"/>
    <n v="0"/>
    <n v="0"/>
    <n v="347065"/>
    <n v="7.7750000000000004"/>
    <s v="S"/>
  </r>
  <r>
    <n v="1291"/>
    <x v="0"/>
    <n v="3"/>
    <s v="Conlon Henry"/>
    <x v="0"/>
    <x v="35"/>
    <n v="0"/>
    <n v="0"/>
    <n v="21332"/>
    <n v="7.7332999999999998"/>
    <s v="Q"/>
  </r>
  <r>
    <n v="1292"/>
    <x v="1"/>
    <n v="1"/>
    <s v="Bonnell Caroline"/>
    <x v="1"/>
    <x v="6"/>
    <n v="0"/>
    <n v="0"/>
    <n v="36928"/>
    <n v="164.86670000000001"/>
    <s v="S"/>
  </r>
  <r>
    <n v="1293"/>
    <x v="0"/>
    <n v="2"/>
    <s v="Gale Harry"/>
    <x v="0"/>
    <x v="63"/>
    <n v="1"/>
    <n v="0"/>
    <n v="28664"/>
    <n v="21"/>
    <s v="S"/>
  </r>
  <r>
    <n v="1294"/>
    <x v="1"/>
    <n v="1"/>
    <s v="Gibson Winifred"/>
    <x v="1"/>
    <x v="4"/>
    <n v="0"/>
    <n v="1"/>
    <n v="112378"/>
    <n v="59.4"/>
    <s v="C"/>
  </r>
  <r>
    <n v="1295"/>
    <x v="0"/>
    <n v="1"/>
    <s v="Carrau Pedro"/>
    <x v="0"/>
    <x v="32"/>
    <n v="0"/>
    <n v="0"/>
    <n v="113059"/>
    <n v="47.1"/>
    <s v="S"/>
  </r>
  <r>
    <n v="1296"/>
    <x v="0"/>
    <n v="1"/>
    <s v="Frauenthal Gerald"/>
    <x v="0"/>
    <x v="44"/>
    <n v="1"/>
    <n v="0"/>
    <n v="17765"/>
    <n v="27.720800000000001"/>
    <s v="C"/>
  </r>
  <r>
    <n v="1297"/>
    <x v="0"/>
    <n v="2"/>
    <s v="Nourney Alfred"/>
    <x v="0"/>
    <x v="29"/>
    <n v="0"/>
    <n v="0"/>
    <s v="SC/PARIS 2166"/>
    <n v="13.862500000000001"/>
    <s v="C"/>
  </r>
  <r>
    <n v="1298"/>
    <x v="0"/>
    <n v="2"/>
    <s v="Ware Jeffery"/>
    <x v="0"/>
    <x v="12"/>
    <n v="1"/>
    <n v="0"/>
    <n v="28666"/>
    <n v="10.5"/>
    <s v="S"/>
  </r>
  <r>
    <n v="1299"/>
    <x v="0"/>
    <n v="1"/>
    <s v="Widener Dunton"/>
    <x v="0"/>
    <x v="20"/>
    <n v="1"/>
    <n v="1"/>
    <n v="113503"/>
    <n v="211.5"/>
    <s v="C"/>
  </r>
  <r>
    <n v="1300"/>
    <x v="1"/>
    <n v="3"/>
    <s v="Riordan Hannah&quot;&quot;"/>
    <x v="1"/>
    <x v="10"/>
    <n v="0"/>
    <n v="0"/>
    <n v="334915"/>
    <n v="7.7207999999999997"/>
    <s v="Q"/>
  </r>
  <r>
    <n v="1301"/>
    <x v="1"/>
    <n v="3"/>
    <s v="Peacock Treasteall"/>
    <x v="1"/>
    <x v="78"/>
    <n v="1"/>
    <n v="1"/>
    <s v="SOTON/O.Q. 3101315"/>
    <n v="13.775"/>
    <s v="S"/>
  </r>
  <r>
    <n v="1302"/>
    <x v="1"/>
    <n v="3"/>
    <s v="Naughton Hannah"/>
    <x v="1"/>
    <x v="10"/>
    <n v="0"/>
    <n v="0"/>
    <n v="365237"/>
    <n v="7.75"/>
    <s v="Q"/>
  </r>
  <r>
    <n v="1303"/>
    <x v="1"/>
    <n v="1"/>
    <s v="Minahan Edward"/>
    <x v="1"/>
    <x v="58"/>
    <n v="1"/>
    <n v="0"/>
    <n v="19928"/>
    <n v="90"/>
    <s v="Q"/>
  </r>
  <r>
    <n v="1304"/>
    <x v="1"/>
    <n v="3"/>
    <s v="Henriksson Lovisa"/>
    <x v="1"/>
    <x v="30"/>
    <n v="0"/>
    <n v="0"/>
    <n v="347086"/>
    <n v="7.7750000000000004"/>
    <s v="S"/>
  </r>
  <r>
    <n v="1305"/>
    <x v="0"/>
    <n v="3"/>
    <s v="Spector Woolf"/>
    <x v="0"/>
    <x v="10"/>
    <n v="0"/>
    <n v="0"/>
    <s v="A.5. 3236"/>
    <n v="8.0500000000000007"/>
    <s v="S"/>
  </r>
  <r>
    <n v="1306"/>
    <x v="1"/>
    <n v="1"/>
    <s v="Oliva Fermina"/>
    <x v="1"/>
    <x v="26"/>
    <n v="0"/>
    <n v="0"/>
    <s v="PC 17758"/>
    <n v="108.9"/>
    <s v="C"/>
  </r>
  <r>
    <n v="1307"/>
    <x v="0"/>
    <n v="3"/>
    <s v="Saether Sivertsen"/>
    <x v="0"/>
    <x v="79"/>
    <n v="0"/>
    <n v="0"/>
    <s v="SOTON/O.Q. 3101262"/>
    <n v="7.25"/>
    <s v="S"/>
  </r>
  <r>
    <n v="1308"/>
    <x v="0"/>
    <n v="3"/>
    <s v="Ware Frederick"/>
    <x v="0"/>
    <x v="10"/>
    <n v="0"/>
    <n v="0"/>
    <n v="359309"/>
    <n v="8.0500000000000007"/>
    <s v="S"/>
  </r>
  <r>
    <n v="1309"/>
    <x v="0"/>
    <n v="3"/>
    <s v="Peter J"/>
    <x v="0"/>
    <x v="10"/>
    <n v="1"/>
    <n v="1"/>
    <n v="2668"/>
    <n v="22.3583"/>
    <s v="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DCA3DF-62C8-47D0-9C8C-7F7329228D85}" name="PivotTable3" cacheId="1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7">
  <location ref="B3:C6" firstHeaderRow="1" firstDataRow="1" firstDataCol="1"/>
  <pivotFields count="11">
    <pivotField showAll="0"/>
    <pivotField showAll="0"/>
    <pivotField showAll="0"/>
    <pivotField showAll="0"/>
    <pivotField axis="axisRow" dataField="1" showAll="0" includeNewItemsInFilter="1" maxSubtotal="1">
      <items count="3">
        <item x="1"/>
        <item x="0"/>
        <item t="max"/>
      </items>
    </pivotField>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Gender" fld="4"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4" count="1" selected="0">
            <x v="0"/>
          </reference>
        </references>
      </pivotArea>
    </chartFormat>
    <chartFormat chart="23"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D1E524-45D8-49C1-BDD0-01F55B288A72}" name="PivotTable2" cacheId="1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5">
  <location ref="H4:I7" firstHeaderRow="1" firstDataRow="1" firstDataCol="1"/>
  <pivotFields count="11">
    <pivotField showAll="0"/>
    <pivotField dataField="1" showAll="0">
      <items count="3">
        <item x="0"/>
        <item x="1"/>
        <item t="default"/>
      </items>
    </pivotField>
    <pivotField showAll="0"/>
    <pivotField showAll="0"/>
    <pivotField axis="axisRow" showAll="0" includeNewItemsInFilter="1" maxSubtotal="1">
      <items count="3">
        <item x="1"/>
        <item x="0"/>
        <item t="max"/>
      </items>
    </pivotField>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Sum of Survived" fld="1"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DAD4E6-A5A2-48B7-88F8-7F9DBBF7373A}" name="PivotTable4" cacheId="1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3" rowHeaderCaption="Children">
  <location ref="L2:N25" firstHeaderRow="0" firstDataRow="1" firstDataCol="1"/>
  <pivotFields count="11">
    <pivotField showAll="0"/>
    <pivotField dataField="1" showAll="0"/>
    <pivotField showAll="0"/>
    <pivotField showAll="0"/>
    <pivotField showAll="0" includeNewItemsInFilter="1" maxSubtotal="1"/>
    <pivotField axis="axisRow" showAll="0" minSubtotal="1">
      <items count="81">
        <item x="72"/>
        <item x="62"/>
        <item x="69"/>
        <item x="70"/>
        <item x="66"/>
        <item x="46"/>
        <item x="42"/>
        <item x="78"/>
        <item x="76"/>
        <item x="39"/>
        <item x="54"/>
        <item x="61"/>
        <item x="18"/>
        <item x="31"/>
        <item x="60"/>
        <item x="47"/>
        <item x="34"/>
        <item x="5"/>
        <item x="74"/>
        <item x="55"/>
        <item x="45"/>
        <item x="32"/>
        <item x="8"/>
        <item x="24"/>
        <item x="67"/>
        <item x="29"/>
        <item x="9"/>
        <item x="4"/>
        <item x="21"/>
        <item x="12"/>
        <item x="14"/>
        <item x="25"/>
        <item x="7"/>
        <item x="50"/>
        <item x="3"/>
        <item x="30"/>
        <item x="37"/>
        <item x="36"/>
        <item x="6"/>
        <item x="10"/>
        <item x="35"/>
        <item x="33"/>
        <item x="38"/>
        <item x="23"/>
        <item x="59"/>
        <item x="0"/>
        <item x="15"/>
        <item x="28"/>
        <item x="68"/>
        <item x="58"/>
        <item x="63"/>
        <item x="79"/>
        <item x="26"/>
        <item x="51"/>
        <item x="65"/>
        <item x="22"/>
        <item x="48"/>
        <item x="44"/>
        <item x="75"/>
        <item x="16"/>
        <item x="11"/>
        <item x="1"/>
        <item x="19"/>
        <item x="41"/>
        <item x="20"/>
        <item x="77"/>
        <item x="49"/>
        <item x="56"/>
        <item x="17"/>
        <item x="64"/>
        <item x="71"/>
        <item x="73"/>
        <item x="27"/>
        <item x="53"/>
        <item x="52"/>
        <item x="2"/>
        <item x="13"/>
        <item x="57"/>
        <item x="40"/>
        <item x="43"/>
        <item t="min"/>
      </items>
    </pivotField>
    <pivotField showAll="0"/>
    <pivotField showAll="0"/>
    <pivotField showAll="0"/>
    <pivotField showAll="0"/>
    <pivotField showAll="0"/>
  </pivotFields>
  <rowFields count="1">
    <field x="5"/>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Number of Children" fld="1" subtotal="count" baseField="5" baseItem="0"/>
    <dataField name="Sum of Survived" fld="1" baseField="5" baseItem="0"/>
  </dataFields>
  <chartFormats count="10">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aptionLessThan" evalOrder="-1" id="1" stringValue1="18">
      <autoFilter ref="A1">
        <filterColumn colId="0">
          <customFilters>
            <customFilter operator="lessThan" val="18"/>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DA486E3-2772-467C-970F-D8AFF75EACD4}" sourceName="Gender">
  <pivotTables>
    <pivotTable tabId="4" name="PivotTable3"/>
  </pivotTables>
  <data>
    <tabular pivotCacheId="154090514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635A8E5D-218E-4F82-BA4B-9A4A97563BC2}" sourceName="Survived">
  <pivotTables>
    <pivotTable tabId="4" name="PivotTable2"/>
  </pivotTables>
  <data>
    <tabular pivotCacheId="154090514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2BABA75-A445-442A-9E9E-97C228945861}" cache="Slicer_Gender" caption="Gender" rowHeight="257175"/>
  <slicer name="Survived" xr10:uid="{C7840A9F-978C-44EE-B030-BF76A5D67669}" cache="Slicer_Survived" caption="Survive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D8AB36-79F3-47CD-B7CB-D09224A07357}" name="Table1" displayName="Table1" ref="A1:K419" totalsRowShown="0" headerRowDxfId="16" headerRowBorderDxfId="15" tableBorderDxfId="14" totalsRowBorderDxfId="13">
  <autoFilter ref="A1:K419" xr:uid="{97D8AB36-79F3-47CD-B7CB-D09224A07357}"/>
  <tableColumns count="11">
    <tableColumn id="1" xr3:uid="{9272D63A-DABB-4F97-8F67-DE712A4BADF3}" name="Passenger_Id" dataDxfId="12"/>
    <tableColumn id="2" xr3:uid="{CA38FB02-B1FD-45C7-9172-3B0277D2204C}" name="Survived" dataDxfId="11"/>
    <tableColumn id="3" xr3:uid="{637A494B-CE32-4709-B6EB-5BDBB83615CE}" name="P-Class" dataDxfId="10"/>
    <tableColumn id="4" xr3:uid="{1D6FB6DA-6FC1-4FA3-8274-7CB163FFC7E4}" name="Name" dataDxfId="9"/>
    <tableColumn id="5" xr3:uid="{05D84F56-014C-47EE-A608-71F958652F80}" name="Gender" dataDxfId="8"/>
    <tableColumn id="6" xr3:uid="{A8572B7A-1EE7-4A3D-9064-A05C5BF0F646}" name="Age" dataDxfId="7"/>
    <tableColumn id="7" xr3:uid="{CF59F58D-EE99-4F69-91BB-1E6C3A344D0B}" name="SibSp" dataDxfId="6"/>
    <tableColumn id="8" xr3:uid="{CE69E4DD-3605-4DD9-9823-F5BE39C21BC7}" name="Parch" dataDxfId="5"/>
    <tableColumn id="9" xr3:uid="{ABCD09B0-5125-4A32-873F-D4C1D47AF913}" name="Ticket" dataDxfId="4"/>
    <tableColumn id="10" xr3:uid="{D9238DE1-00E7-471C-B58B-FCE58871919A}" name="Fare" dataDxfId="3"/>
    <tableColumn id="11" xr3:uid="{B6EAB949-A965-4361-A3A7-B59C9E485D3A}" name="Embarked"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0BE8D-8E5A-4360-BC75-F6E2A6E4B2CD}">
  <dimension ref="A1:P419"/>
  <sheetViews>
    <sheetView workbookViewId="0">
      <selection activeCell="E23" sqref="E23"/>
    </sheetView>
  </sheetViews>
  <sheetFormatPr defaultRowHeight="15" x14ac:dyDescent="0.25"/>
  <cols>
    <col min="1" max="1" width="15" customWidth="1"/>
    <col min="2" max="2" width="11" customWidth="1"/>
    <col min="3" max="3" width="10" customWidth="1"/>
    <col min="4" max="4" width="61.5703125" bestFit="1" customWidth="1"/>
    <col min="5" max="5" width="9.85546875" customWidth="1"/>
    <col min="10" max="10" width="9.140625" style="2"/>
    <col min="11" max="11" width="12.140625" customWidth="1"/>
    <col min="16" max="16" width="12" hidden="1" customWidth="1"/>
    <col min="17" max="17" width="31.42578125" customWidth="1"/>
    <col min="19" max="19" width="7" bestFit="1" customWidth="1"/>
  </cols>
  <sheetData>
    <row r="1" spans="1:16" x14ac:dyDescent="0.25">
      <c r="A1" s="6" t="s">
        <v>111</v>
      </c>
      <c r="B1" s="7" t="s">
        <v>0</v>
      </c>
      <c r="C1" s="7" t="s">
        <v>110</v>
      </c>
      <c r="D1" s="7" t="s">
        <v>1</v>
      </c>
      <c r="E1" s="7" t="s">
        <v>109</v>
      </c>
      <c r="F1" s="7" t="s">
        <v>2</v>
      </c>
      <c r="G1" s="7" t="s">
        <v>3</v>
      </c>
      <c r="H1" s="7" t="s">
        <v>4</v>
      </c>
      <c r="I1" s="7" t="s">
        <v>5</v>
      </c>
      <c r="J1" s="8" t="s">
        <v>6</v>
      </c>
      <c r="K1" s="9" t="s">
        <v>7</v>
      </c>
    </row>
    <row r="2" spans="1:16" x14ac:dyDescent="0.25">
      <c r="A2" s="4">
        <v>892</v>
      </c>
      <c r="B2" s="1">
        <v>0</v>
      </c>
      <c r="C2" s="1">
        <v>3</v>
      </c>
      <c r="D2" s="1" t="s">
        <v>114</v>
      </c>
      <c r="E2" s="1" t="s">
        <v>112</v>
      </c>
      <c r="F2" s="1">
        <v>34.5</v>
      </c>
      <c r="G2" s="1">
        <v>0</v>
      </c>
      <c r="H2" s="1">
        <v>0</v>
      </c>
      <c r="I2" s="1">
        <v>330911</v>
      </c>
      <c r="J2" s="3">
        <v>7.8292000000000002</v>
      </c>
      <c r="K2" s="5" t="s">
        <v>8</v>
      </c>
    </row>
    <row r="3" spans="1:16" x14ac:dyDescent="0.25">
      <c r="A3" s="4">
        <v>893</v>
      </c>
      <c r="B3" s="1">
        <v>1</v>
      </c>
      <c r="C3" s="1">
        <v>3</v>
      </c>
      <c r="D3" s="1" t="s">
        <v>115</v>
      </c>
      <c r="E3" s="1" t="s">
        <v>113</v>
      </c>
      <c r="F3" s="1">
        <v>47</v>
      </c>
      <c r="G3" s="1">
        <v>1</v>
      </c>
      <c r="H3" s="1">
        <v>0</v>
      </c>
      <c r="I3" s="1">
        <v>363272</v>
      </c>
      <c r="J3" s="3">
        <v>7</v>
      </c>
      <c r="K3" s="5" t="s">
        <v>9</v>
      </c>
    </row>
    <row r="4" spans="1:16" x14ac:dyDescent="0.25">
      <c r="A4" s="4">
        <v>894</v>
      </c>
      <c r="B4" s="1">
        <v>0</v>
      </c>
      <c r="C4" s="1">
        <v>2</v>
      </c>
      <c r="D4" s="1" t="s">
        <v>290</v>
      </c>
      <c r="E4" s="1" t="s">
        <v>112</v>
      </c>
      <c r="F4" s="1">
        <v>62</v>
      </c>
      <c r="G4" s="1">
        <v>0</v>
      </c>
      <c r="H4" s="1">
        <v>0</v>
      </c>
      <c r="I4" s="1">
        <v>240276</v>
      </c>
      <c r="J4" s="3">
        <v>9.6875</v>
      </c>
      <c r="K4" s="5" t="s">
        <v>8</v>
      </c>
    </row>
    <row r="5" spans="1:16" x14ac:dyDescent="0.25">
      <c r="A5" s="4">
        <v>895</v>
      </c>
      <c r="B5" s="1">
        <v>0</v>
      </c>
      <c r="C5" s="1">
        <v>3</v>
      </c>
      <c r="D5" s="1" t="s">
        <v>116</v>
      </c>
      <c r="E5" s="1" t="s">
        <v>112</v>
      </c>
      <c r="F5" s="1">
        <v>27</v>
      </c>
      <c r="G5" s="1">
        <v>0</v>
      </c>
      <c r="H5" s="1">
        <v>0</v>
      </c>
      <c r="I5" s="1">
        <v>315154</v>
      </c>
      <c r="J5" s="3">
        <v>8.6624999999999996</v>
      </c>
      <c r="K5" s="5" t="s">
        <v>9</v>
      </c>
    </row>
    <row r="6" spans="1:16" x14ac:dyDescent="0.25">
      <c r="A6" s="4">
        <v>896</v>
      </c>
      <c r="B6" s="1">
        <v>1</v>
      </c>
      <c r="C6" s="1">
        <v>3</v>
      </c>
      <c r="D6" s="1" t="s">
        <v>117</v>
      </c>
      <c r="E6" s="1" t="s">
        <v>113</v>
      </c>
      <c r="F6" s="1">
        <v>22</v>
      </c>
      <c r="G6" s="1">
        <v>1</v>
      </c>
      <c r="H6" s="1">
        <v>1</v>
      </c>
      <c r="I6" s="1">
        <v>3101298</v>
      </c>
      <c r="J6" s="3">
        <v>12.2875</v>
      </c>
      <c r="K6" s="5" t="s">
        <v>9</v>
      </c>
    </row>
    <row r="7" spans="1:16" x14ac:dyDescent="0.25">
      <c r="A7" s="4">
        <v>897</v>
      </c>
      <c r="B7" s="1">
        <v>0</v>
      </c>
      <c r="C7" s="1">
        <v>3</v>
      </c>
      <c r="D7" s="1" t="s">
        <v>291</v>
      </c>
      <c r="E7" s="1" t="s">
        <v>112</v>
      </c>
      <c r="F7" s="1">
        <v>14</v>
      </c>
      <c r="G7" s="1">
        <v>0</v>
      </c>
      <c r="H7" s="1">
        <v>0</v>
      </c>
      <c r="I7" s="1">
        <v>7538</v>
      </c>
      <c r="J7" s="3">
        <v>9.2249999999999996</v>
      </c>
      <c r="K7" s="5" t="s">
        <v>9</v>
      </c>
    </row>
    <row r="8" spans="1:16" x14ac:dyDescent="0.25">
      <c r="A8" s="4">
        <v>898</v>
      </c>
      <c r="B8" s="1">
        <v>1</v>
      </c>
      <c r="C8" s="1">
        <v>3</v>
      </c>
      <c r="D8" s="1" t="s">
        <v>118</v>
      </c>
      <c r="E8" s="1" t="s">
        <v>113</v>
      </c>
      <c r="F8" s="1">
        <v>30</v>
      </c>
      <c r="G8" s="1">
        <v>0</v>
      </c>
      <c r="H8" s="1">
        <v>0</v>
      </c>
      <c r="I8" s="1">
        <v>330972</v>
      </c>
      <c r="J8" s="3">
        <v>7.6292</v>
      </c>
      <c r="K8" s="5" t="s">
        <v>8</v>
      </c>
    </row>
    <row r="9" spans="1:16" x14ac:dyDescent="0.25">
      <c r="A9" s="4">
        <v>899</v>
      </c>
      <c r="B9" s="1">
        <v>0</v>
      </c>
      <c r="C9" s="1">
        <v>2</v>
      </c>
      <c r="D9" s="1" t="s">
        <v>292</v>
      </c>
      <c r="E9" s="1" t="s">
        <v>112</v>
      </c>
      <c r="F9" s="1">
        <v>26</v>
      </c>
      <c r="G9" s="1">
        <v>1</v>
      </c>
      <c r="H9" s="1">
        <v>1</v>
      </c>
      <c r="I9" s="1">
        <v>248738</v>
      </c>
      <c r="J9" s="3">
        <v>29</v>
      </c>
      <c r="K9" s="5" t="s">
        <v>9</v>
      </c>
    </row>
    <row r="10" spans="1:16" x14ac:dyDescent="0.25">
      <c r="A10" s="4">
        <v>900</v>
      </c>
      <c r="B10" s="1">
        <v>1</v>
      </c>
      <c r="C10" s="1">
        <v>3</v>
      </c>
      <c r="D10" s="1" t="s">
        <v>119</v>
      </c>
      <c r="E10" s="1" t="s">
        <v>113</v>
      </c>
      <c r="F10" s="1">
        <v>18</v>
      </c>
      <c r="G10" s="1">
        <v>0</v>
      </c>
      <c r="H10" s="1">
        <v>0</v>
      </c>
      <c r="I10" s="1">
        <v>2657</v>
      </c>
      <c r="J10" s="3">
        <v>7.2291999999999996</v>
      </c>
      <c r="K10" s="5" t="s">
        <v>10</v>
      </c>
    </row>
    <row r="11" spans="1:16" x14ac:dyDescent="0.25">
      <c r="A11" s="4">
        <v>901</v>
      </c>
      <c r="B11" s="1">
        <v>0</v>
      </c>
      <c r="C11" s="1">
        <v>3</v>
      </c>
      <c r="D11" s="1" t="s">
        <v>293</v>
      </c>
      <c r="E11" s="1" t="s">
        <v>112</v>
      </c>
      <c r="F11" s="1">
        <v>21</v>
      </c>
      <c r="G11" s="1">
        <v>2</v>
      </c>
      <c r="H11" s="1">
        <v>0</v>
      </c>
      <c r="I11" s="1" t="s">
        <v>11</v>
      </c>
      <c r="J11" s="3">
        <v>24.15</v>
      </c>
      <c r="K11" s="5" t="s">
        <v>9</v>
      </c>
    </row>
    <row r="12" spans="1:16" x14ac:dyDescent="0.25">
      <c r="A12" s="4">
        <v>902</v>
      </c>
      <c r="B12" s="1">
        <v>0</v>
      </c>
      <c r="C12" s="1">
        <v>3</v>
      </c>
      <c r="D12" s="1" t="s">
        <v>120</v>
      </c>
      <c r="E12" s="1" t="s">
        <v>112</v>
      </c>
      <c r="F12" s="1">
        <v>30.2</v>
      </c>
      <c r="G12" s="1">
        <v>0</v>
      </c>
      <c r="H12" s="1">
        <v>0</v>
      </c>
      <c r="I12" s="1">
        <v>349220</v>
      </c>
      <c r="J12" s="3">
        <v>7.8958000000000004</v>
      </c>
      <c r="K12" s="5" t="s">
        <v>9</v>
      </c>
    </row>
    <row r="13" spans="1:16" x14ac:dyDescent="0.25">
      <c r="A13" s="4">
        <v>903</v>
      </c>
      <c r="B13" s="1">
        <v>0</v>
      </c>
      <c r="C13" s="1">
        <v>1</v>
      </c>
      <c r="D13" s="1" t="s">
        <v>294</v>
      </c>
      <c r="E13" s="1" t="s">
        <v>112</v>
      </c>
      <c r="F13" s="1">
        <v>46</v>
      </c>
      <c r="G13" s="1">
        <v>0</v>
      </c>
      <c r="H13" s="1">
        <v>0</v>
      </c>
      <c r="I13" s="1">
        <v>694</v>
      </c>
      <c r="J13" s="3">
        <v>26</v>
      </c>
      <c r="K13" s="5" t="s">
        <v>9</v>
      </c>
      <c r="P13">
        <f>AVERAGE(F:F)</f>
        <v>30.257655502392378</v>
      </c>
    </row>
    <row r="14" spans="1:16" x14ac:dyDescent="0.25">
      <c r="A14" s="4">
        <v>904</v>
      </c>
      <c r="B14" s="1">
        <v>1</v>
      </c>
      <c r="C14" s="1">
        <v>1</v>
      </c>
      <c r="D14" s="1" t="s">
        <v>295</v>
      </c>
      <c r="E14" s="1" t="s">
        <v>113</v>
      </c>
      <c r="F14" s="1">
        <v>23</v>
      </c>
      <c r="G14" s="1">
        <v>1</v>
      </c>
      <c r="H14" s="1">
        <v>0</v>
      </c>
      <c r="I14" s="1">
        <v>21228</v>
      </c>
      <c r="J14" s="3">
        <v>82.2667</v>
      </c>
      <c r="K14" s="5" t="s">
        <v>9</v>
      </c>
      <c r="P14">
        <f>IF(ISBLANK(F2),$P$13,F2)</f>
        <v>34.5</v>
      </c>
    </row>
    <row r="15" spans="1:16" x14ac:dyDescent="0.25">
      <c r="A15" s="4">
        <v>905</v>
      </c>
      <c r="B15" s="1">
        <v>0</v>
      </c>
      <c r="C15" s="1">
        <v>2</v>
      </c>
      <c r="D15" s="1" t="s">
        <v>121</v>
      </c>
      <c r="E15" s="1" t="s">
        <v>112</v>
      </c>
      <c r="F15" s="1">
        <v>63</v>
      </c>
      <c r="G15" s="1">
        <v>1</v>
      </c>
      <c r="H15" s="1">
        <v>0</v>
      </c>
      <c r="I15" s="1">
        <v>24065</v>
      </c>
      <c r="J15" s="3">
        <v>26</v>
      </c>
      <c r="K15" s="5" t="s">
        <v>9</v>
      </c>
    </row>
    <row r="16" spans="1:16" x14ac:dyDescent="0.25">
      <c r="A16" s="4">
        <v>906</v>
      </c>
      <c r="B16" s="1">
        <v>1</v>
      </c>
      <c r="C16" s="1">
        <v>1</v>
      </c>
      <c r="D16" s="1" t="s">
        <v>296</v>
      </c>
      <c r="E16" s="1" t="s">
        <v>113</v>
      </c>
      <c r="F16" s="1">
        <v>47</v>
      </c>
      <c r="G16" s="1">
        <v>1</v>
      </c>
      <c r="H16" s="1">
        <v>0</v>
      </c>
      <c r="I16" s="1" t="s">
        <v>12</v>
      </c>
      <c r="J16" s="3">
        <v>61.174999999999997</v>
      </c>
      <c r="K16" s="5" t="s">
        <v>9</v>
      </c>
    </row>
    <row r="17" spans="1:11" x14ac:dyDescent="0.25">
      <c r="A17" s="4">
        <v>907</v>
      </c>
      <c r="B17" s="1">
        <v>1</v>
      </c>
      <c r="C17" s="1">
        <v>2</v>
      </c>
      <c r="D17" s="1" t="s">
        <v>297</v>
      </c>
      <c r="E17" s="1" t="s">
        <v>113</v>
      </c>
      <c r="F17" s="1">
        <v>24</v>
      </c>
      <c r="G17" s="1">
        <v>1</v>
      </c>
      <c r="H17" s="1">
        <v>0</v>
      </c>
      <c r="I17" s="1" t="s">
        <v>13</v>
      </c>
      <c r="J17" s="3">
        <v>27.720800000000001</v>
      </c>
      <c r="K17" s="5" t="s">
        <v>10</v>
      </c>
    </row>
    <row r="18" spans="1:11" x14ac:dyDescent="0.25">
      <c r="A18" s="4">
        <v>908</v>
      </c>
      <c r="B18" s="1">
        <v>0</v>
      </c>
      <c r="C18" s="1">
        <v>2</v>
      </c>
      <c r="D18" s="1" t="s">
        <v>122</v>
      </c>
      <c r="E18" s="1" t="s">
        <v>112</v>
      </c>
      <c r="F18" s="1">
        <v>35</v>
      </c>
      <c r="G18" s="1">
        <v>0</v>
      </c>
      <c r="H18" s="1">
        <v>0</v>
      </c>
      <c r="I18" s="1">
        <v>233734</v>
      </c>
      <c r="J18" s="3">
        <v>12.35</v>
      </c>
      <c r="K18" s="5" t="s">
        <v>8</v>
      </c>
    </row>
    <row r="19" spans="1:11" x14ac:dyDescent="0.25">
      <c r="A19" s="4">
        <v>909</v>
      </c>
      <c r="B19" s="1">
        <v>0</v>
      </c>
      <c r="C19" s="1">
        <v>3</v>
      </c>
      <c r="D19" s="1" t="s">
        <v>123</v>
      </c>
      <c r="E19" s="1" t="s">
        <v>112</v>
      </c>
      <c r="F19" s="1">
        <v>21</v>
      </c>
      <c r="G19" s="1">
        <v>0</v>
      </c>
      <c r="H19" s="1">
        <v>0</v>
      </c>
      <c r="I19" s="1">
        <v>2692</v>
      </c>
      <c r="J19" s="3">
        <v>7.2249999999999996</v>
      </c>
      <c r="K19" s="5" t="s">
        <v>10</v>
      </c>
    </row>
    <row r="20" spans="1:11" x14ac:dyDescent="0.25">
      <c r="A20" s="4">
        <v>910</v>
      </c>
      <c r="B20" s="1">
        <v>1</v>
      </c>
      <c r="C20" s="1">
        <v>3</v>
      </c>
      <c r="D20" s="1" t="s">
        <v>298</v>
      </c>
      <c r="E20" s="1" t="s">
        <v>113</v>
      </c>
      <c r="F20" s="1">
        <v>27</v>
      </c>
      <c r="G20" s="1">
        <v>1</v>
      </c>
      <c r="H20" s="1">
        <v>0</v>
      </c>
      <c r="I20" s="1" t="s">
        <v>14</v>
      </c>
      <c r="J20" s="3">
        <v>7.9249999999999998</v>
      </c>
      <c r="K20" s="5" t="s">
        <v>9</v>
      </c>
    </row>
    <row r="21" spans="1:11" x14ac:dyDescent="0.25">
      <c r="A21" s="4">
        <v>911</v>
      </c>
      <c r="B21" s="1">
        <v>1</v>
      </c>
      <c r="C21" s="1">
        <v>3</v>
      </c>
      <c r="D21" s="1" t="s">
        <v>299</v>
      </c>
      <c r="E21" s="1" t="s">
        <v>113</v>
      </c>
      <c r="F21" s="1">
        <v>45</v>
      </c>
      <c r="G21" s="1">
        <v>0</v>
      </c>
      <c r="H21" s="1">
        <v>0</v>
      </c>
      <c r="I21" s="1">
        <v>2696</v>
      </c>
      <c r="J21" s="3">
        <v>7.2249999999999996</v>
      </c>
      <c r="K21" s="5" t="s">
        <v>10</v>
      </c>
    </row>
    <row r="22" spans="1:11" x14ac:dyDescent="0.25">
      <c r="A22" s="4">
        <v>912</v>
      </c>
      <c r="B22" s="1">
        <v>0</v>
      </c>
      <c r="C22" s="1">
        <v>1</v>
      </c>
      <c r="D22" s="1" t="s">
        <v>124</v>
      </c>
      <c r="E22" s="1" t="s">
        <v>112</v>
      </c>
      <c r="F22" s="1">
        <v>55</v>
      </c>
      <c r="G22" s="1">
        <v>1</v>
      </c>
      <c r="H22" s="1">
        <v>0</v>
      </c>
      <c r="I22" s="1" t="s">
        <v>15</v>
      </c>
      <c r="J22" s="3">
        <v>59.4</v>
      </c>
      <c r="K22" s="5" t="s">
        <v>10</v>
      </c>
    </row>
    <row r="23" spans="1:11" x14ac:dyDescent="0.25">
      <c r="A23" s="4">
        <v>913</v>
      </c>
      <c r="B23" s="1">
        <v>0</v>
      </c>
      <c r="C23" s="1">
        <v>3</v>
      </c>
      <c r="D23" s="1" t="s">
        <v>300</v>
      </c>
      <c r="E23" s="1" t="s">
        <v>112</v>
      </c>
      <c r="F23" s="1">
        <v>9</v>
      </c>
      <c r="G23" s="1">
        <v>0</v>
      </c>
      <c r="H23" s="1">
        <v>1</v>
      </c>
      <c r="I23" s="1" t="s">
        <v>16</v>
      </c>
      <c r="J23" s="3">
        <v>3.1707999999999998</v>
      </c>
      <c r="K23" s="5" t="s">
        <v>9</v>
      </c>
    </row>
    <row r="24" spans="1:11" x14ac:dyDescent="0.25">
      <c r="A24" s="4">
        <v>914</v>
      </c>
      <c r="B24" s="1">
        <v>1</v>
      </c>
      <c r="C24" s="1">
        <v>1</v>
      </c>
      <c r="D24" s="1" t="s">
        <v>125</v>
      </c>
      <c r="E24" s="1" t="s">
        <v>113</v>
      </c>
      <c r="F24" s="1">
        <v>30.2</v>
      </c>
      <c r="G24" s="1">
        <v>0</v>
      </c>
      <c r="H24" s="1">
        <v>0</v>
      </c>
      <c r="I24" s="1" t="s">
        <v>17</v>
      </c>
      <c r="J24" s="3">
        <v>31.683299999999999</v>
      </c>
      <c r="K24" s="5" t="s">
        <v>9</v>
      </c>
    </row>
    <row r="25" spans="1:11" x14ac:dyDescent="0.25">
      <c r="A25" s="4">
        <v>915</v>
      </c>
      <c r="B25" s="1">
        <v>0</v>
      </c>
      <c r="C25" s="1">
        <v>1</v>
      </c>
      <c r="D25" s="1" t="s">
        <v>301</v>
      </c>
      <c r="E25" s="1" t="s">
        <v>112</v>
      </c>
      <c r="F25" s="1">
        <v>21</v>
      </c>
      <c r="G25" s="1">
        <v>0</v>
      </c>
      <c r="H25" s="1">
        <v>1</v>
      </c>
      <c r="I25" s="1" t="s">
        <v>18</v>
      </c>
      <c r="J25" s="3">
        <v>61.379199999999997</v>
      </c>
      <c r="K25" s="5" t="s">
        <v>10</v>
      </c>
    </row>
    <row r="26" spans="1:11" x14ac:dyDescent="0.25">
      <c r="A26" s="4">
        <v>916</v>
      </c>
      <c r="B26" s="1">
        <v>1</v>
      </c>
      <c r="C26" s="1">
        <v>1</v>
      </c>
      <c r="D26" s="1" t="s">
        <v>302</v>
      </c>
      <c r="E26" s="1" t="s">
        <v>113</v>
      </c>
      <c r="F26" s="1">
        <v>48</v>
      </c>
      <c r="G26" s="1">
        <v>1</v>
      </c>
      <c r="H26" s="1">
        <v>3</v>
      </c>
      <c r="I26" s="1" t="s">
        <v>19</v>
      </c>
      <c r="J26" s="3">
        <v>262.375</v>
      </c>
      <c r="K26" s="5" t="s">
        <v>10</v>
      </c>
    </row>
    <row r="27" spans="1:11" x14ac:dyDescent="0.25">
      <c r="A27" s="4">
        <v>917</v>
      </c>
      <c r="B27" s="1">
        <v>0</v>
      </c>
      <c r="C27" s="1">
        <v>3</v>
      </c>
      <c r="D27" s="1" t="s">
        <v>303</v>
      </c>
      <c r="E27" s="1" t="s">
        <v>112</v>
      </c>
      <c r="F27" s="1">
        <v>50</v>
      </c>
      <c r="G27" s="1">
        <v>1</v>
      </c>
      <c r="H27" s="1">
        <v>0</v>
      </c>
      <c r="I27" s="1" t="s">
        <v>20</v>
      </c>
      <c r="J27" s="3">
        <v>14.5</v>
      </c>
      <c r="K27" s="5" t="s">
        <v>9</v>
      </c>
    </row>
    <row r="28" spans="1:11" x14ac:dyDescent="0.25">
      <c r="A28" s="4">
        <v>918</v>
      </c>
      <c r="B28" s="1">
        <v>1</v>
      </c>
      <c r="C28" s="1">
        <v>1</v>
      </c>
      <c r="D28" s="1" t="s">
        <v>304</v>
      </c>
      <c r="E28" s="1" t="s">
        <v>113</v>
      </c>
      <c r="F28" s="1">
        <v>22</v>
      </c>
      <c r="G28" s="1">
        <v>0</v>
      </c>
      <c r="H28" s="1">
        <v>1</v>
      </c>
      <c r="I28" s="1">
        <v>113509</v>
      </c>
      <c r="J28" s="3">
        <v>61.979199999999999</v>
      </c>
      <c r="K28" s="5" t="s">
        <v>10</v>
      </c>
    </row>
    <row r="29" spans="1:11" x14ac:dyDescent="0.25">
      <c r="A29" s="4">
        <v>919</v>
      </c>
      <c r="B29" s="1">
        <v>0</v>
      </c>
      <c r="C29" s="1">
        <v>3</v>
      </c>
      <c r="D29" s="1" t="s">
        <v>126</v>
      </c>
      <c r="E29" s="1" t="s">
        <v>112</v>
      </c>
      <c r="F29" s="1">
        <v>22.5</v>
      </c>
      <c r="G29" s="1">
        <v>0</v>
      </c>
      <c r="H29" s="1">
        <v>0</v>
      </c>
      <c r="I29" s="1">
        <v>2698</v>
      </c>
      <c r="J29" s="3">
        <v>7.2249999999999996</v>
      </c>
      <c r="K29" s="5" t="s">
        <v>10</v>
      </c>
    </row>
    <row r="30" spans="1:11" x14ac:dyDescent="0.25">
      <c r="A30" s="4">
        <v>920</v>
      </c>
      <c r="B30" s="1">
        <v>0</v>
      </c>
      <c r="C30" s="1">
        <v>1</v>
      </c>
      <c r="D30" s="1" t="s">
        <v>305</v>
      </c>
      <c r="E30" s="1" t="s">
        <v>112</v>
      </c>
      <c r="F30" s="1">
        <v>41</v>
      </c>
      <c r="G30" s="1">
        <v>0</v>
      </c>
      <c r="H30" s="1">
        <v>0</v>
      </c>
      <c r="I30" s="1">
        <v>113054</v>
      </c>
      <c r="J30" s="3">
        <v>30.5</v>
      </c>
      <c r="K30" s="5" t="s">
        <v>9</v>
      </c>
    </row>
    <row r="31" spans="1:11" x14ac:dyDescent="0.25">
      <c r="A31" s="4">
        <v>921</v>
      </c>
      <c r="B31" s="1">
        <v>0</v>
      </c>
      <c r="C31" s="1">
        <v>3</v>
      </c>
      <c r="D31" s="1" t="s">
        <v>127</v>
      </c>
      <c r="E31" s="1" t="s">
        <v>112</v>
      </c>
      <c r="F31" s="1">
        <v>30.2</v>
      </c>
      <c r="G31" s="1">
        <v>2</v>
      </c>
      <c r="H31" s="1">
        <v>0</v>
      </c>
      <c r="I31" s="1">
        <v>2662</v>
      </c>
      <c r="J31" s="3">
        <v>21.679200000000002</v>
      </c>
      <c r="K31" s="5" t="s">
        <v>10</v>
      </c>
    </row>
    <row r="32" spans="1:11" x14ac:dyDescent="0.25">
      <c r="A32" s="4">
        <v>922</v>
      </c>
      <c r="B32" s="1">
        <v>0</v>
      </c>
      <c r="C32" s="1">
        <v>2</v>
      </c>
      <c r="D32" s="1" t="s">
        <v>306</v>
      </c>
      <c r="E32" s="1" t="s">
        <v>112</v>
      </c>
      <c r="F32" s="1">
        <v>50</v>
      </c>
      <c r="G32" s="1">
        <v>1</v>
      </c>
      <c r="H32" s="1">
        <v>0</v>
      </c>
      <c r="I32" s="1" t="s">
        <v>21</v>
      </c>
      <c r="J32" s="3">
        <v>26</v>
      </c>
      <c r="K32" s="5" t="s">
        <v>9</v>
      </c>
    </row>
    <row r="33" spans="1:11" x14ac:dyDescent="0.25">
      <c r="A33" s="4">
        <v>923</v>
      </c>
      <c r="B33" s="1">
        <v>0</v>
      </c>
      <c r="C33" s="1">
        <v>2</v>
      </c>
      <c r="D33" s="1" t="s">
        <v>307</v>
      </c>
      <c r="E33" s="1" t="s">
        <v>112</v>
      </c>
      <c r="F33" s="1">
        <v>24</v>
      </c>
      <c r="G33" s="1">
        <v>2</v>
      </c>
      <c r="H33" s="1">
        <v>0</v>
      </c>
      <c r="I33" s="1" t="s">
        <v>22</v>
      </c>
      <c r="J33" s="3">
        <v>31.5</v>
      </c>
      <c r="K33" s="5" t="s">
        <v>9</v>
      </c>
    </row>
    <row r="34" spans="1:11" x14ac:dyDescent="0.25">
      <c r="A34" s="4">
        <v>924</v>
      </c>
      <c r="B34" s="1">
        <v>1</v>
      </c>
      <c r="C34" s="1">
        <v>3</v>
      </c>
      <c r="D34" s="1" t="s">
        <v>128</v>
      </c>
      <c r="E34" s="1" t="s">
        <v>113</v>
      </c>
      <c r="F34" s="1">
        <v>33</v>
      </c>
      <c r="G34" s="1">
        <v>1</v>
      </c>
      <c r="H34" s="1">
        <v>2</v>
      </c>
      <c r="I34" s="1" t="s">
        <v>23</v>
      </c>
      <c r="J34" s="3">
        <v>20.574999999999999</v>
      </c>
      <c r="K34" s="5" t="s">
        <v>9</v>
      </c>
    </row>
    <row r="35" spans="1:11" x14ac:dyDescent="0.25">
      <c r="A35" s="4">
        <v>925</v>
      </c>
      <c r="B35" s="1">
        <v>1</v>
      </c>
      <c r="C35" s="1">
        <v>3</v>
      </c>
      <c r="D35" s="1" t="s">
        <v>308</v>
      </c>
      <c r="E35" s="1" t="s">
        <v>113</v>
      </c>
      <c r="F35" s="1">
        <v>30.2</v>
      </c>
      <c r="G35" s="1">
        <v>1</v>
      </c>
      <c r="H35" s="1">
        <v>2</v>
      </c>
      <c r="I35" s="1" t="s">
        <v>24</v>
      </c>
      <c r="J35" s="3">
        <v>23.45</v>
      </c>
      <c r="K35" s="5" t="s">
        <v>9</v>
      </c>
    </row>
    <row r="36" spans="1:11" x14ac:dyDescent="0.25">
      <c r="A36" s="4">
        <v>926</v>
      </c>
      <c r="B36" s="1">
        <v>0</v>
      </c>
      <c r="C36" s="1">
        <v>1</v>
      </c>
      <c r="D36" s="1" t="s">
        <v>309</v>
      </c>
      <c r="E36" s="1" t="s">
        <v>112</v>
      </c>
      <c r="F36" s="1">
        <v>30</v>
      </c>
      <c r="G36" s="1">
        <v>1</v>
      </c>
      <c r="H36" s="1">
        <v>0</v>
      </c>
      <c r="I36" s="1">
        <v>13236</v>
      </c>
      <c r="J36" s="3">
        <v>57.75</v>
      </c>
      <c r="K36" s="5" t="s">
        <v>10</v>
      </c>
    </row>
    <row r="37" spans="1:11" x14ac:dyDescent="0.25">
      <c r="A37" s="4">
        <v>927</v>
      </c>
      <c r="B37" s="1">
        <v>0</v>
      </c>
      <c r="C37" s="1">
        <v>3</v>
      </c>
      <c r="D37" s="1" t="s">
        <v>129</v>
      </c>
      <c r="E37" s="1" t="s">
        <v>112</v>
      </c>
      <c r="F37" s="1">
        <v>18.5</v>
      </c>
      <c r="G37" s="1">
        <v>0</v>
      </c>
      <c r="H37" s="1">
        <v>0</v>
      </c>
      <c r="I37" s="1">
        <v>2682</v>
      </c>
      <c r="J37" s="3">
        <v>7.2291999999999996</v>
      </c>
      <c r="K37" s="5" t="s">
        <v>10</v>
      </c>
    </row>
    <row r="38" spans="1:11" x14ac:dyDescent="0.25">
      <c r="A38" s="4">
        <v>928</v>
      </c>
      <c r="B38" s="1">
        <v>1</v>
      </c>
      <c r="C38" s="1">
        <v>3</v>
      </c>
      <c r="D38" s="1" t="s">
        <v>310</v>
      </c>
      <c r="E38" s="1" t="s">
        <v>113</v>
      </c>
      <c r="F38" s="1">
        <v>30.2</v>
      </c>
      <c r="G38" s="1">
        <v>0</v>
      </c>
      <c r="H38" s="1">
        <v>0</v>
      </c>
      <c r="I38" s="1">
        <v>342712</v>
      </c>
      <c r="J38" s="3">
        <v>8.0500000000000007</v>
      </c>
      <c r="K38" s="5" t="s">
        <v>9</v>
      </c>
    </row>
    <row r="39" spans="1:11" x14ac:dyDescent="0.25">
      <c r="A39" s="4">
        <v>929</v>
      </c>
      <c r="B39" s="1">
        <v>1</v>
      </c>
      <c r="C39" s="1">
        <v>3</v>
      </c>
      <c r="D39" s="1" t="s">
        <v>130</v>
      </c>
      <c r="E39" s="1" t="s">
        <v>113</v>
      </c>
      <c r="F39" s="1">
        <v>21</v>
      </c>
      <c r="G39" s="1">
        <v>0</v>
      </c>
      <c r="H39" s="1">
        <v>0</v>
      </c>
      <c r="I39" s="1">
        <v>315087</v>
      </c>
      <c r="J39" s="3">
        <v>8.6624999999999996</v>
      </c>
      <c r="K39" s="5" t="s">
        <v>9</v>
      </c>
    </row>
    <row r="40" spans="1:11" x14ac:dyDescent="0.25">
      <c r="A40" s="4">
        <v>930</v>
      </c>
      <c r="B40" s="1">
        <v>0</v>
      </c>
      <c r="C40" s="1">
        <v>3</v>
      </c>
      <c r="D40" s="1" t="s">
        <v>131</v>
      </c>
      <c r="E40" s="1" t="s">
        <v>112</v>
      </c>
      <c r="F40" s="1">
        <v>25</v>
      </c>
      <c r="G40" s="1">
        <v>0</v>
      </c>
      <c r="H40" s="1">
        <v>0</v>
      </c>
      <c r="I40" s="1">
        <v>345768</v>
      </c>
      <c r="J40" s="3">
        <v>9.5</v>
      </c>
      <c r="K40" s="5" t="s">
        <v>9</v>
      </c>
    </row>
    <row r="41" spans="1:11" x14ac:dyDescent="0.25">
      <c r="A41" s="4">
        <v>931</v>
      </c>
      <c r="B41" s="1">
        <v>0</v>
      </c>
      <c r="C41" s="1">
        <v>3</v>
      </c>
      <c r="D41" s="1" t="s">
        <v>132</v>
      </c>
      <c r="E41" s="1" t="s">
        <v>112</v>
      </c>
      <c r="F41" s="1">
        <v>30.2</v>
      </c>
      <c r="G41" s="1">
        <v>0</v>
      </c>
      <c r="H41" s="1">
        <v>0</v>
      </c>
      <c r="I41" s="1">
        <v>1601</v>
      </c>
      <c r="J41" s="3">
        <v>56.495800000000003</v>
      </c>
      <c r="K41" s="5" t="s">
        <v>9</v>
      </c>
    </row>
    <row r="42" spans="1:11" x14ac:dyDescent="0.25">
      <c r="A42" s="4">
        <v>932</v>
      </c>
      <c r="B42" s="1">
        <v>0</v>
      </c>
      <c r="C42" s="1">
        <v>3</v>
      </c>
      <c r="D42" s="1" t="s">
        <v>133</v>
      </c>
      <c r="E42" s="1" t="s">
        <v>112</v>
      </c>
      <c r="F42" s="1">
        <v>39</v>
      </c>
      <c r="G42" s="1">
        <v>0</v>
      </c>
      <c r="H42" s="1">
        <v>1</v>
      </c>
      <c r="I42" s="1">
        <v>349256</v>
      </c>
      <c r="J42" s="3">
        <v>13.416700000000001</v>
      </c>
      <c r="K42" s="5" t="s">
        <v>10</v>
      </c>
    </row>
    <row r="43" spans="1:11" x14ac:dyDescent="0.25">
      <c r="A43" s="4">
        <v>933</v>
      </c>
      <c r="B43" s="1">
        <v>0</v>
      </c>
      <c r="C43" s="1">
        <v>1</v>
      </c>
      <c r="D43" s="1" t="s">
        <v>311</v>
      </c>
      <c r="E43" s="1" t="s">
        <v>112</v>
      </c>
      <c r="F43" s="1">
        <v>30.2</v>
      </c>
      <c r="G43" s="1">
        <v>0</v>
      </c>
      <c r="H43" s="1">
        <v>0</v>
      </c>
      <c r="I43" s="1">
        <v>113778</v>
      </c>
      <c r="J43" s="3">
        <v>26.55</v>
      </c>
      <c r="K43" s="5" t="s">
        <v>9</v>
      </c>
    </row>
    <row r="44" spans="1:11" x14ac:dyDescent="0.25">
      <c r="A44" s="4">
        <v>934</v>
      </c>
      <c r="B44" s="1">
        <v>0</v>
      </c>
      <c r="C44" s="1">
        <v>3</v>
      </c>
      <c r="D44" s="1" t="s">
        <v>134</v>
      </c>
      <c r="E44" s="1" t="s">
        <v>112</v>
      </c>
      <c r="F44" s="1">
        <v>41</v>
      </c>
      <c r="G44" s="1">
        <v>0</v>
      </c>
      <c r="H44" s="1">
        <v>0</v>
      </c>
      <c r="I44" s="1" t="s">
        <v>25</v>
      </c>
      <c r="J44" s="3">
        <v>7.85</v>
      </c>
      <c r="K44" s="5" t="s">
        <v>9</v>
      </c>
    </row>
    <row r="45" spans="1:11" x14ac:dyDescent="0.25">
      <c r="A45" s="4">
        <v>935</v>
      </c>
      <c r="B45" s="1">
        <v>1</v>
      </c>
      <c r="C45" s="1">
        <v>2</v>
      </c>
      <c r="D45" s="1" t="s">
        <v>312</v>
      </c>
      <c r="E45" s="1" t="s">
        <v>113</v>
      </c>
      <c r="F45" s="1">
        <v>30</v>
      </c>
      <c r="G45" s="1">
        <v>0</v>
      </c>
      <c r="H45" s="1">
        <v>0</v>
      </c>
      <c r="I45" s="1">
        <v>237249</v>
      </c>
      <c r="J45" s="3">
        <v>13</v>
      </c>
      <c r="K45" s="5" t="s">
        <v>9</v>
      </c>
    </row>
    <row r="46" spans="1:11" x14ac:dyDescent="0.25">
      <c r="A46" s="4">
        <v>936</v>
      </c>
      <c r="B46" s="1">
        <v>1</v>
      </c>
      <c r="C46" s="1">
        <v>1</v>
      </c>
      <c r="D46" s="1" t="s">
        <v>313</v>
      </c>
      <c r="E46" s="1" t="s">
        <v>113</v>
      </c>
      <c r="F46" s="1">
        <v>45</v>
      </c>
      <c r="G46" s="1">
        <v>1</v>
      </c>
      <c r="H46" s="1">
        <v>0</v>
      </c>
      <c r="I46" s="1">
        <v>11753</v>
      </c>
      <c r="J46" s="3">
        <v>52.554200000000002</v>
      </c>
      <c r="K46" s="5" t="s">
        <v>9</v>
      </c>
    </row>
    <row r="47" spans="1:11" x14ac:dyDescent="0.25">
      <c r="A47" s="4">
        <v>937</v>
      </c>
      <c r="B47" s="1">
        <v>0</v>
      </c>
      <c r="C47" s="1">
        <v>3</v>
      </c>
      <c r="D47" s="1" t="s">
        <v>314</v>
      </c>
      <c r="E47" s="1" t="s">
        <v>112</v>
      </c>
      <c r="F47" s="1">
        <v>25</v>
      </c>
      <c r="G47" s="1">
        <v>0</v>
      </c>
      <c r="H47" s="1">
        <v>0</v>
      </c>
      <c r="I47" s="1" t="s">
        <v>26</v>
      </c>
      <c r="J47" s="3">
        <v>7.9249999999999998</v>
      </c>
      <c r="K47" s="5" t="s">
        <v>9</v>
      </c>
    </row>
    <row r="48" spans="1:11" x14ac:dyDescent="0.25">
      <c r="A48" s="4">
        <v>938</v>
      </c>
      <c r="B48" s="1">
        <v>0</v>
      </c>
      <c r="C48" s="1">
        <v>1</v>
      </c>
      <c r="D48" s="1" t="s">
        <v>315</v>
      </c>
      <c r="E48" s="1" t="s">
        <v>112</v>
      </c>
      <c r="F48" s="1">
        <v>45</v>
      </c>
      <c r="G48" s="1">
        <v>0</v>
      </c>
      <c r="H48" s="1">
        <v>0</v>
      </c>
      <c r="I48" s="1" t="s">
        <v>27</v>
      </c>
      <c r="J48" s="3">
        <v>29.7</v>
      </c>
      <c r="K48" s="5" t="s">
        <v>10</v>
      </c>
    </row>
    <row r="49" spans="1:11" x14ac:dyDescent="0.25">
      <c r="A49" s="4">
        <v>939</v>
      </c>
      <c r="B49" s="1">
        <v>0</v>
      </c>
      <c r="C49" s="1">
        <v>3</v>
      </c>
      <c r="D49" s="1" t="s">
        <v>135</v>
      </c>
      <c r="E49" s="1" t="s">
        <v>112</v>
      </c>
      <c r="F49" s="1">
        <v>30.2</v>
      </c>
      <c r="G49" s="1">
        <v>0</v>
      </c>
      <c r="H49" s="1">
        <v>0</v>
      </c>
      <c r="I49" s="1">
        <v>370374</v>
      </c>
      <c r="J49" s="3">
        <v>7.75</v>
      </c>
      <c r="K49" s="5" t="s">
        <v>8</v>
      </c>
    </row>
    <row r="50" spans="1:11" x14ac:dyDescent="0.25">
      <c r="A50" s="4">
        <v>940</v>
      </c>
      <c r="B50" s="1">
        <v>1</v>
      </c>
      <c r="C50" s="1">
        <v>1</v>
      </c>
      <c r="D50" s="1" t="s">
        <v>316</v>
      </c>
      <c r="E50" s="1" t="s">
        <v>113</v>
      </c>
      <c r="F50" s="1">
        <v>60</v>
      </c>
      <c r="G50" s="1">
        <v>0</v>
      </c>
      <c r="H50" s="1">
        <v>0</v>
      </c>
      <c r="I50" s="1">
        <v>11813</v>
      </c>
      <c r="J50" s="3">
        <v>76.291700000000006</v>
      </c>
      <c r="K50" s="5" t="s">
        <v>10</v>
      </c>
    </row>
    <row r="51" spans="1:11" x14ac:dyDescent="0.25">
      <c r="A51" s="4">
        <v>941</v>
      </c>
      <c r="B51" s="1">
        <v>1</v>
      </c>
      <c r="C51" s="1">
        <v>3</v>
      </c>
      <c r="D51" s="1" t="s">
        <v>136</v>
      </c>
      <c r="E51" s="1" t="s">
        <v>113</v>
      </c>
      <c r="F51" s="1">
        <v>36</v>
      </c>
      <c r="G51" s="1">
        <v>0</v>
      </c>
      <c r="H51" s="1">
        <v>2</v>
      </c>
      <c r="I51" s="1" t="s">
        <v>28</v>
      </c>
      <c r="J51" s="3">
        <v>15.9</v>
      </c>
      <c r="K51" s="5" t="s">
        <v>9</v>
      </c>
    </row>
    <row r="52" spans="1:11" x14ac:dyDescent="0.25">
      <c r="A52" s="4">
        <v>942</v>
      </c>
      <c r="B52" s="1">
        <v>0</v>
      </c>
      <c r="C52" s="1">
        <v>1</v>
      </c>
      <c r="D52" s="1" t="s">
        <v>317</v>
      </c>
      <c r="E52" s="1" t="s">
        <v>112</v>
      </c>
      <c r="F52" s="1">
        <v>24</v>
      </c>
      <c r="G52" s="1">
        <v>1</v>
      </c>
      <c r="H52" s="1">
        <v>0</v>
      </c>
      <c r="I52" s="1">
        <v>13695</v>
      </c>
      <c r="J52" s="3">
        <v>60</v>
      </c>
      <c r="K52" s="5" t="s">
        <v>9</v>
      </c>
    </row>
    <row r="53" spans="1:11" x14ac:dyDescent="0.25">
      <c r="A53" s="4">
        <v>943</v>
      </c>
      <c r="B53" s="1">
        <v>0</v>
      </c>
      <c r="C53" s="1">
        <v>2</v>
      </c>
      <c r="D53" s="1" t="s">
        <v>137</v>
      </c>
      <c r="E53" s="1" t="s">
        <v>112</v>
      </c>
      <c r="F53" s="1">
        <v>27</v>
      </c>
      <c r="G53" s="1">
        <v>0</v>
      </c>
      <c r="H53" s="1">
        <v>0</v>
      </c>
      <c r="I53" s="1" t="s">
        <v>29</v>
      </c>
      <c r="J53" s="3">
        <v>15.033300000000001</v>
      </c>
      <c r="K53" s="5" t="s">
        <v>10</v>
      </c>
    </row>
    <row r="54" spans="1:11" x14ac:dyDescent="0.25">
      <c r="A54" s="4">
        <v>944</v>
      </c>
      <c r="B54" s="1">
        <v>1</v>
      </c>
      <c r="C54" s="1">
        <v>2</v>
      </c>
      <c r="D54" s="1" t="s">
        <v>318</v>
      </c>
      <c r="E54" s="1" t="s">
        <v>113</v>
      </c>
      <c r="F54" s="1">
        <v>20</v>
      </c>
      <c r="G54" s="1">
        <v>2</v>
      </c>
      <c r="H54" s="1">
        <v>1</v>
      </c>
      <c r="I54" s="1">
        <v>29105</v>
      </c>
      <c r="J54" s="3">
        <v>23</v>
      </c>
      <c r="K54" s="5" t="s">
        <v>9</v>
      </c>
    </row>
    <row r="55" spans="1:11" x14ac:dyDescent="0.25">
      <c r="A55" s="4">
        <v>945</v>
      </c>
      <c r="B55" s="1">
        <v>1</v>
      </c>
      <c r="C55" s="1">
        <v>1</v>
      </c>
      <c r="D55" s="1" t="s">
        <v>319</v>
      </c>
      <c r="E55" s="1" t="s">
        <v>113</v>
      </c>
      <c r="F55" s="1">
        <v>28</v>
      </c>
      <c r="G55" s="1">
        <v>3</v>
      </c>
      <c r="H55" s="1">
        <v>2</v>
      </c>
      <c r="I55" s="1">
        <v>19950</v>
      </c>
      <c r="J55" s="3">
        <v>263</v>
      </c>
      <c r="K55" s="5" t="s">
        <v>9</v>
      </c>
    </row>
    <row r="56" spans="1:11" x14ac:dyDescent="0.25">
      <c r="A56" s="4">
        <v>946</v>
      </c>
      <c r="B56" s="1">
        <v>0</v>
      </c>
      <c r="C56" s="1">
        <v>2</v>
      </c>
      <c r="D56" s="1" t="s">
        <v>320</v>
      </c>
      <c r="E56" s="1" t="s">
        <v>112</v>
      </c>
      <c r="F56" s="1">
        <v>30.2</v>
      </c>
      <c r="G56" s="1">
        <v>0</v>
      </c>
      <c r="H56" s="1">
        <v>0</v>
      </c>
      <c r="I56" s="1" t="s">
        <v>30</v>
      </c>
      <c r="J56" s="3">
        <v>15.5792</v>
      </c>
      <c r="K56" s="5" t="s">
        <v>10</v>
      </c>
    </row>
    <row r="57" spans="1:11" x14ac:dyDescent="0.25">
      <c r="A57" s="4">
        <v>947</v>
      </c>
      <c r="B57" s="1">
        <v>0</v>
      </c>
      <c r="C57" s="1">
        <v>3</v>
      </c>
      <c r="D57" s="1" t="s">
        <v>138</v>
      </c>
      <c r="E57" s="1" t="s">
        <v>112</v>
      </c>
      <c r="F57" s="1">
        <v>10</v>
      </c>
      <c r="G57" s="1">
        <v>4</v>
      </c>
      <c r="H57" s="1">
        <v>1</v>
      </c>
      <c r="I57" s="1">
        <v>382652</v>
      </c>
      <c r="J57" s="3">
        <v>29.125</v>
      </c>
      <c r="K57" s="5" t="s">
        <v>8</v>
      </c>
    </row>
    <row r="58" spans="1:11" x14ac:dyDescent="0.25">
      <c r="A58" s="4">
        <v>948</v>
      </c>
      <c r="B58" s="1">
        <v>0</v>
      </c>
      <c r="C58" s="1">
        <v>3</v>
      </c>
      <c r="D58" s="1" t="s">
        <v>139</v>
      </c>
      <c r="E58" s="1" t="s">
        <v>112</v>
      </c>
      <c r="F58" s="1">
        <v>35</v>
      </c>
      <c r="G58" s="1">
        <v>0</v>
      </c>
      <c r="H58" s="1">
        <v>0</v>
      </c>
      <c r="I58" s="1">
        <v>349230</v>
      </c>
      <c r="J58" s="3">
        <v>7.8958000000000004</v>
      </c>
      <c r="K58" s="5" t="s">
        <v>9</v>
      </c>
    </row>
    <row r="59" spans="1:11" x14ac:dyDescent="0.25">
      <c r="A59" s="4">
        <v>949</v>
      </c>
      <c r="B59" s="1">
        <v>0</v>
      </c>
      <c r="C59" s="1">
        <v>3</v>
      </c>
      <c r="D59" s="1" t="s">
        <v>321</v>
      </c>
      <c r="E59" s="1" t="s">
        <v>112</v>
      </c>
      <c r="F59" s="1">
        <v>25</v>
      </c>
      <c r="G59" s="1">
        <v>0</v>
      </c>
      <c r="H59" s="1">
        <v>0</v>
      </c>
      <c r="I59" s="1">
        <v>348122</v>
      </c>
      <c r="J59" s="3">
        <v>7.65</v>
      </c>
      <c r="K59" s="5" t="s">
        <v>9</v>
      </c>
    </row>
    <row r="60" spans="1:11" x14ac:dyDescent="0.25">
      <c r="A60" s="4">
        <v>950</v>
      </c>
      <c r="B60" s="1">
        <v>0</v>
      </c>
      <c r="C60" s="1">
        <v>3</v>
      </c>
      <c r="D60" s="1" t="s">
        <v>322</v>
      </c>
      <c r="E60" s="1" t="s">
        <v>112</v>
      </c>
      <c r="F60" s="1">
        <v>30.2</v>
      </c>
      <c r="G60" s="1">
        <v>1</v>
      </c>
      <c r="H60" s="1">
        <v>0</v>
      </c>
      <c r="I60" s="1">
        <v>386525</v>
      </c>
      <c r="J60" s="3">
        <v>16.100000000000001</v>
      </c>
      <c r="K60" s="5" t="s">
        <v>9</v>
      </c>
    </row>
    <row r="61" spans="1:11" x14ac:dyDescent="0.25">
      <c r="A61" s="4">
        <v>951</v>
      </c>
      <c r="B61" s="1">
        <v>1</v>
      </c>
      <c r="C61" s="1">
        <v>1</v>
      </c>
      <c r="D61" s="1" t="s">
        <v>140</v>
      </c>
      <c r="E61" s="1" t="s">
        <v>113</v>
      </c>
      <c r="F61" s="1">
        <v>36</v>
      </c>
      <c r="G61" s="1">
        <v>0</v>
      </c>
      <c r="H61" s="1">
        <v>0</v>
      </c>
      <c r="I61" s="1" t="s">
        <v>19</v>
      </c>
      <c r="J61" s="3">
        <v>262.375</v>
      </c>
      <c r="K61" s="5" t="s">
        <v>10</v>
      </c>
    </row>
    <row r="62" spans="1:11" x14ac:dyDescent="0.25">
      <c r="A62" s="4">
        <v>952</v>
      </c>
      <c r="B62" s="1">
        <v>0</v>
      </c>
      <c r="C62" s="1">
        <v>3</v>
      </c>
      <c r="D62" s="1" t="s">
        <v>141</v>
      </c>
      <c r="E62" s="1" t="s">
        <v>112</v>
      </c>
      <c r="F62" s="1">
        <v>17</v>
      </c>
      <c r="G62" s="1">
        <v>0</v>
      </c>
      <c r="H62" s="1">
        <v>0</v>
      </c>
      <c r="I62" s="1">
        <v>349232</v>
      </c>
      <c r="J62" s="3">
        <v>7.8958000000000004</v>
      </c>
      <c r="K62" s="5" t="s">
        <v>9</v>
      </c>
    </row>
    <row r="63" spans="1:11" x14ac:dyDescent="0.25">
      <c r="A63" s="4">
        <v>953</v>
      </c>
      <c r="B63" s="1">
        <v>0</v>
      </c>
      <c r="C63" s="1">
        <v>2</v>
      </c>
      <c r="D63" s="1" t="s">
        <v>323</v>
      </c>
      <c r="E63" s="1" t="s">
        <v>112</v>
      </c>
      <c r="F63" s="1">
        <v>32</v>
      </c>
      <c r="G63" s="1">
        <v>0</v>
      </c>
      <c r="H63" s="1">
        <v>0</v>
      </c>
      <c r="I63" s="1">
        <v>237216</v>
      </c>
      <c r="J63" s="3">
        <v>13.5</v>
      </c>
      <c r="K63" s="5" t="s">
        <v>9</v>
      </c>
    </row>
    <row r="64" spans="1:11" x14ac:dyDescent="0.25">
      <c r="A64" s="4">
        <v>954</v>
      </c>
      <c r="B64" s="1">
        <v>0</v>
      </c>
      <c r="C64" s="1">
        <v>3</v>
      </c>
      <c r="D64" s="1" t="s">
        <v>324</v>
      </c>
      <c r="E64" s="1" t="s">
        <v>112</v>
      </c>
      <c r="F64" s="1">
        <v>18</v>
      </c>
      <c r="G64" s="1">
        <v>0</v>
      </c>
      <c r="H64" s="1">
        <v>0</v>
      </c>
      <c r="I64" s="1">
        <v>347090</v>
      </c>
      <c r="J64" s="3">
        <v>7.75</v>
      </c>
      <c r="K64" s="5" t="s">
        <v>9</v>
      </c>
    </row>
    <row r="65" spans="1:11" x14ac:dyDescent="0.25">
      <c r="A65" s="4">
        <v>955</v>
      </c>
      <c r="B65" s="1">
        <v>1</v>
      </c>
      <c r="C65" s="1">
        <v>3</v>
      </c>
      <c r="D65" s="1" t="s">
        <v>325</v>
      </c>
      <c r="E65" s="1" t="s">
        <v>113</v>
      </c>
      <c r="F65" s="1">
        <v>22</v>
      </c>
      <c r="G65" s="1">
        <v>0</v>
      </c>
      <c r="H65" s="1">
        <v>0</v>
      </c>
      <c r="I65" s="1">
        <v>334914</v>
      </c>
      <c r="J65" s="3">
        <v>7.7249999999999996</v>
      </c>
      <c r="K65" s="5" t="s">
        <v>8</v>
      </c>
    </row>
    <row r="66" spans="1:11" x14ac:dyDescent="0.25">
      <c r="A66" s="4">
        <v>956</v>
      </c>
      <c r="B66" s="1">
        <v>0</v>
      </c>
      <c r="C66" s="1">
        <v>1</v>
      </c>
      <c r="D66" s="1" t="s">
        <v>326</v>
      </c>
      <c r="E66" s="1" t="s">
        <v>112</v>
      </c>
      <c r="F66" s="1">
        <v>13</v>
      </c>
      <c r="G66" s="1">
        <v>2</v>
      </c>
      <c r="H66" s="1">
        <v>2</v>
      </c>
      <c r="I66" s="1" t="s">
        <v>19</v>
      </c>
      <c r="J66" s="3">
        <v>262.375</v>
      </c>
      <c r="K66" s="5" t="s">
        <v>10</v>
      </c>
    </row>
    <row r="67" spans="1:11" x14ac:dyDescent="0.25">
      <c r="A67" s="4">
        <v>957</v>
      </c>
      <c r="B67" s="1">
        <v>1</v>
      </c>
      <c r="C67" s="1">
        <v>2</v>
      </c>
      <c r="D67" s="1" t="s">
        <v>327</v>
      </c>
      <c r="E67" s="1" t="s">
        <v>113</v>
      </c>
      <c r="F67" s="1">
        <v>30.2</v>
      </c>
      <c r="G67" s="1">
        <v>0</v>
      </c>
      <c r="H67" s="1">
        <v>0</v>
      </c>
      <c r="I67" s="1" t="s">
        <v>31</v>
      </c>
      <c r="J67" s="3">
        <v>21</v>
      </c>
      <c r="K67" s="5" t="s">
        <v>9</v>
      </c>
    </row>
    <row r="68" spans="1:11" x14ac:dyDescent="0.25">
      <c r="A68" s="4">
        <v>958</v>
      </c>
      <c r="B68" s="1">
        <v>1</v>
      </c>
      <c r="C68" s="1">
        <v>3</v>
      </c>
      <c r="D68" s="1" t="s">
        <v>328</v>
      </c>
      <c r="E68" s="1" t="s">
        <v>113</v>
      </c>
      <c r="F68" s="1">
        <v>18</v>
      </c>
      <c r="G68" s="1">
        <v>0</v>
      </c>
      <c r="H68" s="1">
        <v>0</v>
      </c>
      <c r="I68" s="1">
        <v>330963</v>
      </c>
      <c r="J68" s="3">
        <v>7.8792</v>
      </c>
      <c r="K68" s="5" t="s">
        <v>8</v>
      </c>
    </row>
    <row r="69" spans="1:11" x14ac:dyDescent="0.25">
      <c r="A69" s="4">
        <v>959</v>
      </c>
      <c r="B69" s="1">
        <v>0</v>
      </c>
      <c r="C69" s="1">
        <v>1</v>
      </c>
      <c r="D69" s="1" t="s">
        <v>329</v>
      </c>
      <c r="E69" s="1" t="s">
        <v>112</v>
      </c>
      <c r="F69" s="1">
        <v>47</v>
      </c>
      <c r="G69" s="1">
        <v>0</v>
      </c>
      <c r="H69" s="1">
        <v>0</v>
      </c>
      <c r="I69" s="1">
        <v>113796</v>
      </c>
      <c r="J69" s="3">
        <v>42.4</v>
      </c>
      <c r="K69" s="5" t="s">
        <v>9</v>
      </c>
    </row>
    <row r="70" spans="1:11" x14ac:dyDescent="0.25">
      <c r="A70" s="4">
        <v>960</v>
      </c>
      <c r="B70" s="1">
        <v>0</v>
      </c>
      <c r="C70" s="1">
        <v>1</v>
      </c>
      <c r="D70" s="1" t="s">
        <v>330</v>
      </c>
      <c r="E70" s="1" t="s">
        <v>112</v>
      </c>
      <c r="F70" s="1">
        <v>31</v>
      </c>
      <c r="G70" s="1">
        <v>0</v>
      </c>
      <c r="H70" s="1">
        <v>0</v>
      </c>
      <c r="I70" s="1">
        <v>2543</v>
      </c>
      <c r="J70" s="3">
        <v>28.537500000000001</v>
      </c>
      <c r="K70" s="5" t="s">
        <v>10</v>
      </c>
    </row>
    <row r="71" spans="1:11" x14ac:dyDescent="0.25">
      <c r="A71" s="4">
        <v>961</v>
      </c>
      <c r="B71" s="1">
        <v>1</v>
      </c>
      <c r="C71" s="1">
        <v>1</v>
      </c>
      <c r="D71" s="1" t="s">
        <v>142</v>
      </c>
      <c r="E71" s="1" t="s">
        <v>113</v>
      </c>
      <c r="F71" s="1">
        <v>60</v>
      </c>
      <c r="G71" s="1">
        <v>1</v>
      </c>
      <c r="H71" s="1">
        <v>4</v>
      </c>
      <c r="I71" s="1">
        <v>19950</v>
      </c>
      <c r="J71" s="3">
        <v>263</v>
      </c>
      <c r="K71" s="5" t="s">
        <v>9</v>
      </c>
    </row>
    <row r="72" spans="1:11" x14ac:dyDescent="0.25">
      <c r="A72" s="4">
        <v>962</v>
      </c>
      <c r="B72" s="1">
        <v>1</v>
      </c>
      <c r="C72" s="1">
        <v>3</v>
      </c>
      <c r="D72" s="1" t="s">
        <v>331</v>
      </c>
      <c r="E72" s="1" t="s">
        <v>113</v>
      </c>
      <c r="F72" s="1">
        <v>24</v>
      </c>
      <c r="G72" s="1">
        <v>0</v>
      </c>
      <c r="H72" s="1">
        <v>0</v>
      </c>
      <c r="I72" s="1">
        <v>382653</v>
      </c>
      <c r="J72" s="3">
        <v>7.75</v>
      </c>
      <c r="K72" s="5" t="s">
        <v>8</v>
      </c>
    </row>
    <row r="73" spans="1:11" x14ac:dyDescent="0.25">
      <c r="A73" s="4">
        <v>963</v>
      </c>
      <c r="B73" s="1">
        <v>0</v>
      </c>
      <c r="C73" s="1">
        <v>3</v>
      </c>
      <c r="D73" s="1" t="s">
        <v>143</v>
      </c>
      <c r="E73" s="1" t="s">
        <v>112</v>
      </c>
      <c r="F73" s="1">
        <v>21</v>
      </c>
      <c r="G73" s="1">
        <v>0</v>
      </c>
      <c r="H73" s="1">
        <v>0</v>
      </c>
      <c r="I73" s="1">
        <v>349211</v>
      </c>
      <c r="J73" s="3">
        <v>7.8958000000000004</v>
      </c>
      <c r="K73" s="5" t="s">
        <v>9</v>
      </c>
    </row>
    <row r="74" spans="1:11" x14ac:dyDescent="0.25">
      <c r="A74" s="4">
        <v>964</v>
      </c>
      <c r="B74" s="1">
        <v>1</v>
      </c>
      <c r="C74" s="1">
        <v>3</v>
      </c>
      <c r="D74" s="1" t="s">
        <v>332</v>
      </c>
      <c r="E74" s="1" t="s">
        <v>113</v>
      </c>
      <c r="F74" s="1">
        <v>29</v>
      </c>
      <c r="G74" s="1">
        <v>0</v>
      </c>
      <c r="H74" s="1">
        <v>0</v>
      </c>
      <c r="I74" s="1">
        <v>3101297</v>
      </c>
      <c r="J74" s="3">
        <v>7.9249999999999998</v>
      </c>
      <c r="K74" s="5" t="s">
        <v>9</v>
      </c>
    </row>
    <row r="75" spans="1:11" x14ac:dyDescent="0.25">
      <c r="A75" s="4">
        <v>965</v>
      </c>
      <c r="B75" s="1">
        <v>0</v>
      </c>
      <c r="C75" s="1">
        <v>1</v>
      </c>
      <c r="D75" s="1" t="s">
        <v>333</v>
      </c>
      <c r="E75" s="1" t="s">
        <v>112</v>
      </c>
      <c r="F75" s="1">
        <v>28.5</v>
      </c>
      <c r="G75" s="1">
        <v>0</v>
      </c>
      <c r="H75" s="1">
        <v>0</v>
      </c>
      <c r="I75" s="1" t="s">
        <v>32</v>
      </c>
      <c r="J75" s="3">
        <v>27.720800000000001</v>
      </c>
      <c r="K75" s="5" t="s">
        <v>10</v>
      </c>
    </row>
    <row r="76" spans="1:11" x14ac:dyDescent="0.25">
      <c r="A76" s="4">
        <v>966</v>
      </c>
      <c r="B76" s="1">
        <v>1</v>
      </c>
      <c r="C76" s="1">
        <v>1</v>
      </c>
      <c r="D76" s="1" t="s">
        <v>144</v>
      </c>
      <c r="E76" s="1" t="s">
        <v>113</v>
      </c>
      <c r="F76" s="1">
        <v>35</v>
      </c>
      <c r="G76" s="1">
        <v>0</v>
      </c>
      <c r="H76" s="1">
        <v>0</v>
      </c>
      <c r="I76" s="1">
        <v>113503</v>
      </c>
      <c r="J76" s="3">
        <v>211.5</v>
      </c>
      <c r="K76" s="5" t="s">
        <v>10</v>
      </c>
    </row>
    <row r="77" spans="1:11" x14ac:dyDescent="0.25">
      <c r="A77" s="4">
        <v>967</v>
      </c>
      <c r="B77" s="1">
        <v>0</v>
      </c>
      <c r="C77" s="1">
        <v>1</v>
      </c>
      <c r="D77" s="1" t="s">
        <v>145</v>
      </c>
      <c r="E77" s="1" t="s">
        <v>112</v>
      </c>
      <c r="F77" s="1">
        <v>32.5</v>
      </c>
      <c r="G77" s="1">
        <v>0</v>
      </c>
      <c r="H77" s="1">
        <v>0</v>
      </c>
      <c r="I77" s="1">
        <v>113503</v>
      </c>
      <c r="J77" s="3">
        <v>211.5</v>
      </c>
      <c r="K77" s="5" t="s">
        <v>10</v>
      </c>
    </row>
    <row r="78" spans="1:11" x14ac:dyDescent="0.25">
      <c r="A78" s="4">
        <v>968</v>
      </c>
      <c r="B78" s="1">
        <v>0</v>
      </c>
      <c r="C78" s="1">
        <v>3</v>
      </c>
      <c r="D78" s="1" t="s">
        <v>146</v>
      </c>
      <c r="E78" s="1" t="s">
        <v>112</v>
      </c>
      <c r="F78" s="1">
        <v>30.2</v>
      </c>
      <c r="G78" s="1">
        <v>0</v>
      </c>
      <c r="H78" s="1">
        <v>0</v>
      </c>
      <c r="I78" s="1">
        <v>359306</v>
      </c>
      <c r="J78" s="3">
        <v>8.0500000000000007</v>
      </c>
      <c r="K78" s="5" t="s">
        <v>9</v>
      </c>
    </row>
    <row r="79" spans="1:11" x14ac:dyDescent="0.25">
      <c r="A79" s="4">
        <v>969</v>
      </c>
      <c r="B79" s="1">
        <v>1</v>
      </c>
      <c r="C79" s="1">
        <v>1</v>
      </c>
      <c r="D79" s="1" t="s">
        <v>334</v>
      </c>
      <c r="E79" s="1" t="s">
        <v>113</v>
      </c>
      <c r="F79" s="1">
        <v>55</v>
      </c>
      <c r="G79" s="1">
        <v>2</v>
      </c>
      <c r="H79" s="1">
        <v>0</v>
      </c>
      <c r="I79" s="1">
        <v>11770</v>
      </c>
      <c r="J79" s="3">
        <v>25.7</v>
      </c>
      <c r="K79" s="5" t="s">
        <v>9</v>
      </c>
    </row>
    <row r="80" spans="1:11" x14ac:dyDescent="0.25">
      <c r="A80" s="4">
        <v>970</v>
      </c>
      <c r="B80" s="1">
        <v>0</v>
      </c>
      <c r="C80" s="1">
        <v>2</v>
      </c>
      <c r="D80" s="1" t="s">
        <v>335</v>
      </c>
      <c r="E80" s="1" t="s">
        <v>112</v>
      </c>
      <c r="F80" s="1">
        <v>30</v>
      </c>
      <c r="G80" s="1">
        <v>0</v>
      </c>
      <c r="H80" s="1">
        <v>0</v>
      </c>
      <c r="I80" s="1">
        <v>248744</v>
      </c>
      <c r="J80" s="3">
        <v>13</v>
      </c>
      <c r="K80" s="5" t="s">
        <v>9</v>
      </c>
    </row>
    <row r="81" spans="1:11" x14ac:dyDescent="0.25">
      <c r="A81" s="4">
        <v>971</v>
      </c>
      <c r="B81" s="1">
        <v>1</v>
      </c>
      <c r="C81" s="1">
        <v>3</v>
      </c>
      <c r="D81" s="1" t="s">
        <v>147</v>
      </c>
      <c r="E81" s="1" t="s">
        <v>113</v>
      </c>
      <c r="F81" s="1">
        <v>24</v>
      </c>
      <c r="G81" s="1">
        <v>0</v>
      </c>
      <c r="H81" s="1">
        <v>0</v>
      </c>
      <c r="I81" s="1">
        <v>368702</v>
      </c>
      <c r="J81" s="3">
        <v>7.75</v>
      </c>
      <c r="K81" s="5" t="s">
        <v>8</v>
      </c>
    </row>
    <row r="82" spans="1:11" x14ac:dyDescent="0.25">
      <c r="A82" s="4">
        <v>972</v>
      </c>
      <c r="B82" s="1">
        <v>0</v>
      </c>
      <c r="C82" s="1">
        <v>3</v>
      </c>
      <c r="D82" s="1" t="s">
        <v>148</v>
      </c>
      <c r="E82" s="1" t="s">
        <v>112</v>
      </c>
      <c r="F82" s="1">
        <v>6</v>
      </c>
      <c r="G82" s="1">
        <v>1</v>
      </c>
      <c r="H82" s="1">
        <v>1</v>
      </c>
      <c r="I82" s="1">
        <v>2678</v>
      </c>
      <c r="J82" s="3">
        <v>15.245799999999999</v>
      </c>
      <c r="K82" s="5" t="s">
        <v>10</v>
      </c>
    </row>
    <row r="83" spans="1:11" x14ac:dyDescent="0.25">
      <c r="A83" s="4">
        <v>973</v>
      </c>
      <c r="B83" s="1">
        <v>0</v>
      </c>
      <c r="C83" s="1">
        <v>1</v>
      </c>
      <c r="D83" s="1" t="s">
        <v>149</v>
      </c>
      <c r="E83" s="1" t="s">
        <v>112</v>
      </c>
      <c r="F83" s="1">
        <v>67</v>
      </c>
      <c r="G83" s="1">
        <v>1</v>
      </c>
      <c r="H83" s="1">
        <v>0</v>
      </c>
      <c r="I83" s="1" t="s">
        <v>33</v>
      </c>
      <c r="J83" s="3">
        <v>221.7792</v>
      </c>
      <c r="K83" s="5" t="s">
        <v>9</v>
      </c>
    </row>
    <row r="84" spans="1:11" x14ac:dyDescent="0.25">
      <c r="A84" s="4">
        <v>974</v>
      </c>
      <c r="B84" s="1">
        <v>0</v>
      </c>
      <c r="C84" s="1">
        <v>1</v>
      </c>
      <c r="D84" s="1" t="s">
        <v>336</v>
      </c>
      <c r="E84" s="1" t="s">
        <v>112</v>
      </c>
      <c r="F84" s="1">
        <v>49</v>
      </c>
      <c r="G84" s="1">
        <v>0</v>
      </c>
      <c r="H84" s="1">
        <v>0</v>
      </c>
      <c r="I84" s="1">
        <v>19924</v>
      </c>
      <c r="J84" s="3">
        <v>26</v>
      </c>
      <c r="K84" s="5" t="s">
        <v>9</v>
      </c>
    </row>
    <row r="85" spans="1:11" x14ac:dyDescent="0.25">
      <c r="A85" s="4">
        <v>975</v>
      </c>
      <c r="B85" s="1">
        <v>0</v>
      </c>
      <c r="C85" s="1">
        <v>3</v>
      </c>
      <c r="D85" s="1" t="s">
        <v>150</v>
      </c>
      <c r="E85" s="1" t="s">
        <v>112</v>
      </c>
      <c r="F85" s="1">
        <v>30.2</v>
      </c>
      <c r="G85" s="1">
        <v>0</v>
      </c>
      <c r="H85" s="1">
        <v>0</v>
      </c>
      <c r="I85" s="1">
        <v>349238</v>
      </c>
      <c r="J85" s="3">
        <v>7.8958000000000004</v>
      </c>
      <c r="K85" s="5" t="s">
        <v>9</v>
      </c>
    </row>
    <row r="86" spans="1:11" x14ac:dyDescent="0.25">
      <c r="A86" s="4">
        <v>976</v>
      </c>
      <c r="B86" s="1">
        <v>0</v>
      </c>
      <c r="C86" s="1">
        <v>2</v>
      </c>
      <c r="D86" s="1" t="s">
        <v>337</v>
      </c>
      <c r="E86" s="1" t="s">
        <v>112</v>
      </c>
      <c r="F86" s="1">
        <v>30.2</v>
      </c>
      <c r="G86" s="1">
        <v>0</v>
      </c>
      <c r="H86" s="1">
        <v>0</v>
      </c>
      <c r="I86" s="1">
        <v>240261</v>
      </c>
      <c r="J86" s="3">
        <v>10.708299999999999</v>
      </c>
      <c r="K86" s="5" t="s">
        <v>8</v>
      </c>
    </row>
    <row r="87" spans="1:11" x14ac:dyDescent="0.25">
      <c r="A87" s="4">
        <v>977</v>
      </c>
      <c r="B87" s="1">
        <v>0</v>
      </c>
      <c r="C87" s="1">
        <v>3</v>
      </c>
      <c r="D87" s="1" t="s">
        <v>151</v>
      </c>
      <c r="E87" s="1" t="s">
        <v>112</v>
      </c>
      <c r="F87" s="1">
        <v>30.2</v>
      </c>
      <c r="G87" s="1">
        <v>1</v>
      </c>
      <c r="H87" s="1">
        <v>0</v>
      </c>
      <c r="I87" s="1">
        <v>2660</v>
      </c>
      <c r="J87" s="3">
        <v>14.4542</v>
      </c>
      <c r="K87" s="5" t="s">
        <v>10</v>
      </c>
    </row>
    <row r="88" spans="1:11" x14ac:dyDescent="0.25">
      <c r="A88" s="4">
        <v>978</v>
      </c>
      <c r="B88" s="1">
        <v>1</v>
      </c>
      <c r="C88" s="1">
        <v>3</v>
      </c>
      <c r="D88" s="1" t="s">
        <v>152</v>
      </c>
      <c r="E88" s="1" t="s">
        <v>113</v>
      </c>
      <c r="F88" s="1">
        <v>27</v>
      </c>
      <c r="G88" s="1">
        <v>0</v>
      </c>
      <c r="H88" s="1">
        <v>0</v>
      </c>
      <c r="I88" s="1">
        <v>330844</v>
      </c>
      <c r="J88" s="3">
        <v>7.8792</v>
      </c>
      <c r="K88" s="5" t="s">
        <v>8</v>
      </c>
    </row>
    <row r="89" spans="1:11" x14ac:dyDescent="0.25">
      <c r="A89" s="4">
        <v>979</v>
      </c>
      <c r="B89" s="1">
        <v>1</v>
      </c>
      <c r="C89" s="1">
        <v>3</v>
      </c>
      <c r="D89" s="1" t="s">
        <v>338</v>
      </c>
      <c r="E89" s="1" t="s">
        <v>113</v>
      </c>
      <c r="F89" s="1">
        <v>18</v>
      </c>
      <c r="G89" s="1">
        <v>0</v>
      </c>
      <c r="H89" s="1">
        <v>0</v>
      </c>
      <c r="I89" s="1" t="s">
        <v>34</v>
      </c>
      <c r="J89" s="3">
        <v>8.0500000000000007</v>
      </c>
      <c r="K89" s="5" t="s">
        <v>9</v>
      </c>
    </row>
    <row r="90" spans="1:11" x14ac:dyDescent="0.25">
      <c r="A90" s="4">
        <v>980</v>
      </c>
      <c r="B90" s="1">
        <v>1</v>
      </c>
      <c r="C90" s="1">
        <v>3</v>
      </c>
      <c r="D90" s="1" t="s">
        <v>153</v>
      </c>
      <c r="E90" s="1" t="s">
        <v>113</v>
      </c>
      <c r="F90" s="1">
        <v>30.2</v>
      </c>
      <c r="G90" s="1">
        <v>0</v>
      </c>
      <c r="H90" s="1">
        <v>0</v>
      </c>
      <c r="I90" s="1">
        <v>364856</v>
      </c>
      <c r="J90" s="3">
        <v>7.75</v>
      </c>
      <c r="K90" s="5" t="s">
        <v>8</v>
      </c>
    </row>
    <row r="91" spans="1:11" x14ac:dyDescent="0.25">
      <c r="A91" s="4">
        <v>981</v>
      </c>
      <c r="B91" s="1">
        <v>0</v>
      </c>
      <c r="C91" s="1">
        <v>2</v>
      </c>
      <c r="D91" s="1" t="s">
        <v>339</v>
      </c>
      <c r="E91" s="1" t="s">
        <v>112</v>
      </c>
      <c r="F91" s="1">
        <v>2</v>
      </c>
      <c r="G91" s="1">
        <v>1</v>
      </c>
      <c r="H91" s="1">
        <v>1</v>
      </c>
      <c r="I91" s="1">
        <v>29103</v>
      </c>
      <c r="J91" s="3">
        <v>23</v>
      </c>
      <c r="K91" s="5" t="s">
        <v>9</v>
      </c>
    </row>
    <row r="92" spans="1:11" x14ac:dyDescent="0.25">
      <c r="A92" s="4">
        <v>982</v>
      </c>
      <c r="B92" s="1">
        <v>1</v>
      </c>
      <c r="C92" s="1">
        <v>3</v>
      </c>
      <c r="D92" s="1" t="s">
        <v>340</v>
      </c>
      <c r="E92" s="1" t="s">
        <v>113</v>
      </c>
      <c r="F92" s="1">
        <v>22</v>
      </c>
      <c r="G92" s="1">
        <v>1</v>
      </c>
      <c r="H92" s="1">
        <v>0</v>
      </c>
      <c r="I92" s="1">
        <v>347072</v>
      </c>
      <c r="J92" s="3">
        <v>13.9</v>
      </c>
      <c r="K92" s="5" t="s">
        <v>9</v>
      </c>
    </row>
    <row r="93" spans="1:11" x14ac:dyDescent="0.25">
      <c r="A93" s="4">
        <v>983</v>
      </c>
      <c r="B93" s="1">
        <v>0</v>
      </c>
      <c r="C93" s="1">
        <v>3</v>
      </c>
      <c r="D93" s="1" t="s">
        <v>154</v>
      </c>
      <c r="E93" s="1" t="s">
        <v>112</v>
      </c>
      <c r="F93" s="1">
        <v>30.2</v>
      </c>
      <c r="G93" s="1">
        <v>0</v>
      </c>
      <c r="H93" s="1">
        <v>0</v>
      </c>
      <c r="I93" s="1">
        <v>345498</v>
      </c>
      <c r="J93" s="3">
        <v>7.7750000000000004</v>
      </c>
      <c r="K93" s="5" t="s">
        <v>9</v>
      </c>
    </row>
    <row r="94" spans="1:11" x14ac:dyDescent="0.25">
      <c r="A94" s="4">
        <v>984</v>
      </c>
      <c r="B94" s="1">
        <v>1</v>
      </c>
      <c r="C94" s="1">
        <v>1</v>
      </c>
      <c r="D94" s="1" t="s">
        <v>155</v>
      </c>
      <c r="E94" s="1" t="s">
        <v>113</v>
      </c>
      <c r="F94" s="1">
        <v>27</v>
      </c>
      <c r="G94" s="1">
        <v>1</v>
      </c>
      <c r="H94" s="1">
        <v>2</v>
      </c>
      <c r="I94" s="1" t="s">
        <v>35</v>
      </c>
      <c r="J94" s="3">
        <v>52</v>
      </c>
      <c r="K94" s="5" t="s">
        <v>9</v>
      </c>
    </row>
    <row r="95" spans="1:11" x14ac:dyDescent="0.25">
      <c r="A95" s="4">
        <v>985</v>
      </c>
      <c r="B95" s="1">
        <v>0</v>
      </c>
      <c r="C95" s="1">
        <v>3</v>
      </c>
      <c r="D95" s="1" t="s">
        <v>156</v>
      </c>
      <c r="E95" s="1" t="s">
        <v>112</v>
      </c>
      <c r="F95" s="1">
        <v>30.2</v>
      </c>
      <c r="G95" s="1">
        <v>0</v>
      </c>
      <c r="H95" s="1">
        <v>0</v>
      </c>
      <c r="I95" s="1">
        <v>376563</v>
      </c>
      <c r="J95" s="3">
        <v>8.0500000000000007</v>
      </c>
      <c r="K95" s="5" t="s">
        <v>9</v>
      </c>
    </row>
    <row r="96" spans="1:11" x14ac:dyDescent="0.25">
      <c r="A96" s="4">
        <v>986</v>
      </c>
      <c r="B96" s="1">
        <v>0</v>
      </c>
      <c r="C96" s="1">
        <v>1</v>
      </c>
      <c r="D96" s="1" t="s">
        <v>157</v>
      </c>
      <c r="E96" s="1" t="s">
        <v>112</v>
      </c>
      <c r="F96" s="1">
        <v>25</v>
      </c>
      <c r="G96" s="1">
        <v>0</v>
      </c>
      <c r="H96" s="1">
        <v>0</v>
      </c>
      <c r="I96" s="1">
        <v>13905</v>
      </c>
      <c r="J96" s="3">
        <v>26</v>
      </c>
      <c r="K96" s="5" t="s">
        <v>10</v>
      </c>
    </row>
    <row r="97" spans="1:11" x14ac:dyDescent="0.25">
      <c r="A97" s="4">
        <v>987</v>
      </c>
      <c r="B97" s="1">
        <v>0</v>
      </c>
      <c r="C97" s="1">
        <v>3</v>
      </c>
      <c r="D97" s="1" t="s">
        <v>341</v>
      </c>
      <c r="E97" s="1" t="s">
        <v>112</v>
      </c>
      <c r="F97" s="1">
        <v>25</v>
      </c>
      <c r="G97" s="1">
        <v>0</v>
      </c>
      <c r="H97" s="1">
        <v>0</v>
      </c>
      <c r="I97" s="1">
        <v>350033</v>
      </c>
      <c r="J97" s="3">
        <v>7.7957999999999998</v>
      </c>
      <c r="K97" s="5" t="s">
        <v>9</v>
      </c>
    </row>
    <row r="98" spans="1:11" x14ac:dyDescent="0.25">
      <c r="A98" s="4">
        <v>988</v>
      </c>
      <c r="B98" s="1">
        <v>1</v>
      </c>
      <c r="C98" s="1">
        <v>1</v>
      </c>
      <c r="D98" s="1" t="s">
        <v>342</v>
      </c>
      <c r="E98" s="1" t="s">
        <v>113</v>
      </c>
      <c r="F98" s="1">
        <v>76</v>
      </c>
      <c r="G98" s="1">
        <v>1</v>
      </c>
      <c r="H98" s="1">
        <v>0</v>
      </c>
      <c r="I98" s="1">
        <v>19877</v>
      </c>
      <c r="J98" s="3">
        <v>78.849999999999994</v>
      </c>
      <c r="K98" s="5" t="s">
        <v>9</v>
      </c>
    </row>
    <row r="99" spans="1:11" x14ac:dyDescent="0.25">
      <c r="A99" s="4">
        <v>989</v>
      </c>
      <c r="B99" s="1">
        <v>0</v>
      </c>
      <c r="C99" s="1">
        <v>3</v>
      </c>
      <c r="D99" s="1" t="s">
        <v>343</v>
      </c>
      <c r="E99" s="1" t="s">
        <v>112</v>
      </c>
      <c r="F99" s="1">
        <v>29</v>
      </c>
      <c r="G99" s="1">
        <v>0</v>
      </c>
      <c r="H99" s="1">
        <v>0</v>
      </c>
      <c r="I99" s="1" t="s">
        <v>36</v>
      </c>
      <c r="J99" s="3">
        <v>7.9249999999999998</v>
      </c>
      <c r="K99" s="5" t="s">
        <v>9</v>
      </c>
    </row>
    <row r="100" spans="1:11" x14ac:dyDescent="0.25">
      <c r="A100" s="4">
        <v>990</v>
      </c>
      <c r="B100" s="1">
        <v>1</v>
      </c>
      <c r="C100" s="1">
        <v>3</v>
      </c>
      <c r="D100" s="1" t="s">
        <v>344</v>
      </c>
      <c r="E100" s="1" t="s">
        <v>113</v>
      </c>
      <c r="F100" s="1">
        <v>20</v>
      </c>
      <c r="G100" s="1">
        <v>0</v>
      </c>
      <c r="H100" s="1">
        <v>0</v>
      </c>
      <c r="I100" s="1">
        <v>347471</v>
      </c>
      <c r="J100" s="3">
        <v>7.8541999999999996</v>
      </c>
      <c r="K100" s="5" t="s">
        <v>9</v>
      </c>
    </row>
    <row r="101" spans="1:11" x14ac:dyDescent="0.25">
      <c r="A101" s="4">
        <v>991</v>
      </c>
      <c r="B101" s="1">
        <v>0</v>
      </c>
      <c r="C101" s="1">
        <v>3</v>
      </c>
      <c r="D101" s="1" t="s">
        <v>345</v>
      </c>
      <c r="E101" s="1" t="s">
        <v>112</v>
      </c>
      <c r="F101" s="1">
        <v>33</v>
      </c>
      <c r="G101" s="1">
        <v>0</v>
      </c>
      <c r="H101" s="1">
        <v>0</v>
      </c>
      <c r="I101" s="1" t="s">
        <v>37</v>
      </c>
      <c r="J101" s="3">
        <v>8.0500000000000007</v>
      </c>
      <c r="K101" s="5" t="s">
        <v>9</v>
      </c>
    </row>
    <row r="102" spans="1:11" x14ac:dyDescent="0.25">
      <c r="A102" s="4">
        <v>992</v>
      </c>
      <c r="B102" s="1">
        <v>1</v>
      </c>
      <c r="C102" s="1">
        <v>1</v>
      </c>
      <c r="D102" s="1" t="s">
        <v>346</v>
      </c>
      <c r="E102" s="1" t="s">
        <v>113</v>
      </c>
      <c r="F102" s="1">
        <v>43</v>
      </c>
      <c r="G102" s="1">
        <v>1</v>
      </c>
      <c r="H102" s="1">
        <v>0</v>
      </c>
      <c r="I102" s="1">
        <v>11778</v>
      </c>
      <c r="J102" s="3">
        <v>55.441699999999997</v>
      </c>
      <c r="K102" s="5" t="s">
        <v>10</v>
      </c>
    </row>
    <row r="103" spans="1:11" x14ac:dyDescent="0.25">
      <c r="A103" s="4">
        <v>993</v>
      </c>
      <c r="B103" s="1">
        <v>0</v>
      </c>
      <c r="C103" s="1">
        <v>2</v>
      </c>
      <c r="D103" s="1" t="s">
        <v>158</v>
      </c>
      <c r="E103" s="1" t="s">
        <v>112</v>
      </c>
      <c r="F103" s="1">
        <v>27</v>
      </c>
      <c r="G103" s="1">
        <v>1</v>
      </c>
      <c r="H103" s="1">
        <v>0</v>
      </c>
      <c r="I103" s="1">
        <v>228414</v>
      </c>
      <c r="J103" s="3">
        <v>26</v>
      </c>
      <c r="K103" s="5" t="s">
        <v>9</v>
      </c>
    </row>
    <row r="104" spans="1:11" x14ac:dyDescent="0.25">
      <c r="A104" s="4">
        <v>994</v>
      </c>
      <c r="B104" s="1">
        <v>0</v>
      </c>
      <c r="C104" s="1">
        <v>3</v>
      </c>
      <c r="D104" s="1" t="s">
        <v>159</v>
      </c>
      <c r="E104" s="1" t="s">
        <v>112</v>
      </c>
      <c r="F104" s="1">
        <v>30.2</v>
      </c>
      <c r="G104" s="1">
        <v>0</v>
      </c>
      <c r="H104" s="1">
        <v>0</v>
      </c>
      <c r="I104" s="1">
        <v>365235</v>
      </c>
      <c r="J104" s="3">
        <v>7.75</v>
      </c>
      <c r="K104" s="5" t="s">
        <v>8</v>
      </c>
    </row>
    <row r="105" spans="1:11" x14ac:dyDescent="0.25">
      <c r="A105" s="4">
        <v>995</v>
      </c>
      <c r="B105" s="1">
        <v>0</v>
      </c>
      <c r="C105" s="1">
        <v>3</v>
      </c>
      <c r="D105" s="1" t="s">
        <v>347</v>
      </c>
      <c r="E105" s="1" t="s">
        <v>112</v>
      </c>
      <c r="F105" s="1">
        <v>26</v>
      </c>
      <c r="G105" s="1">
        <v>0</v>
      </c>
      <c r="H105" s="1">
        <v>0</v>
      </c>
      <c r="I105" s="1">
        <v>347070</v>
      </c>
      <c r="J105" s="3">
        <v>7.7750000000000004</v>
      </c>
      <c r="K105" s="5" t="s">
        <v>9</v>
      </c>
    </row>
    <row r="106" spans="1:11" x14ac:dyDescent="0.25">
      <c r="A106" s="4">
        <v>996</v>
      </c>
      <c r="B106" s="1">
        <v>1</v>
      </c>
      <c r="C106" s="1">
        <v>3</v>
      </c>
      <c r="D106" s="1" t="s">
        <v>160</v>
      </c>
      <c r="E106" s="1" t="s">
        <v>113</v>
      </c>
      <c r="F106" s="1">
        <v>16</v>
      </c>
      <c r="G106" s="1">
        <v>1</v>
      </c>
      <c r="H106" s="1">
        <v>1</v>
      </c>
      <c r="I106" s="1">
        <v>2625</v>
      </c>
      <c r="J106" s="3">
        <v>8.5167000000000002</v>
      </c>
      <c r="K106" s="5" t="s">
        <v>10</v>
      </c>
    </row>
    <row r="107" spans="1:11" x14ac:dyDescent="0.25">
      <c r="A107" s="4">
        <v>997</v>
      </c>
      <c r="B107" s="1">
        <v>0</v>
      </c>
      <c r="C107" s="1">
        <v>3</v>
      </c>
      <c r="D107" s="1" t="s">
        <v>348</v>
      </c>
      <c r="E107" s="1" t="s">
        <v>112</v>
      </c>
      <c r="F107" s="1">
        <v>28</v>
      </c>
      <c r="G107" s="1">
        <v>0</v>
      </c>
      <c r="H107" s="1">
        <v>0</v>
      </c>
      <c r="I107" s="1" t="s">
        <v>38</v>
      </c>
      <c r="J107" s="3">
        <v>22.524999999999999</v>
      </c>
      <c r="K107" s="5" t="s">
        <v>9</v>
      </c>
    </row>
    <row r="108" spans="1:11" x14ac:dyDescent="0.25">
      <c r="A108" s="4">
        <v>998</v>
      </c>
      <c r="B108" s="1">
        <v>0</v>
      </c>
      <c r="C108" s="1">
        <v>3</v>
      </c>
      <c r="D108" s="1" t="s">
        <v>161</v>
      </c>
      <c r="E108" s="1" t="s">
        <v>112</v>
      </c>
      <c r="F108" s="1">
        <v>21</v>
      </c>
      <c r="G108" s="1">
        <v>0</v>
      </c>
      <c r="H108" s="1">
        <v>0</v>
      </c>
      <c r="I108" s="1">
        <v>330920</v>
      </c>
      <c r="J108" s="3">
        <v>7.8208000000000002</v>
      </c>
      <c r="K108" s="5" t="s">
        <v>8</v>
      </c>
    </row>
    <row r="109" spans="1:11" x14ac:dyDescent="0.25">
      <c r="A109" s="4">
        <v>999</v>
      </c>
      <c r="B109" s="1">
        <v>0</v>
      </c>
      <c r="C109" s="1">
        <v>3</v>
      </c>
      <c r="D109" s="1" t="s">
        <v>162</v>
      </c>
      <c r="E109" s="1" t="s">
        <v>112</v>
      </c>
      <c r="F109" s="1">
        <v>30.2</v>
      </c>
      <c r="G109" s="1">
        <v>0</v>
      </c>
      <c r="H109" s="1">
        <v>0</v>
      </c>
      <c r="I109" s="1">
        <v>383162</v>
      </c>
      <c r="J109" s="3">
        <v>7.75</v>
      </c>
      <c r="K109" s="5" t="s">
        <v>8</v>
      </c>
    </row>
    <row r="110" spans="1:11" x14ac:dyDescent="0.25">
      <c r="A110" s="4">
        <v>1000</v>
      </c>
      <c r="B110" s="1">
        <v>0</v>
      </c>
      <c r="C110" s="1">
        <v>3</v>
      </c>
      <c r="D110" s="1" t="s">
        <v>163</v>
      </c>
      <c r="E110" s="1" t="s">
        <v>112</v>
      </c>
      <c r="F110" s="1">
        <v>30.2</v>
      </c>
      <c r="G110" s="1">
        <v>0</v>
      </c>
      <c r="H110" s="1">
        <v>0</v>
      </c>
      <c r="I110" s="1">
        <v>3410</v>
      </c>
      <c r="J110" s="3">
        <v>8.7125000000000004</v>
      </c>
      <c r="K110" s="5" t="s">
        <v>9</v>
      </c>
    </row>
    <row r="111" spans="1:11" x14ac:dyDescent="0.25">
      <c r="A111" s="4">
        <v>1001</v>
      </c>
      <c r="B111" s="1">
        <v>0</v>
      </c>
      <c r="C111" s="1">
        <v>2</v>
      </c>
      <c r="D111" s="1" t="s">
        <v>164</v>
      </c>
      <c r="E111" s="1" t="s">
        <v>112</v>
      </c>
      <c r="F111" s="1">
        <v>18.5</v>
      </c>
      <c r="G111" s="1">
        <v>0</v>
      </c>
      <c r="H111" s="1">
        <v>0</v>
      </c>
      <c r="I111" s="1">
        <v>248734</v>
      </c>
      <c r="J111" s="3">
        <v>13</v>
      </c>
      <c r="K111" s="5" t="s">
        <v>9</v>
      </c>
    </row>
    <row r="112" spans="1:11" x14ac:dyDescent="0.25">
      <c r="A112" s="4">
        <v>1002</v>
      </c>
      <c r="B112" s="1">
        <v>0</v>
      </c>
      <c r="C112" s="1">
        <v>2</v>
      </c>
      <c r="D112" s="1" t="s">
        <v>349</v>
      </c>
      <c r="E112" s="1" t="s">
        <v>112</v>
      </c>
      <c r="F112" s="1">
        <v>41</v>
      </c>
      <c r="G112" s="1">
        <v>0</v>
      </c>
      <c r="H112" s="1">
        <v>0</v>
      </c>
      <c r="I112" s="1">
        <v>237734</v>
      </c>
      <c r="J112" s="3">
        <v>15.0458</v>
      </c>
      <c r="K112" s="5" t="s">
        <v>10</v>
      </c>
    </row>
    <row r="113" spans="1:11" x14ac:dyDescent="0.25">
      <c r="A113" s="4">
        <v>1003</v>
      </c>
      <c r="B113" s="1">
        <v>1</v>
      </c>
      <c r="C113" s="1">
        <v>3</v>
      </c>
      <c r="D113" s="1" t="s">
        <v>350</v>
      </c>
      <c r="E113" s="1" t="s">
        <v>113</v>
      </c>
      <c r="F113" s="1">
        <v>30.2</v>
      </c>
      <c r="G113" s="1">
        <v>0</v>
      </c>
      <c r="H113" s="1">
        <v>0</v>
      </c>
      <c r="I113" s="1">
        <v>330968</v>
      </c>
      <c r="J113" s="3">
        <v>7.7792000000000003</v>
      </c>
      <c r="K113" s="5" t="s">
        <v>8</v>
      </c>
    </row>
    <row r="114" spans="1:11" x14ac:dyDescent="0.25">
      <c r="A114" s="4">
        <v>1004</v>
      </c>
      <c r="B114" s="1">
        <v>1</v>
      </c>
      <c r="C114" s="1">
        <v>1</v>
      </c>
      <c r="D114" s="1" t="s">
        <v>351</v>
      </c>
      <c r="E114" s="1" t="s">
        <v>113</v>
      </c>
      <c r="F114" s="1">
        <v>36</v>
      </c>
      <c r="G114" s="1">
        <v>0</v>
      </c>
      <c r="H114" s="1">
        <v>0</v>
      </c>
      <c r="I114" s="1" t="s">
        <v>39</v>
      </c>
      <c r="J114" s="3">
        <v>31.679200000000002</v>
      </c>
      <c r="K114" s="5" t="s">
        <v>10</v>
      </c>
    </row>
    <row r="115" spans="1:11" x14ac:dyDescent="0.25">
      <c r="A115" s="4">
        <v>1005</v>
      </c>
      <c r="B115" s="1">
        <v>1</v>
      </c>
      <c r="C115" s="1">
        <v>3</v>
      </c>
      <c r="D115" s="1" t="s">
        <v>165</v>
      </c>
      <c r="E115" s="1" t="s">
        <v>113</v>
      </c>
      <c r="F115" s="1">
        <v>18.5</v>
      </c>
      <c r="G115" s="1">
        <v>0</v>
      </c>
      <c r="H115" s="1">
        <v>0</v>
      </c>
      <c r="I115" s="1">
        <v>329944</v>
      </c>
      <c r="J115" s="3">
        <v>7.2832999999999997</v>
      </c>
      <c r="K115" s="5" t="s">
        <v>8</v>
      </c>
    </row>
    <row r="116" spans="1:11" x14ac:dyDescent="0.25">
      <c r="A116" s="4">
        <v>1006</v>
      </c>
      <c r="B116" s="1">
        <v>1</v>
      </c>
      <c r="C116" s="1">
        <v>1</v>
      </c>
      <c r="D116" s="1" t="s">
        <v>149</v>
      </c>
      <c r="E116" s="1" t="s">
        <v>113</v>
      </c>
      <c r="F116" s="1">
        <v>63</v>
      </c>
      <c r="G116" s="1">
        <v>1</v>
      </c>
      <c r="H116" s="1">
        <v>0</v>
      </c>
      <c r="I116" s="1" t="s">
        <v>33</v>
      </c>
      <c r="J116" s="3">
        <v>221.7792</v>
      </c>
      <c r="K116" s="5" t="s">
        <v>9</v>
      </c>
    </row>
    <row r="117" spans="1:11" x14ac:dyDescent="0.25">
      <c r="A117" s="4">
        <v>1007</v>
      </c>
      <c r="B117" s="1">
        <v>0</v>
      </c>
      <c r="C117" s="1">
        <v>3</v>
      </c>
      <c r="D117" s="1" t="s">
        <v>166</v>
      </c>
      <c r="E117" s="1" t="s">
        <v>112</v>
      </c>
      <c r="F117" s="1">
        <v>18</v>
      </c>
      <c r="G117" s="1">
        <v>1</v>
      </c>
      <c r="H117" s="1">
        <v>0</v>
      </c>
      <c r="I117" s="1">
        <v>2680</v>
      </c>
      <c r="J117" s="3">
        <v>14.4542</v>
      </c>
      <c r="K117" s="5" t="s">
        <v>10</v>
      </c>
    </row>
    <row r="118" spans="1:11" x14ac:dyDescent="0.25">
      <c r="A118" s="4">
        <v>1008</v>
      </c>
      <c r="B118" s="1">
        <v>0</v>
      </c>
      <c r="C118" s="1">
        <v>3</v>
      </c>
      <c r="D118" s="1" t="s">
        <v>167</v>
      </c>
      <c r="E118" s="1" t="s">
        <v>112</v>
      </c>
      <c r="F118" s="1">
        <v>30.2</v>
      </c>
      <c r="G118" s="1">
        <v>0</v>
      </c>
      <c r="H118" s="1">
        <v>0</v>
      </c>
      <c r="I118" s="1">
        <v>2681</v>
      </c>
      <c r="J118" s="3">
        <v>6.4375</v>
      </c>
      <c r="K118" s="5" t="s">
        <v>10</v>
      </c>
    </row>
    <row r="119" spans="1:11" x14ac:dyDescent="0.25">
      <c r="A119" s="4">
        <v>1009</v>
      </c>
      <c r="B119" s="1">
        <v>1</v>
      </c>
      <c r="C119" s="1">
        <v>3</v>
      </c>
      <c r="D119" s="1" t="s">
        <v>352</v>
      </c>
      <c r="E119" s="1" t="s">
        <v>113</v>
      </c>
      <c r="F119" s="1">
        <v>1</v>
      </c>
      <c r="G119" s="1">
        <v>1</v>
      </c>
      <c r="H119" s="1">
        <v>1</v>
      </c>
      <c r="I119" s="1" t="s">
        <v>40</v>
      </c>
      <c r="J119" s="3">
        <v>16.7</v>
      </c>
      <c r="K119" s="5" t="s">
        <v>9</v>
      </c>
    </row>
    <row r="120" spans="1:11" x14ac:dyDescent="0.25">
      <c r="A120" s="4">
        <v>1010</v>
      </c>
      <c r="B120" s="1">
        <v>0</v>
      </c>
      <c r="C120" s="1">
        <v>1</v>
      </c>
      <c r="D120" s="1" t="s">
        <v>168</v>
      </c>
      <c r="E120" s="1" t="s">
        <v>112</v>
      </c>
      <c r="F120" s="1">
        <v>36</v>
      </c>
      <c r="G120" s="1">
        <v>0</v>
      </c>
      <c r="H120" s="1">
        <v>0</v>
      </c>
      <c r="I120" s="1">
        <v>13050</v>
      </c>
      <c r="J120" s="3">
        <v>75.241699999999994</v>
      </c>
      <c r="K120" s="5" t="s">
        <v>10</v>
      </c>
    </row>
    <row r="121" spans="1:11" x14ac:dyDescent="0.25">
      <c r="A121" s="4">
        <v>1011</v>
      </c>
      <c r="B121" s="1">
        <v>1</v>
      </c>
      <c r="C121" s="1">
        <v>2</v>
      </c>
      <c r="D121" s="1" t="s">
        <v>353</v>
      </c>
      <c r="E121" s="1" t="s">
        <v>113</v>
      </c>
      <c r="F121" s="1">
        <v>29</v>
      </c>
      <c r="G121" s="1">
        <v>1</v>
      </c>
      <c r="H121" s="1">
        <v>0</v>
      </c>
      <c r="I121" s="1" t="s">
        <v>41</v>
      </c>
      <c r="J121" s="3">
        <v>26</v>
      </c>
      <c r="K121" s="5" t="s">
        <v>9</v>
      </c>
    </row>
    <row r="122" spans="1:11" x14ac:dyDescent="0.25">
      <c r="A122" s="4">
        <v>1012</v>
      </c>
      <c r="B122" s="1">
        <v>1</v>
      </c>
      <c r="C122" s="1">
        <v>2</v>
      </c>
      <c r="D122" s="1" t="s">
        <v>354</v>
      </c>
      <c r="E122" s="1" t="s">
        <v>113</v>
      </c>
      <c r="F122" s="1">
        <v>12</v>
      </c>
      <c r="G122" s="1">
        <v>0</v>
      </c>
      <c r="H122" s="1">
        <v>0</v>
      </c>
      <c r="I122" s="1" t="s">
        <v>42</v>
      </c>
      <c r="J122" s="3">
        <v>15.75</v>
      </c>
      <c r="K122" s="5" t="s">
        <v>9</v>
      </c>
    </row>
    <row r="123" spans="1:11" x14ac:dyDescent="0.25">
      <c r="A123" s="4">
        <v>1013</v>
      </c>
      <c r="B123" s="1">
        <v>0</v>
      </c>
      <c r="C123" s="1">
        <v>3</v>
      </c>
      <c r="D123" s="1" t="s">
        <v>169</v>
      </c>
      <c r="E123" s="1" t="s">
        <v>112</v>
      </c>
      <c r="F123" s="1">
        <v>30.2</v>
      </c>
      <c r="G123" s="1">
        <v>1</v>
      </c>
      <c r="H123" s="1">
        <v>0</v>
      </c>
      <c r="I123" s="1">
        <v>367227</v>
      </c>
      <c r="J123" s="3">
        <v>7.75</v>
      </c>
      <c r="K123" s="5" t="s">
        <v>8</v>
      </c>
    </row>
    <row r="124" spans="1:11" x14ac:dyDescent="0.25">
      <c r="A124" s="4">
        <v>1014</v>
      </c>
      <c r="B124" s="1">
        <v>1</v>
      </c>
      <c r="C124" s="1">
        <v>1</v>
      </c>
      <c r="D124" s="1" t="s">
        <v>170</v>
      </c>
      <c r="E124" s="1" t="s">
        <v>113</v>
      </c>
      <c r="F124" s="1">
        <v>35</v>
      </c>
      <c r="G124" s="1">
        <v>1</v>
      </c>
      <c r="H124" s="1">
        <v>0</v>
      </c>
      <c r="I124" s="1">
        <v>13236</v>
      </c>
      <c r="J124" s="3">
        <v>57.75</v>
      </c>
      <c r="K124" s="5" t="s">
        <v>10</v>
      </c>
    </row>
    <row r="125" spans="1:11" x14ac:dyDescent="0.25">
      <c r="A125" s="4">
        <v>1015</v>
      </c>
      <c r="B125" s="1">
        <v>0</v>
      </c>
      <c r="C125" s="1">
        <v>3</v>
      </c>
      <c r="D125" s="1" t="s">
        <v>355</v>
      </c>
      <c r="E125" s="1" t="s">
        <v>112</v>
      </c>
      <c r="F125" s="1">
        <v>28</v>
      </c>
      <c r="G125" s="1">
        <v>0</v>
      </c>
      <c r="H125" s="1">
        <v>0</v>
      </c>
      <c r="I125" s="1">
        <v>392095</v>
      </c>
      <c r="J125" s="3">
        <v>7.25</v>
      </c>
      <c r="K125" s="5" t="s">
        <v>9</v>
      </c>
    </row>
    <row r="126" spans="1:11" x14ac:dyDescent="0.25">
      <c r="A126" s="4">
        <v>1016</v>
      </c>
      <c r="B126" s="1">
        <v>0</v>
      </c>
      <c r="C126" s="1">
        <v>3</v>
      </c>
      <c r="D126" s="1" t="s">
        <v>171</v>
      </c>
      <c r="E126" s="1" t="s">
        <v>112</v>
      </c>
      <c r="F126" s="1">
        <v>30.2</v>
      </c>
      <c r="G126" s="1">
        <v>0</v>
      </c>
      <c r="H126" s="1">
        <v>0</v>
      </c>
      <c r="I126" s="1">
        <v>368783</v>
      </c>
      <c r="J126" s="3">
        <v>7.75</v>
      </c>
      <c r="K126" s="5" t="s">
        <v>8</v>
      </c>
    </row>
    <row r="127" spans="1:11" x14ac:dyDescent="0.25">
      <c r="A127" s="4">
        <v>1017</v>
      </c>
      <c r="B127" s="1">
        <v>1</v>
      </c>
      <c r="C127" s="1">
        <v>3</v>
      </c>
      <c r="D127" s="1" t="s">
        <v>356</v>
      </c>
      <c r="E127" s="1" t="s">
        <v>113</v>
      </c>
      <c r="F127" s="1">
        <v>17</v>
      </c>
      <c r="G127" s="1">
        <v>0</v>
      </c>
      <c r="H127" s="1">
        <v>1</v>
      </c>
      <c r="I127" s="1">
        <v>371362</v>
      </c>
      <c r="J127" s="3">
        <v>16.100000000000001</v>
      </c>
      <c r="K127" s="5" t="s">
        <v>9</v>
      </c>
    </row>
    <row r="128" spans="1:11" x14ac:dyDescent="0.25">
      <c r="A128" s="4">
        <v>1018</v>
      </c>
      <c r="B128" s="1">
        <v>0</v>
      </c>
      <c r="C128" s="1">
        <v>3</v>
      </c>
      <c r="D128" s="1" t="s">
        <v>357</v>
      </c>
      <c r="E128" s="1" t="s">
        <v>112</v>
      </c>
      <c r="F128" s="1">
        <v>22</v>
      </c>
      <c r="G128" s="1">
        <v>0</v>
      </c>
      <c r="H128" s="1">
        <v>0</v>
      </c>
      <c r="I128" s="1">
        <v>350045</v>
      </c>
      <c r="J128" s="3">
        <v>7.7957999999999998</v>
      </c>
      <c r="K128" s="5" t="s">
        <v>9</v>
      </c>
    </row>
    <row r="129" spans="1:11" x14ac:dyDescent="0.25">
      <c r="A129" s="4">
        <v>1019</v>
      </c>
      <c r="B129" s="1">
        <v>1</v>
      </c>
      <c r="C129" s="1">
        <v>3</v>
      </c>
      <c r="D129" s="1" t="s">
        <v>172</v>
      </c>
      <c r="E129" s="1" t="s">
        <v>113</v>
      </c>
      <c r="F129" s="1">
        <v>30.2</v>
      </c>
      <c r="G129" s="1">
        <v>2</v>
      </c>
      <c r="H129" s="1">
        <v>0</v>
      </c>
      <c r="I129" s="1">
        <v>367226</v>
      </c>
      <c r="J129" s="3">
        <v>23.25</v>
      </c>
      <c r="K129" s="5" t="s">
        <v>8</v>
      </c>
    </row>
    <row r="130" spans="1:11" x14ac:dyDescent="0.25">
      <c r="A130" s="4">
        <v>1020</v>
      </c>
      <c r="B130" s="1">
        <v>0</v>
      </c>
      <c r="C130" s="1">
        <v>2</v>
      </c>
      <c r="D130" s="1" t="s">
        <v>173</v>
      </c>
      <c r="E130" s="1" t="s">
        <v>112</v>
      </c>
      <c r="F130" s="1">
        <v>42</v>
      </c>
      <c r="G130" s="1">
        <v>0</v>
      </c>
      <c r="H130" s="1">
        <v>0</v>
      </c>
      <c r="I130" s="1">
        <v>211535</v>
      </c>
      <c r="J130" s="3">
        <v>13</v>
      </c>
      <c r="K130" s="5" t="s">
        <v>9</v>
      </c>
    </row>
    <row r="131" spans="1:11" x14ac:dyDescent="0.25">
      <c r="A131" s="4">
        <v>1021</v>
      </c>
      <c r="B131" s="1">
        <v>0</v>
      </c>
      <c r="C131" s="1">
        <v>3</v>
      </c>
      <c r="D131" s="1" t="s">
        <v>174</v>
      </c>
      <c r="E131" s="1" t="s">
        <v>112</v>
      </c>
      <c r="F131" s="1">
        <v>24</v>
      </c>
      <c r="G131" s="1">
        <v>0</v>
      </c>
      <c r="H131" s="1">
        <v>0</v>
      </c>
      <c r="I131" s="1">
        <v>342441</v>
      </c>
      <c r="J131" s="3">
        <v>8.0500000000000007</v>
      </c>
      <c r="K131" s="5" t="s">
        <v>9</v>
      </c>
    </row>
    <row r="132" spans="1:11" x14ac:dyDescent="0.25">
      <c r="A132" s="4">
        <v>1022</v>
      </c>
      <c r="B132" s="1">
        <v>0</v>
      </c>
      <c r="C132" s="1">
        <v>3</v>
      </c>
      <c r="D132" s="1" t="s">
        <v>358</v>
      </c>
      <c r="E132" s="1" t="s">
        <v>112</v>
      </c>
      <c r="F132" s="1">
        <v>32</v>
      </c>
      <c r="G132" s="1">
        <v>0</v>
      </c>
      <c r="H132" s="1">
        <v>0</v>
      </c>
      <c r="I132" s="1" t="s">
        <v>43</v>
      </c>
      <c r="J132" s="3">
        <v>8.0500000000000007</v>
      </c>
      <c r="K132" s="5" t="s">
        <v>9</v>
      </c>
    </row>
    <row r="133" spans="1:11" x14ac:dyDescent="0.25">
      <c r="A133" s="4">
        <v>1023</v>
      </c>
      <c r="B133" s="1">
        <v>0</v>
      </c>
      <c r="C133" s="1">
        <v>1</v>
      </c>
      <c r="D133" s="1" t="s">
        <v>359</v>
      </c>
      <c r="E133" s="1" t="s">
        <v>112</v>
      </c>
      <c r="F133" s="1">
        <v>53</v>
      </c>
      <c r="G133" s="1">
        <v>0</v>
      </c>
      <c r="H133" s="1">
        <v>0</v>
      </c>
      <c r="I133" s="1">
        <v>113780</v>
      </c>
      <c r="J133" s="3">
        <v>28.5</v>
      </c>
      <c r="K133" s="5" t="s">
        <v>10</v>
      </c>
    </row>
    <row r="134" spans="1:11" x14ac:dyDescent="0.25">
      <c r="A134" s="4">
        <v>1024</v>
      </c>
      <c r="B134" s="1">
        <v>1</v>
      </c>
      <c r="C134" s="1">
        <v>3</v>
      </c>
      <c r="D134" s="1" t="s">
        <v>175</v>
      </c>
      <c r="E134" s="1" t="s">
        <v>113</v>
      </c>
      <c r="F134" s="1">
        <v>30.2</v>
      </c>
      <c r="G134" s="1">
        <v>0</v>
      </c>
      <c r="H134" s="1">
        <v>4</v>
      </c>
      <c r="I134" s="1">
        <v>4133</v>
      </c>
      <c r="J134" s="3">
        <v>25.466699999999999</v>
      </c>
      <c r="K134" s="5" t="s">
        <v>9</v>
      </c>
    </row>
    <row r="135" spans="1:11" x14ac:dyDescent="0.25">
      <c r="A135" s="4">
        <v>1025</v>
      </c>
      <c r="B135" s="1">
        <v>0</v>
      </c>
      <c r="C135" s="1">
        <v>3</v>
      </c>
      <c r="D135" s="1" t="s">
        <v>360</v>
      </c>
      <c r="E135" s="1" t="s">
        <v>112</v>
      </c>
      <c r="F135" s="1">
        <v>30.2</v>
      </c>
      <c r="G135" s="1">
        <v>1</v>
      </c>
      <c r="H135" s="1">
        <v>0</v>
      </c>
      <c r="I135" s="1">
        <v>2621</v>
      </c>
      <c r="J135" s="3">
        <v>6.4375</v>
      </c>
      <c r="K135" s="5" t="s">
        <v>10</v>
      </c>
    </row>
    <row r="136" spans="1:11" x14ac:dyDescent="0.25">
      <c r="A136" s="4">
        <v>1026</v>
      </c>
      <c r="B136" s="1">
        <v>0</v>
      </c>
      <c r="C136" s="1">
        <v>3</v>
      </c>
      <c r="D136" s="1" t="s">
        <v>176</v>
      </c>
      <c r="E136" s="1" t="s">
        <v>112</v>
      </c>
      <c r="F136" s="1">
        <v>43</v>
      </c>
      <c r="G136" s="1">
        <v>0</v>
      </c>
      <c r="H136" s="1">
        <v>0</v>
      </c>
      <c r="I136" s="1">
        <v>349226</v>
      </c>
      <c r="J136" s="3">
        <v>7.8958000000000004</v>
      </c>
      <c r="K136" s="5" t="s">
        <v>9</v>
      </c>
    </row>
    <row r="137" spans="1:11" x14ac:dyDescent="0.25">
      <c r="A137" s="4">
        <v>1027</v>
      </c>
      <c r="B137" s="1">
        <v>0</v>
      </c>
      <c r="C137" s="1">
        <v>3</v>
      </c>
      <c r="D137" s="1" t="s">
        <v>361</v>
      </c>
      <c r="E137" s="1" t="s">
        <v>112</v>
      </c>
      <c r="F137" s="1">
        <v>24</v>
      </c>
      <c r="G137" s="1">
        <v>0</v>
      </c>
      <c r="H137" s="1">
        <v>0</v>
      </c>
      <c r="I137" s="1">
        <v>350409</v>
      </c>
      <c r="J137" s="3">
        <v>7.8541999999999996</v>
      </c>
      <c r="K137" s="5" t="s">
        <v>9</v>
      </c>
    </row>
    <row r="138" spans="1:11" x14ac:dyDescent="0.25">
      <c r="A138" s="4">
        <v>1028</v>
      </c>
      <c r="B138" s="1">
        <v>0</v>
      </c>
      <c r="C138" s="1">
        <v>3</v>
      </c>
      <c r="D138" s="1" t="s">
        <v>177</v>
      </c>
      <c r="E138" s="1" t="s">
        <v>112</v>
      </c>
      <c r="F138" s="1">
        <v>26.5</v>
      </c>
      <c r="G138" s="1">
        <v>0</v>
      </c>
      <c r="H138" s="1">
        <v>0</v>
      </c>
      <c r="I138" s="1">
        <v>2656</v>
      </c>
      <c r="J138" s="3">
        <v>7.2249999999999996</v>
      </c>
      <c r="K138" s="5" t="s">
        <v>10</v>
      </c>
    </row>
    <row r="139" spans="1:11" x14ac:dyDescent="0.25">
      <c r="A139" s="4">
        <v>1029</v>
      </c>
      <c r="B139" s="1">
        <v>0</v>
      </c>
      <c r="C139" s="1">
        <v>2</v>
      </c>
      <c r="D139" s="1" t="s">
        <v>178</v>
      </c>
      <c r="E139" s="1" t="s">
        <v>112</v>
      </c>
      <c r="F139" s="1">
        <v>26</v>
      </c>
      <c r="G139" s="1">
        <v>0</v>
      </c>
      <c r="H139" s="1">
        <v>0</v>
      </c>
      <c r="I139" s="1">
        <v>248659</v>
      </c>
      <c r="J139" s="3">
        <v>13</v>
      </c>
      <c r="K139" s="5" t="s">
        <v>9</v>
      </c>
    </row>
    <row r="140" spans="1:11" x14ac:dyDescent="0.25">
      <c r="A140" s="4">
        <v>1030</v>
      </c>
      <c r="B140" s="1">
        <v>1</v>
      </c>
      <c r="C140" s="1">
        <v>3</v>
      </c>
      <c r="D140" s="1" t="s">
        <v>179</v>
      </c>
      <c r="E140" s="1" t="s">
        <v>113</v>
      </c>
      <c r="F140" s="1">
        <v>23</v>
      </c>
      <c r="G140" s="1">
        <v>0</v>
      </c>
      <c r="H140" s="1">
        <v>0</v>
      </c>
      <c r="I140" s="1" t="s">
        <v>44</v>
      </c>
      <c r="J140" s="3">
        <v>8.0500000000000007</v>
      </c>
      <c r="K140" s="5" t="s">
        <v>9</v>
      </c>
    </row>
    <row r="141" spans="1:11" x14ac:dyDescent="0.25">
      <c r="A141" s="4">
        <v>1031</v>
      </c>
      <c r="B141" s="1">
        <v>0</v>
      </c>
      <c r="C141" s="1">
        <v>3</v>
      </c>
      <c r="D141" s="1" t="s">
        <v>362</v>
      </c>
      <c r="E141" s="1" t="s">
        <v>112</v>
      </c>
      <c r="F141" s="1">
        <v>40</v>
      </c>
      <c r="G141" s="1">
        <v>1</v>
      </c>
      <c r="H141" s="1">
        <v>6</v>
      </c>
      <c r="I141" s="1" t="s">
        <v>45</v>
      </c>
      <c r="J141" s="3">
        <v>46.9</v>
      </c>
      <c r="K141" s="5" t="s">
        <v>9</v>
      </c>
    </row>
    <row r="142" spans="1:11" x14ac:dyDescent="0.25">
      <c r="A142" s="4">
        <v>1032</v>
      </c>
      <c r="B142" s="1">
        <v>1</v>
      </c>
      <c r="C142" s="1">
        <v>3</v>
      </c>
      <c r="D142" s="1" t="s">
        <v>363</v>
      </c>
      <c r="E142" s="1" t="s">
        <v>113</v>
      </c>
      <c r="F142" s="1">
        <v>10</v>
      </c>
      <c r="G142" s="1">
        <v>5</v>
      </c>
      <c r="H142" s="1">
        <v>2</v>
      </c>
      <c r="I142" s="1" t="s">
        <v>45</v>
      </c>
      <c r="J142" s="3">
        <v>46.9</v>
      </c>
      <c r="K142" s="5" t="s">
        <v>9</v>
      </c>
    </row>
    <row r="143" spans="1:11" x14ac:dyDescent="0.25">
      <c r="A143" s="4">
        <v>1033</v>
      </c>
      <c r="B143" s="1">
        <v>1</v>
      </c>
      <c r="C143" s="1">
        <v>1</v>
      </c>
      <c r="D143" s="1" t="s">
        <v>180</v>
      </c>
      <c r="E143" s="1" t="s">
        <v>113</v>
      </c>
      <c r="F143" s="1">
        <v>33</v>
      </c>
      <c r="G143" s="1">
        <v>0</v>
      </c>
      <c r="H143" s="1">
        <v>0</v>
      </c>
      <c r="I143" s="1">
        <v>113781</v>
      </c>
      <c r="J143" s="3">
        <v>151.55000000000001</v>
      </c>
      <c r="K143" s="5" t="s">
        <v>9</v>
      </c>
    </row>
    <row r="144" spans="1:11" x14ac:dyDescent="0.25">
      <c r="A144" s="4">
        <v>1034</v>
      </c>
      <c r="B144" s="1">
        <v>0</v>
      </c>
      <c r="C144" s="1">
        <v>1</v>
      </c>
      <c r="D144" s="1" t="s">
        <v>302</v>
      </c>
      <c r="E144" s="1" t="s">
        <v>112</v>
      </c>
      <c r="F144" s="1">
        <v>61</v>
      </c>
      <c r="G144" s="1">
        <v>1</v>
      </c>
      <c r="H144" s="1">
        <v>3</v>
      </c>
      <c r="I144" s="1" t="s">
        <v>19</v>
      </c>
      <c r="J144" s="3">
        <v>262.375</v>
      </c>
      <c r="K144" s="5" t="s">
        <v>10</v>
      </c>
    </row>
    <row r="145" spans="1:11" x14ac:dyDescent="0.25">
      <c r="A145" s="4">
        <v>1035</v>
      </c>
      <c r="B145" s="1">
        <v>0</v>
      </c>
      <c r="C145" s="1">
        <v>2</v>
      </c>
      <c r="D145" s="1" t="s">
        <v>364</v>
      </c>
      <c r="E145" s="1" t="s">
        <v>112</v>
      </c>
      <c r="F145" s="1">
        <v>28</v>
      </c>
      <c r="G145" s="1">
        <v>0</v>
      </c>
      <c r="H145" s="1">
        <v>0</v>
      </c>
      <c r="I145" s="1">
        <v>244358</v>
      </c>
      <c r="J145" s="3">
        <v>26</v>
      </c>
      <c r="K145" s="5" t="s">
        <v>9</v>
      </c>
    </row>
    <row r="146" spans="1:11" x14ac:dyDescent="0.25">
      <c r="A146" s="4">
        <v>1036</v>
      </c>
      <c r="B146" s="1">
        <v>0</v>
      </c>
      <c r="C146" s="1">
        <v>1</v>
      </c>
      <c r="D146" s="1" t="s">
        <v>365</v>
      </c>
      <c r="E146" s="1" t="s">
        <v>112</v>
      </c>
      <c r="F146" s="1">
        <v>42</v>
      </c>
      <c r="G146" s="1">
        <v>0</v>
      </c>
      <c r="H146" s="1">
        <v>0</v>
      </c>
      <c r="I146" s="1">
        <v>17475</v>
      </c>
      <c r="J146" s="3">
        <v>26.55</v>
      </c>
      <c r="K146" s="5" t="s">
        <v>9</v>
      </c>
    </row>
    <row r="147" spans="1:11" x14ac:dyDescent="0.25">
      <c r="A147" s="4">
        <v>1037</v>
      </c>
      <c r="B147" s="1">
        <v>0</v>
      </c>
      <c r="C147" s="1">
        <v>3</v>
      </c>
      <c r="D147" s="1" t="s">
        <v>366</v>
      </c>
      <c r="E147" s="1" t="s">
        <v>112</v>
      </c>
      <c r="F147" s="1">
        <v>31</v>
      </c>
      <c r="G147" s="1">
        <v>3</v>
      </c>
      <c r="H147" s="1">
        <v>0</v>
      </c>
      <c r="I147" s="1">
        <v>345763</v>
      </c>
      <c r="J147" s="3">
        <v>18</v>
      </c>
      <c r="K147" s="5" t="s">
        <v>9</v>
      </c>
    </row>
    <row r="148" spans="1:11" x14ac:dyDescent="0.25">
      <c r="A148" s="4">
        <v>1038</v>
      </c>
      <c r="B148" s="1">
        <v>0</v>
      </c>
      <c r="C148" s="1">
        <v>1</v>
      </c>
      <c r="D148" s="1" t="s">
        <v>367</v>
      </c>
      <c r="E148" s="1" t="s">
        <v>112</v>
      </c>
      <c r="F148" s="1">
        <v>30.2</v>
      </c>
      <c r="G148" s="1">
        <v>0</v>
      </c>
      <c r="H148" s="1">
        <v>0</v>
      </c>
      <c r="I148" s="1">
        <v>17463</v>
      </c>
      <c r="J148" s="3">
        <v>51.862499999999997</v>
      </c>
      <c r="K148" s="5" t="s">
        <v>9</v>
      </c>
    </row>
    <row r="149" spans="1:11" x14ac:dyDescent="0.25">
      <c r="A149" s="4">
        <v>1039</v>
      </c>
      <c r="B149" s="1">
        <v>0</v>
      </c>
      <c r="C149" s="1">
        <v>3</v>
      </c>
      <c r="D149" s="1" t="s">
        <v>181</v>
      </c>
      <c r="E149" s="1" t="s">
        <v>112</v>
      </c>
      <c r="F149" s="1">
        <v>22</v>
      </c>
      <c r="G149" s="1">
        <v>0</v>
      </c>
      <c r="H149" s="1">
        <v>0</v>
      </c>
      <c r="I149" s="1" t="s">
        <v>46</v>
      </c>
      <c r="J149" s="3">
        <v>8.0500000000000007</v>
      </c>
      <c r="K149" s="5" t="s">
        <v>9</v>
      </c>
    </row>
    <row r="150" spans="1:11" x14ac:dyDescent="0.25">
      <c r="A150" s="4">
        <v>1040</v>
      </c>
      <c r="B150" s="1">
        <v>0</v>
      </c>
      <c r="C150" s="1">
        <v>1</v>
      </c>
      <c r="D150" s="1" t="s">
        <v>368</v>
      </c>
      <c r="E150" s="1" t="s">
        <v>112</v>
      </c>
      <c r="F150" s="1">
        <v>30.2</v>
      </c>
      <c r="G150" s="1">
        <v>0</v>
      </c>
      <c r="H150" s="1">
        <v>0</v>
      </c>
      <c r="I150" s="1">
        <v>113791</v>
      </c>
      <c r="J150" s="3">
        <v>26.55</v>
      </c>
      <c r="K150" s="5" t="s">
        <v>9</v>
      </c>
    </row>
    <row r="151" spans="1:11" x14ac:dyDescent="0.25">
      <c r="A151" s="4">
        <v>1041</v>
      </c>
      <c r="B151" s="1">
        <v>0</v>
      </c>
      <c r="C151" s="1">
        <v>2</v>
      </c>
      <c r="D151" s="1" t="s">
        <v>182</v>
      </c>
      <c r="E151" s="1" t="s">
        <v>112</v>
      </c>
      <c r="F151" s="1">
        <v>30</v>
      </c>
      <c r="G151" s="1">
        <v>1</v>
      </c>
      <c r="H151" s="1">
        <v>1</v>
      </c>
      <c r="I151" s="1">
        <v>250651</v>
      </c>
      <c r="J151" s="3">
        <v>26</v>
      </c>
      <c r="K151" s="5" t="s">
        <v>9</v>
      </c>
    </row>
    <row r="152" spans="1:11" x14ac:dyDescent="0.25">
      <c r="A152" s="4">
        <v>1042</v>
      </c>
      <c r="B152" s="1">
        <v>1</v>
      </c>
      <c r="C152" s="1">
        <v>1</v>
      </c>
      <c r="D152" s="1" t="s">
        <v>183</v>
      </c>
      <c r="E152" s="1" t="s">
        <v>113</v>
      </c>
      <c r="F152" s="1">
        <v>23</v>
      </c>
      <c r="G152" s="1">
        <v>0</v>
      </c>
      <c r="H152" s="1">
        <v>1</v>
      </c>
      <c r="I152" s="1">
        <v>11767</v>
      </c>
      <c r="J152" s="3">
        <v>83.158299999999997</v>
      </c>
      <c r="K152" s="5" t="s">
        <v>10</v>
      </c>
    </row>
    <row r="153" spans="1:11" x14ac:dyDescent="0.25">
      <c r="A153" s="4">
        <v>1043</v>
      </c>
      <c r="B153" s="1">
        <v>0</v>
      </c>
      <c r="C153" s="1">
        <v>3</v>
      </c>
      <c r="D153" s="1" t="s">
        <v>184</v>
      </c>
      <c r="E153" s="1" t="s">
        <v>112</v>
      </c>
      <c r="F153" s="1">
        <v>30.2</v>
      </c>
      <c r="G153" s="1">
        <v>0</v>
      </c>
      <c r="H153" s="1">
        <v>0</v>
      </c>
      <c r="I153" s="1">
        <v>349255</v>
      </c>
      <c r="J153" s="3">
        <v>7.8958000000000004</v>
      </c>
      <c r="K153" s="5" t="s">
        <v>10</v>
      </c>
    </row>
    <row r="154" spans="1:11" x14ac:dyDescent="0.25">
      <c r="A154" s="4">
        <v>1044</v>
      </c>
      <c r="B154" s="1">
        <v>0</v>
      </c>
      <c r="C154" s="1">
        <v>3</v>
      </c>
      <c r="D154" s="1" t="s">
        <v>185</v>
      </c>
      <c r="E154" s="1" t="s">
        <v>112</v>
      </c>
      <c r="F154" s="1">
        <v>60.5</v>
      </c>
      <c r="G154" s="1">
        <v>0</v>
      </c>
      <c r="H154" s="1">
        <v>0</v>
      </c>
      <c r="I154" s="1">
        <v>3701</v>
      </c>
      <c r="J154" s="3"/>
      <c r="K154" s="5" t="s">
        <v>9</v>
      </c>
    </row>
    <row r="155" spans="1:11" x14ac:dyDescent="0.25">
      <c r="A155" s="4">
        <v>1045</v>
      </c>
      <c r="B155" s="1">
        <v>1</v>
      </c>
      <c r="C155" s="1">
        <v>3</v>
      </c>
      <c r="D155" s="1" t="s">
        <v>186</v>
      </c>
      <c r="E155" s="1" t="s">
        <v>113</v>
      </c>
      <c r="F155" s="1">
        <v>36</v>
      </c>
      <c r="G155" s="1">
        <v>0</v>
      </c>
      <c r="H155" s="1">
        <v>2</v>
      </c>
      <c r="I155" s="1">
        <v>350405</v>
      </c>
      <c r="J155" s="3">
        <v>12.183299999999999</v>
      </c>
      <c r="K155" s="5" t="s">
        <v>9</v>
      </c>
    </row>
    <row r="156" spans="1:11" x14ac:dyDescent="0.25">
      <c r="A156" s="4">
        <v>1046</v>
      </c>
      <c r="B156" s="1">
        <v>0</v>
      </c>
      <c r="C156" s="1">
        <v>3</v>
      </c>
      <c r="D156" s="1" t="s">
        <v>369</v>
      </c>
      <c r="E156" s="1" t="s">
        <v>112</v>
      </c>
      <c r="F156" s="1">
        <v>13</v>
      </c>
      <c r="G156" s="1">
        <v>4</v>
      </c>
      <c r="H156" s="1">
        <v>2</v>
      </c>
      <c r="I156" s="1">
        <v>347077</v>
      </c>
      <c r="J156" s="3">
        <v>31.387499999999999</v>
      </c>
      <c r="K156" s="5" t="s">
        <v>9</v>
      </c>
    </row>
    <row r="157" spans="1:11" x14ac:dyDescent="0.25">
      <c r="A157" s="4">
        <v>1047</v>
      </c>
      <c r="B157" s="1">
        <v>0</v>
      </c>
      <c r="C157" s="1">
        <v>3</v>
      </c>
      <c r="D157" s="1" t="s">
        <v>187</v>
      </c>
      <c r="E157" s="1" t="s">
        <v>112</v>
      </c>
      <c r="F157" s="1">
        <v>24</v>
      </c>
      <c r="G157" s="1">
        <v>0</v>
      </c>
      <c r="H157" s="1">
        <v>0</v>
      </c>
      <c r="I157" s="1" t="s">
        <v>47</v>
      </c>
      <c r="J157" s="3">
        <v>7.55</v>
      </c>
      <c r="K157" s="5" t="s">
        <v>9</v>
      </c>
    </row>
    <row r="158" spans="1:11" x14ac:dyDescent="0.25">
      <c r="A158" s="4">
        <v>1048</v>
      </c>
      <c r="B158" s="1">
        <v>1</v>
      </c>
      <c r="C158" s="1">
        <v>1</v>
      </c>
      <c r="D158" s="1" t="s">
        <v>188</v>
      </c>
      <c r="E158" s="1" t="s">
        <v>113</v>
      </c>
      <c r="F158" s="1">
        <v>29</v>
      </c>
      <c r="G158" s="1">
        <v>0</v>
      </c>
      <c r="H158" s="1">
        <v>0</v>
      </c>
      <c r="I158" s="1" t="s">
        <v>33</v>
      </c>
      <c r="J158" s="3">
        <v>221.7792</v>
      </c>
      <c r="K158" s="5" t="s">
        <v>9</v>
      </c>
    </row>
    <row r="159" spans="1:11" x14ac:dyDescent="0.25">
      <c r="A159" s="4">
        <v>1049</v>
      </c>
      <c r="B159" s="1">
        <v>1</v>
      </c>
      <c r="C159" s="1">
        <v>3</v>
      </c>
      <c r="D159" s="1" t="s">
        <v>370</v>
      </c>
      <c r="E159" s="1" t="s">
        <v>113</v>
      </c>
      <c r="F159" s="1">
        <v>23</v>
      </c>
      <c r="G159" s="1">
        <v>0</v>
      </c>
      <c r="H159" s="1">
        <v>0</v>
      </c>
      <c r="I159" s="1">
        <v>347469</v>
      </c>
      <c r="J159" s="3">
        <v>7.8541999999999996</v>
      </c>
      <c r="K159" s="5" t="s">
        <v>9</v>
      </c>
    </row>
    <row r="160" spans="1:11" x14ac:dyDescent="0.25">
      <c r="A160" s="4">
        <v>1050</v>
      </c>
      <c r="B160" s="1">
        <v>0</v>
      </c>
      <c r="C160" s="1">
        <v>1</v>
      </c>
      <c r="D160" s="1" t="s">
        <v>371</v>
      </c>
      <c r="E160" s="1" t="s">
        <v>112</v>
      </c>
      <c r="F160" s="1">
        <v>42</v>
      </c>
      <c r="G160" s="1">
        <v>0</v>
      </c>
      <c r="H160" s="1">
        <v>0</v>
      </c>
      <c r="I160" s="1">
        <v>110489</v>
      </c>
      <c r="J160" s="3">
        <v>26.55</v>
      </c>
      <c r="K160" s="5" t="s">
        <v>9</v>
      </c>
    </row>
    <row r="161" spans="1:11" x14ac:dyDescent="0.25">
      <c r="A161" s="4">
        <v>1051</v>
      </c>
      <c r="B161" s="1">
        <v>1</v>
      </c>
      <c r="C161" s="1">
        <v>3</v>
      </c>
      <c r="D161" s="1" t="s">
        <v>189</v>
      </c>
      <c r="E161" s="1" t="s">
        <v>113</v>
      </c>
      <c r="F161" s="1">
        <v>26</v>
      </c>
      <c r="G161" s="1">
        <v>0</v>
      </c>
      <c r="H161" s="1">
        <v>2</v>
      </c>
      <c r="I161" s="1" t="s">
        <v>48</v>
      </c>
      <c r="J161" s="3">
        <v>13.775</v>
      </c>
      <c r="K161" s="5" t="s">
        <v>9</v>
      </c>
    </row>
    <row r="162" spans="1:11" x14ac:dyDescent="0.25">
      <c r="A162" s="4">
        <v>1052</v>
      </c>
      <c r="B162" s="1">
        <v>1</v>
      </c>
      <c r="C162" s="1">
        <v>3</v>
      </c>
      <c r="D162" s="1" t="s">
        <v>190</v>
      </c>
      <c r="E162" s="1" t="s">
        <v>113</v>
      </c>
      <c r="F162" s="1">
        <v>30.2</v>
      </c>
      <c r="G162" s="1">
        <v>0</v>
      </c>
      <c r="H162" s="1">
        <v>0</v>
      </c>
      <c r="I162" s="1">
        <v>335432</v>
      </c>
      <c r="J162" s="3">
        <v>7.7332999999999998</v>
      </c>
      <c r="K162" s="5" t="s">
        <v>8</v>
      </c>
    </row>
    <row r="163" spans="1:11" x14ac:dyDescent="0.25">
      <c r="A163" s="4">
        <v>1053</v>
      </c>
      <c r="B163" s="1">
        <v>0</v>
      </c>
      <c r="C163" s="1">
        <v>3</v>
      </c>
      <c r="D163" s="1" t="s">
        <v>372</v>
      </c>
      <c r="E163" s="1" t="s">
        <v>112</v>
      </c>
      <c r="F163" s="1">
        <v>7</v>
      </c>
      <c r="G163" s="1">
        <v>1</v>
      </c>
      <c r="H163" s="1">
        <v>1</v>
      </c>
      <c r="I163" s="1">
        <v>2650</v>
      </c>
      <c r="J163" s="3">
        <v>15.245799999999999</v>
      </c>
      <c r="K163" s="5" t="s">
        <v>10</v>
      </c>
    </row>
    <row r="164" spans="1:11" x14ac:dyDescent="0.25">
      <c r="A164" s="4">
        <v>1054</v>
      </c>
      <c r="B164" s="1">
        <v>1</v>
      </c>
      <c r="C164" s="1">
        <v>2</v>
      </c>
      <c r="D164" s="1" t="s">
        <v>191</v>
      </c>
      <c r="E164" s="1" t="s">
        <v>113</v>
      </c>
      <c r="F164" s="1">
        <v>26</v>
      </c>
      <c r="G164" s="1">
        <v>0</v>
      </c>
      <c r="H164" s="1">
        <v>0</v>
      </c>
      <c r="I164" s="1">
        <v>220844</v>
      </c>
      <c r="J164" s="3">
        <v>13.5</v>
      </c>
      <c r="K164" s="5" t="s">
        <v>9</v>
      </c>
    </row>
    <row r="165" spans="1:11" x14ac:dyDescent="0.25">
      <c r="A165" s="4">
        <v>1055</v>
      </c>
      <c r="B165" s="1">
        <v>0</v>
      </c>
      <c r="C165" s="1">
        <v>3</v>
      </c>
      <c r="D165" s="1" t="s">
        <v>192</v>
      </c>
      <c r="E165" s="1" t="s">
        <v>112</v>
      </c>
      <c r="F165" s="1">
        <v>30.2</v>
      </c>
      <c r="G165" s="1">
        <v>0</v>
      </c>
      <c r="H165" s="1">
        <v>0</v>
      </c>
      <c r="I165" s="1">
        <v>343271</v>
      </c>
      <c r="J165" s="3">
        <v>7</v>
      </c>
      <c r="K165" s="5" t="s">
        <v>9</v>
      </c>
    </row>
    <row r="166" spans="1:11" x14ac:dyDescent="0.25">
      <c r="A166" s="4">
        <v>1056</v>
      </c>
      <c r="B166" s="1">
        <v>0</v>
      </c>
      <c r="C166" s="1">
        <v>2</v>
      </c>
      <c r="D166" s="1" t="s">
        <v>373</v>
      </c>
      <c r="E166" s="1" t="s">
        <v>112</v>
      </c>
      <c r="F166" s="1">
        <v>41</v>
      </c>
      <c r="G166" s="1">
        <v>0</v>
      </c>
      <c r="H166" s="1">
        <v>0</v>
      </c>
      <c r="I166" s="1">
        <v>237393</v>
      </c>
      <c r="J166" s="3">
        <v>13</v>
      </c>
      <c r="K166" s="5" t="s">
        <v>9</v>
      </c>
    </row>
    <row r="167" spans="1:11" x14ac:dyDescent="0.25">
      <c r="A167" s="4">
        <v>1057</v>
      </c>
      <c r="B167" s="1">
        <v>1</v>
      </c>
      <c r="C167" s="1">
        <v>3</v>
      </c>
      <c r="D167" s="1" t="s">
        <v>193</v>
      </c>
      <c r="E167" s="1" t="s">
        <v>113</v>
      </c>
      <c r="F167" s="1">
        <v>26</v>
      </c>
      <c r="G167" s="1">
        <v>1</v>
      </c>
      <c r="H167" s="1">
        <v>1</v>
      </c>
      <c r="I167" s="1">
        <v>315153</v>
      </c>
      <c r="J167" s="3">
        <v>22.024999999999999</v>
      </c>
      <c r="K167" s="5" t="s">
        <v>9</v>
      </c>
    </row>
    <row r="168" spans="1:11" x14ac:dyDescent="0.25">
      <c r="A168" s="4">
        <v>1058</v>
      </c>
      <c r="B168" s="1">
        <v>0</v>
      </c>
      <c r="C168" s="1">
        <v>1</v>
      </c>
      <c r="D168" s="1" t="s">
        <v>194</v>
      </c>
      <c r="E168" s="1" t="s">
        <v>112</v>
      </c>
      <c r="F168" s="1">
        <v>48</v>
      </c>
      <c r="G168" s="1">
        <v>0</v>
      </c>
      <c r="H168" s="1">
        <v>0</v>
      </c>
      <c r="I168" s="1" t="s">
        <v>49</v>
      </c>
      <c r="J168" s="3">
        <v>50.495800000000003</v>
      </c>
      <c r="K168" s="5" t="s">
        <v>10</v>
      </c>
    </row>
    <row r="169" spans="1:11" x14ac:dyDescent="0.25">
      <c r="A169" s="4">
        <v>1059</v>
      </c>
      <c r="B169" s="1">
        <v>0</v>
      </c>
      <c r="C169" s="1">
        <v>3</v>
      </c>
      <c r="D169" s="1" t="s">
        <v>374</v>
      </c>
      <c r="E169" s="1" t="s">
        <v>112</v>
      </c>
      <c r="F169" s="1">
        <v>18</v>
      </c>
      <c r="G169" s="1">
        <v>2</v>
      </c>
      <c r="H169" s="1">
        <v>2</v>
      </c>
      <c r="I169" s="1" t="s">
        <v>50</v>
      </c>
      <c r="J169" s="3">
        <v>34.375</v>
      </c>
      <c r="K169" s="5" t="s">
        <v>9</v>
      </c>
    </row>
    <row r="170" spans="1:11" x14ac:dyDescent="0.25">
      <c r="A170" s="4">
        <v>1060</v>
      </c>
      <c r="B170" s="1">
        <v>1</v>
      </c>
      <c r="C170" s="1">
        <v>1</v>
      </c>
      <c r="D170" s="1" t="s">
        <v>375</v>
      </c>
      <c r="E170" s="1" t="s">
        <v>113</v>
      </c>
      <c r="F170" s="1">
        <v>30.2</v>
      </c>
      <c r="G170" s="1">
        <v>0</v>
      </c>
      <c r="H170" s="1">
        <v>0</v>
      </c>
      <c r="I170" s="1">
        <v>17770</v>
      </c>
      <c r="J170" s="3">
        <v>27.720800000000001</v>
      </c>
      <c r="K170" s="5" t="s">
        <v>10</v>
      </c>
    </row>
    <row r="171" spans="1:11" x14ac:dyDescent="0.25">
      <c r="A171" s="4">
        <v>1061</v>
      </c>
      <c r="B171" s="1">
        <v>1</v>
      </c>
      <c r="C171" s="1">
        <v>3</v>
      </c>
      <c r="D171" s="1" t="s">
        <v>376</v>
      </c>
      <c r="E171" s="1" t="s">
        <v>113</v>
      </c>
      <c r="F171" s="1">
        <v>22</v>
      </c>
      <c r="G171" s="1">
        <v>0</v>
      </c>
      <c r="H171" s="1">
        <v>0</v>
      </c>
      <c r="I171" s="1">
        <v>7548</v>
      </c>
      <c r="J171" s="3">
        <v>8.9625000000000004</v>
      </c>
      <c r="K171" s="5" t="s">
        <v>9</v>
      </c>
    </row>
    <row r="172" spans="1:11" x14ac:dyDescent="0.25">
      <c r="A172" s="4">
        <v>1062</v>
      </c>
      <c r="B172" s="1">
        <v>0</v>
      </c>
      <c r="C172" s="1">
        <v>3</v>
      </c>
      <c r="D172" s="1" t="s">
        <v>195</v>
      </c>
      <c r="E172" s="1" t="s">
        <v>112</v>
      </c>
      <c r="F172" s="1">
        <v>30.2</v>
      </c>
      <c r="G172" s="1">
        <v>0</v>
      </c>
      <c r="H172" s="1">
        <v>0</v>
      </c>
      <c r="I172" s="1" t="s">
        <v>51</v>
      </c>
      <c r="J172" s="3">
        <v>7.55</v>
      </c>
      <c r="K172" s="5" t="s">
        <v>9</v>
      </c>
    </row>
    <row r="173" spans="1:11" x14ac:dyDescent="0.25">
      <c r="A173" s="4">
        <v>1063</v>
      </c>
      <c r="B173" s="1">
        <v>0</v>
      </c>
      <c r="C173" s="1">
        <v>3</v>
      </c>
      <c r="D173" s="1" t="s">
        <v>196</v>
      </c>
      <c r="E173" s="1" t="s">
        <v>112</v>
      </c>
      <c r="F173" s="1">
        <v>27</v>
      </c>
      <c r="G173" s="1">
        <v>0</v>
      </c>
      <c r="H173" s="1">
        <v>0</v>
      </c>
      <c r="I173" s="1">
        <v>2670</v>
      </c>
      <c r="J173" s="3">
        <v>7.2249999999999996</v>
      </c>
      <c r="K173" s="5" t="s">
        <v>10</v>
      </c>
    </row>
    <row r="174" spans="1:11" x14ac:dyDescent="0.25">
      <c r="A174" s="4">
        <v>1064</v>
      </c>
      <c r="B174" s="1">
        <v>0</v>
      </c>
      <c r="C174" s="1">
        <v>3</v>
      </c>
      <c r="D174" s="1" t="s">
        <v>340</v>
      </c>
      <c r="E174" s="1" t="s">
        <v>112</v>
      </c>
      <c r="F174" s="1">
        <v>23</v>
      </c>
      <c r="G174" s="1">
        <v>1</v>
      </c>
      <c r="H174" s="1">
        <v>0</v>
      </c>
      <c r="I174" s="1">
        <v>347072</v>
      </c>
      <c r="J174" s="3">
        <v>13.9</v>
      </c>
      <c r="K174" s="5" t="s">
        <v>9</v>
      </c>
    </row>
    <row r="175" spans="1:11" x14ac:dyDescent="0.25">
      <c r="A175" s="4">
        <v>1065</v>
      </c>
      <c r="B175" s="1">
        <v>0</v>
      </c>
      <c r="C175" s="1">
        <v>3</v>
      </c>
      <c r="D175" s="1" t="s">
        <v>197</v>
      </c>
      <c r="E175" s="1" t="s">
        <v>112</v>
      </c>
      <c r="F175" s="1">
        <v>30.2</v>
      </c>
      <c r="G175" s="1">
        <v>0</v>
      </c>
      <c r="H175" s="1">
        <v>0</v>
      </c>
      <c r="I175" s="1">
        <v>2673</v>
      </c>
      <c r="J175" s="3">
        <v>7.2291999999999996</v>
      </c>
      <c r="K175" s="5" t="s">
        <v>10</v>
      </c>
    </row>
    <row r="176" spans="1:11" x14ac:dyDescent="0.25">
      <c r="A176" s="4">
        <v>1066</v>
      </c>
      <c r="B176" s="1">
        <v>0</v>
      </c>
      <c r="C176" s="1">
        <v>3</v>
      </c>
      <c r="D176" s="1" t="s">
        <v>377</v>
      </c>
      <c r="E176" s="1" t="s">
        <v>112</v>
      </c>
      <c r="F176" s="1">
        <v>40</v>
      </c>
      <c r="G176" s="1">
        <v>1</v>
      </c>
      <c r="H176" s="1">
        <v>5</v>
      </c>
      <c r="I176" s="1">
        <v>347077</v>
      </c>
      <c r="J176" s="3">
        <v>31.387499999999999</v>
      </c>
      <c r="K176" s="5" t="s">
        <v>9</v>
      </c>
    </row>
    <row r="177" spans="1:11" x14ac:dyDescent="0.25">
      <c r="A177" s="4">
        <v>1067</v>
      </c>
      <c r="B177" s="1">
        <v>1</v>
      </c>
      <c r="C177" s="1">
        <v>2</v>
      </c>
      <c r="D177" s="1" t="s">
        <v>378</v>
      </c>
      <c r="E177" s="1" t="s">
        <v>113</v>
      </c>
      <c r="F177" s="1">
        <v>15</v>
      </c>
      <c r="G177" s="1">
        <v>0</v>
      </c>
      <c r="H177" s="1">
        <v>2</v>
      </c>
      <c r="I177" s="1">
        <v>29750</v>
      </c>
      <c r="J177" s="3">
        <v>39</v>
      </c>
      <c r="K177" s="5" t="s">
        <v>9</v>
      </c>
    </row>
    <row r="178" spans="1:11" x14ac:dyDescent="0.25">
      <c r="A178" s="4">
        <v>1068</v>
      </c>
      <c r="B178" s="1">
        <v>1</v>
      </c>
      <c r="C178" s="1">
        <v>2</v>
      </c>
      <c r="D178" s="1" t="s">
        <v>198</v>
      </c>
      <c r="E178" s="1" t="s">
        <v>113</v>
      </c>
      <c r="F178" s="1">
        <v>20</v>
      </c>
      <c r="G178" s="1">
        <v>0</v>
      </c>
      <c r="H178" s="1">
        <v>0</v>
      </c>
      <c r="I178" s="1" t="s">
        <v>52</v>
      </c>
      <c r="J178" s="3">
        <v>36.75</v>
      </c>
      <c r="K178" s="5" t="s">
        <v>9</v>
      </c>
    </row>
    <row r="179" spans="1:11" x14ac:dyDescent="0.25">
      <c r="A179" s="4">
        <v>1069</v>
      </c>
      <c r="B179" s="1">
        <v>0</v>
      </c>
      <c r="C179" s="1">
        <v>1</v>
      </c>
      <c r="D179" s="1" t="s">
        <v>346</v>
      </c>
      <c r="E179" s="1" t="s">
        <v>112</v>
      </c>
      <c r="F179" s="1">
        <v>54</v>
      </c>
      <c r="G179" s="1">
        <v>1</v>
      </c>
      <c r="H179" s="1">
        <v>0</v>
      </c>
      <c r="I179" s="1">
        <v>11778</v>
      </c>
      <c r="J179" s="3">
        <v>55.441699999999997</v>
      </c>
      <c r="K179" s="5" t="s">
        <v>10</v>
      </c>
    </row>
    <row r="180" spans="1:11" x14ac:dyDescent="0.25">
      <c r="A180" s="4">
        <v>1070</v>
      </c>
      <c r="B180" s="1">
        <v>1</v>
      </c>
      <c r="C180" s="1">
        <v>2</v>
      </c>
      <c r="D180" s="1" t="s">
        <v>379</v>
      </c>
      <c r="E180" s="1" t="s">
        <v>113</v>
      </c>
      <c r="F180" s="1">
        <v>36</v>
      </c>
      <c r="G180" s="1">
        <v>0</v>
      </c>
      <c r="H180" s="1">
        <v>3</v>
      </c>
      <c r="I180" s="1">
        <v>230136</v>
      </c>
      <c r="J180" s="3">
        <v>39</v>
      </c>
      <c r="K180" s="5" t="s">
        <v>9</v>
      </c>
    </row>
    <row r="181" spans="1:11" x14ac:dyDescent="0.25">
      <c r="A181" s="4">
        <v>1071</v>
      </c>
      <c r="B181" s="1">
        <v>1</v>
      </c>
      <c r="C181" s="1">
        <v>1</v>
      </c>
      <c r="D181" s="1" t="s">
        <v>380</v>
      </c>
      <c r="E181" s="1" t="s">
        <v>113</v>
      </c>
      <c r="F181" s="1">
        <v>64</v>
      </c>
      <c r="G181" s="1">
        <v>0</v>
      </c>
      <c r="H181" s="1">
        <v>2</v>
      </c>
      <c r="I181" s="1" t="s">
        <v>53</v>
      </c>
      <c r="J181" s="3">
        <v>83.158299999999997</v>
      </c>
      <c r="K181" s="5" t="s">
        <v>10</v>
      </c>
    </row>
    <row r="182" spans="1:11" x14ac:dyDescent="0.25">
      <c r="A182" s="4">
        <v>1072</v>
      </c>
      <c r="B182" s="1">
        <v>0</v>
      </c>
      <c r="C182" s="1">
        <v>2</v>
      </c>
      <c r="D182" s="1" t="s">
        <v>381</v>
      </c>
      <c r="E182" s="1" t="s">
        <v>112</v>
      </c>
      <c r="F182" s="1">
        <v>30</v>
      </c>
      <c r="G182" s="1">
        <v>0</v>
      </c>
      <c r="H182" s="1">
        <v>0</v>
      </c>
      <c r="I182" s="1">
        <v>233478</v>
      </c>
      <c r="J182" s="3">
        <v>13</v>
      </c>
      <c r="K182" s="5" t="s">
        <v>9</v>
      </c>
    </row>
    <row r="183" spans="1:11" x14ac:dyDescent="0.25">
      <c r="A183" s="4">
        <v>1073</v>
      </c>
      <c r="B183" s="1">
        <v>0</v>
      </c>
      <c r="C183" s="1">
        <v>1</v>
      </c>
      <c r="D183" s="1" t="s">
        <v>382</v>
      </c>
      <c r="E183" s="1" t="s">
        <v>112</v>
      </c>
      <c r="F183" s="1">
        <v>37</v>
      </c>
      <c r="G183" s="1">
        <v>1</v>
      </c>
      <c r="H183" s="1">
        <v>1</v>
      </c>
      <c r="I183" s="1" t="s">
        <v>53</v>
      </c>
      <c r="J183" s="3">
        <v>83.158299999999997</v>
      </c>
      <c r="K183" s="5" t="s">
        <v>10</v>
      </c>
    </row>
    <row r="184" spans="1:11" x14ac:dyDescent="0.25">
      <c r="A184" s="4">
        <v>1074</v>
      </c>
      <c r="B184" s="1">
        <v>1</v>
      </c>
      <c r="C184" s="1">
        <v>1</v>
      </c>
      <c r="D184" s="1" t="s">
        <v>383</v>
      </c>
      <c r="E184" s="1" t="s">
        <v>113</v>
      </c>
      <c r="F184" s="1">
        <v>18</v>
      </c>
      <c r="G184" s="1">
        <v>1</v>
      </c>
      <c r="H184" s="1">
        <v>0</v>
      </c>
      <c r="I184" s="1">
        <v>113773</v>
      </c>
      <c r="J184" s="3">
        <v>53.1</v>
      </c>
      <c r="K184" s="5" t="s">
        <v>9</v>
      </c>
    </row>
    <row r="185" spans="1:11" x14ac:dyDescent="0.25">
      <c r="A185" s="4">
        <v>1075</v>
      </c>
      <c r="B185" s="1">
        <v>0</v>
      </c>
      <c r="C185" s="1">
        <v>3</v>
      </c>
      <c r="D185" s="1" t="s">
        <v>199</v>
      </c>
      <c r="E185" s="1" t="s">
        <v>112</v>
      </c>
      <c r="F185" s="1">
        <v>30.2</v>
      </c>
      <c r="G185" s="1">
        <v>0</v>
      </c>
      <c r="H185" s="1">
        <v>0</v>
      </c>
      <c r="I185" s="1">
        <v>7935</v>
      </c>
      <c r="J185" s="3">
        <v>7.75</v>
      </c>
      <c r="K185" s="5" t="s">
        <v>8</v>
      </c>
    </row>
    <row r="186" spans="1:11" x14ac:dyDescent="0.25">
      <c r="A186" s="4">
        <v>1076</v>
      </c>
      <c r="B186" s="1">
        <v>1</v>
      </c>
      <c r="C186" s="1">
        <v>1</v>
      </c>
      <c r="D186" s="1" t="s">
        <v>384</v>
      </c>
      <c r="E186" s="1" t="s">
        <v>113</v>
      </c>
      <c r="F186" s="1">
        <v>27</v>
      </c>
      <c r="G186" s="1">
        <v>1</v>
      </c>
      <c r="H186" s="1">
        <v>1</v>
      </c>
      <c r="I186" s="1" t="s">
        <v>54</v>
      </c>
      <c r="J186" s="3">
        <v>247.52080000000001</v>
      </c>
      <c r="K186" s="5" t="s">
        <v>10</v>
      </c>
    </row>
    <row r="187" spans="1:11" x14ac:dyDescent="0.25">
      <c r="A187" s="4">
        <v>1077</v>
      </c>
      <c r="B187" s="1">
        <v>0</v>
      </c>
      <c r="C187" s="1">
        <v>2</v>
      </c>
      <c r="D187" s="1" t="s">
        <v>385</v>
      </c>
      <c r="E187" s="1" t="s">
        <v>112</v>
      </c>
      <c r="F187" s="1">
        <v>40</v>
      </c>
      <c r="G187" s="1">
        <v>0</v>
      </c>
      <c r="H187" s="1">
        <v>0</v>
      </c>
      <c r="I187" s="1">
        <v>239059</v>
      </c>
      <c r="J187" s="3">
        <v>16</v>
      </c>
      <c r="K187" s="5" t="s">
        <v>9</v>
      </c>
    </row>
    <row r="188" spans="1:11" x14ac:dyDescent="0.25">
      <c r="A188" s="4">
        <v>1078</v>
      </c>
      <c r="B188" s="1">
        <v>1</v>
      </c>
      <c r="C188" s="1">
        <v>2</v>
      </c>
      <c r="D188" s="1" t="s">
        <v>386</v>
      </c>
      <c r="E188" s="1" t="s">
        <v>113</v>
      </c>
      <c r="F188" s="1">
        <v>21</v>
      </c>
      <c r="G188" s="1">
        <v>0</v>
      </c>
      <c r="H188" s="1">
        <v>1</v>
      </c>
      <c r="I188" s="1" t="s">
        <v>55</v>
      </c>
      <c r="J188" s="3">
        <v>21</v>
      </c>
      <c r="K188" s="5" t="s">
        <v>9</v>
      </c>
    </row>
    <row r="189" spans="1:11" x14ac:dyDescent="0.25">
      <c r="A189" s="4">
        <v>1079</v>
      </c>
      <c r="B189" s="1">
        <v>0</v>
      </c>
      <c r="C189" s="1">
        <v>3</v>
      </c>
      <c r="D189" s="1" t="s">
        <v>200</v>
      </c>
      <c r="E189" s="1" t="s">
        <v>112</v>
      </c>
      <c r="F189" s="1">
        <v>17</v>
      </c>
      <c r="G189" s="1">
        <v>2</v>
      </c>
      <c r="H189" s="1">
        <v>0</v>
      </c>
      <c r="I189" s="1" t="s">
        <v>56</v>
      </c>
      <c r="J189" s="3">
        <v>8.0500000000000007</v>
      </c>
      <c r="K189" s="5" t="s">
        <v>9</v>
      </c>
    </row>
    <row r="190" spans="1:11" x14ac:dyDescent="0.25">
      <c r="A190" s="4">
        <v>1080</v>
      </c>
      <c r="B190" s="1">
        <v>1</v>
      </c>
      <c r="C190" s="1">
        <v>3</v>
      </c>
      <c r="D190" s="1" t="s">
        <v>201</v>
      </c>
      <c r="E190" s="1" t="s">
        <v>113</v>
      </c>
      <c r="F190" s="1">
        <v>30.2</v>
      </c>
      <c r="G190" s="1">
        <v>8</v>
      </c>
      <c r="H190" s="1">
        <v>2</v>
      </c>
      <c r="I190" s="1" t="s">
        <v>57</v>
      </c>
      <c r="J190" s="3">
        <v>69.55</v>
      </c>
      <c r="K190" s="5" t="s">
        <v>9</v>
      </c>
    </row>
    <row r="191" spans="1:11" x14ac:dyDescent="0.25">
      <c r="A191" s="4">
        <v>1081</v>
      </c>
      <c r="B191" s="1">
        <v>0</v>
      </c>
      <c r="C191" s="1">
        <v>2</v>
      </c>
      <c r="D191" s="1" t="s">
        <v>202</v>
      </c>
      <c r="E191" s="1" t="s">
        <v>112</v>
      </c>
      <c r="F191" s="1">
        <v>40</v>
      </c>
      <c r="G191" s="1">
        <v>0</v>
      </c>
      <c r="H191" s="1">
        <v>0</v>
      </c>
      <c r="I191" s="1">
        <v>28221</v>
      </c>
      <c r="J191" s="3">
        <v>13</v>
      </c>
      <c r="K191" s="5" t="s">
        <v>9</v>
      </c>
    </row>
    <row r="192" spans="1:11" x14ac:dyDescent="0.25">
      <c r="A192" s="4">
        <v>1082</v>
      </c>
      <c r="B192" s="1">
        <v>0</v>
      </c>
      <c r="C192" s="1">
        <v>2</v>
      </c>
      <c r="D192" s="1" t="s">
        <v>387</v>
      </c>
      <c r="E192" s="1" t="s">
        <v>112</v>
      </c>
      <c r="F192" s="1">
        <v>34</v>
      </c>
      <c r="G192" s="1">
        <v>1</v>
      </c>
      <c r="H192" s="1">
        <v>0</v>
      </c>
      <c r="I192" s="1">
        <v>226875</v>
      </c>
      <c r="J192" s="3">
        <v>26</v>
      </c>
      <c r="K192" s="5" t="s">
        <v>9</v>
      </c>
    </row>
    <row r="193" spans="1:11" x14ac:dyDescent="0.25">
      <c r="A193" s="4">
        <v>1083</v>
      </c>
      <c r="B193" s="1">
        <v>0</v>
      </c>
      <c r="C193" s="1">
        <v>1</v>
      </c>
      <c r="D193" s="1" t="s">
        <v>388</v>
      </c>
      <c r="E193" s="1" t="s">
        <v>112</v>
      </c>
      <c r="F193" s="1">
        <v>30.2</v>
      </c>
      <c r="G193" s="1">
        <v>0</v>
      </c>
      <c r="H193" s="1">
        <v>0</v>
      </c>
      <c r="I193" s="1">
        <v>111163</v>
      </c>
      <c r="J193" s="3">
        <v>26</v>
      </c>
      <c r="K193" s="5" t="s">
        <v>9</v>
      </c>
    </row>
    <row r="194" spans="1:11" x14ac:dyDescent="0.25">
      <c r="A194" s="4">
        <v>1084</v>
      </c>
      <c r="B194" s="1">
        <v>0</v>
      </c>
      <c r="C194" s="1">
        <v>3</v>
      </c>
      <c r="D194" s="1" t="s">
        <v>389</v>
      </c>
      <c r="E194" s="1" t="s">
        <v>112</v>
      </c>
      <c r="F194" s="1">
        <v>11.5</v>
      </c>
      <c r="G194" s="1">
        <v>1</v>
      </c>
      <c r="H194" s="1">
        <v>1</v>
      </c>
      <c r="I194" s="1" t="s">
        <v>58</v>
      </c>
      <c r="J194" s="3">
        <v>14.5</v>
      </c>
      <c r="K194" s="5" t="s">
        <v>9</v>
      </c>
    </row>
    <row r="195" spans="1:11" x14ac:dyDescent="0.25">
      <c r="A195" s="4">
        <v>1085</v>
      </c>
      <c r="B195" s="1">
        <v>0</v>
      </c>
      <c r="C195" s="1">
        <v>2</v>
      </c>
      <c r="D195" s="1" t="s">
        <v>203</v>
      </c>
      <c r="E195" s="1" t="s">
        <v>112</v>
      </c>
      <c r="F195" s="1">
        <v>61</v>
      </c>
      <c r="G195" s="1">
        <v>0</v>
      </c>
      <c r="H195" s="1">
        <v>0</v>
      </c>
      <c r="I195" s="1">
        <v>235509</v>
      </c>
      <c r="J195" s="3">
        <v>12.35</v>
      </c>
      <c r="K195" s="5" t="s">
        <v>8</v>
      </c>
    </row>
    <row r="196" spans="1:11" x14ac:dyDescent="0.25">
      <c r="A196" s="4">
        <v>1086</v>
      </c>
      <c r="B196" s="1">
        <v>0</v>
      </c>
      <c r="C196" s="1">
        <v>2</v>
      </c>
      <c r="D196" s="1" t="s">
        <v>390</v>
      </c>
      <c r="E196" s="1" t="s">
        <v>112</v>
      </c>
      <c r="F196" s="1">
        <v>8</v>
      </c>
      <c r="G196" s="1">
        <v>0</v>
      </c>
      <c r="H196" s="1">
        <v>2</v>
      </c>
      <c r="I196" s="1">
        <v>28220</v>
      </c>
      <c r="J196" s="3">
        <v>32.5</v>
      </c>
      <c r="K196" s="5" t="s">
        <v>9</v>
      </c>
    </row>
    <row r="197" spans="1:11" x14ac:dyDescent="0.25">
      <c r="A197" s="4">
        <v>1087</v>
      </c>
      <c r="B197" s="1">
        <v>0</v>
      </c>
      <c r="C197" s="1">
        <v>3</v>
      </c>
      <c r="D197" s="1" t="s">
        <v>391</v>
      </c>
      <c r="E197" s="1" t="s">
        <v>112</v>
      </c>
      <c r="F197" s="1">
        <v>33</v>
      </c>
      <c r="G197" s="1">
        <v>0</v>
      </c>
      <c r="H197" s="1">
        <v>0</v>
      </c>
      <c r="I197" s="1">
        <v>347465</v>
      </c>
      <c r="J197" s="3">
        <v>7.8541999999999996</v>
      </c>
      <c r="K197" s="5" t="s">
        <v>9</v>
      </c>
    </row>
    <row r="198" spans="1:11" x14ac:dyDescent="0.25">
      <c r="A198" s="4">
        <v>1088</v>
      </c>
      <c r="B198" s="1">
        <v>0</v>
      </c>
      <c r="C198" s="1">
        <v>1</v>
      </c>
      <c r="D198" s="1" t="s">
        <v>392</v>
      </c>
      <c r="E198" s="1" t="s">
        <v>112</v>
      </c>
      <c r="F198" s="1">
        <v>6</v>
      </c>
      <c r="G198" s="1">
        <v>0</v>
      </c>
      <c r="H198" s="1">
        <v>2</v>
      </c>
      <c r="I198" s="1">
        <v>16966</v>
      </c>
      <c r="J198" s="3">
        <v>134.5</v>
      </c>
      <c r="K198" s="5" t="s">
        <v>10</v>
      </c>
    </row>
    <row r="199" spans="1:11" x14ac:dyDescent="0.25">
      <c r="A199" s="4">
        <v>1089</v>
      </c>
      <c r="B199" s="1">
        <v>1</v>
      </c>
      <c r="C199" s="1">
        <v>3</v>
      </c>
      <c r="D199" s="1" t="s">
        <v>393</v>
      </c>
      <c r="E199" s="1" t="s">
        <v>113</v>
      </c>
      <c r="F199" s="1">
        <v>18</v>
      </c>
      <c r="G199" s="1">
        <v>0</v>
      </c>
      <c r="H199" s="1">
        <v>0</v>
      </c>
      <c r="I199" s="1">
        <v>347066</v>
      </c>
      <c r="J199" s="3">
        <v>7.7750000000000004</v>
      </c>
      <c r="K199" s="5" t="s">
        <v>9</v>
      </c>
    </row>
    <row r="200" spans="1:11" x14ac:dyDescent="0.25">
      <c r="A200" s="4">
        <v>1090</v>
      </c>
      <c r="B200" s="1">
        <v>0</v>
      </c>
      <c r="C200" s="1">
        <v>2</v>
      </c>
      <c r="D200" s="1" t="s">
        <v>394</v>
      </c>
      <c r="E200" s="1" t="s">
        <v>112</v>
      </c>
      <c r="F200" s="1">
        <v>23</v>
      </c>
      <c r="G200" s="1">
        <v>0</v>
      </c>
      <c r="H200" s="1">
        <v>0</v>
      </c>
      <c r="I200" s="1" t="s">
        <v>59</v>
      </c>
      <c r="J200" s="3">
        <v>10.5</v>
      </c>
      <c r="K200" s="5" t="s">
        <v>9</v>
      </c>
    </row>
    <row r="201" spans="1:11" x14ac:dyDescent="0.25">
      <c r="A201" s="4">
        <v>1091</v>
      </c>
      <c r="B201" s="1">
        <v>1</v>
      </c>
      <c r="C201" s="1">
        <v>3</v>
      </c>
      <c r="D201" s="1" t="s">
        <v>204</v>
      </c>
      <c r="E201" s="1" t="s">
        <v>113</v>
      </c>
      <c r="F201" s="1">
        <v>30.2</v>
      </c>
      <c r="G201" s="1">
        <v>0</v>
      </c>
      <c r="H201" s="1">
        <v>0</v>
      </c>
      <c r="I201" s="1">
        <v>65305</v>
      </c>
      <c r="J201" s="3">
        <v>8.1125000000000007</v>
      </c>
      <c r="K201" s="5" t="s">
        <v>9</v>
      </c>
    </row>
    <row r="202" spans="1:11" x14ac:dyDescent="0.25">
      <c r="A202" s="4">
        <v>1092</v>
      </c>
      <c r="B202" s="1">
        <v>1</v>
      </c>
      <c r="C202" s="1">
        <v>3</v>
      </c>
      <c r="D202" s="1" t="s">
        <v>205</v>
      </c>
      <c r="E202" s="1" t="s">
        <v>113</v>
      </c>
      <c r="F202" s="1">
        <v>30.2</v>
      </c>
      <c r="G202" s="1">
        <v>0</v>
      </c>
      <c r="H202" s="1">
        <v>0</v>
      </c>
      <c r="I202" s="1">
        <v>36568</v>
      </c>
      <c r="J202" s="3">
        <v>15.5</v>
      </c>
      <c r="K202" s="5" t="s">
        <v>8</v>
      </c>
    </row>
    <row r="203" spans="1:11" x14ac:dyDescent="0.25">
      <c r="A203" s="4">
        <v>1093</v>
      </c>
      <c r="B203" s="1">
        <v>0</v>
      </c>
      <c r="C203" s="1">
        <v>3</v>
      </c>
      <c r="D203" s="1" t="s">
        <v>395</v>
      </c>
      <c r="E203" s="1" t="s">
        <v>112</v>
      </c>
      <c r="F203" s="1">
        <v>0.33</v>
      </c>
      <c r="G203" s="1">
        <v>0</v>
      </c>
      <c r="H203" s="1">
        <v>2</v>
      </c>
      <c r="I203" s="1">
        <v>347080</v>
      </c>
      <c r="J203" s="3">
        <v>14.4</v>
      </c>
      <c r="K203" s="5" t="s">
        <v>9</v>
      </c>
    </row>
    <row r="204" spans="1:11" x14ac:dyDescent="0.25">
      <c r="A204" s="4">
        <v>1094</v>
      </c>
      <c r="B204" s="1">
        <v>0</v>
      </c>
      <c r="C204" s="1">
        <v>1</v>
      </c>
      <c r="D204" s="1" t="s">
        <v>396</v>
      </c>
      <c r="E204" s="1" t="s">
        <v>112</v>
      </c>
      <c r="F204" s="1">
        <v>47</v>
      </c>
      <c r="G204" s="1">
        <v>1</v>
      </c>
      <c r="H204" s="1">
        <v>0</v>
      </c>
      <c r="I204" s="1" t="s">
        <v>60</v>
      </c>
      <c r="J204" s="3">
        <v>227.52500000000001</v>
      </c>
      <c r="K204" s="5" t="s">
        <v>10</v>
      </c>
    </row>
    <row r="205" spans="1:11" x14ac:dyDescent="0.25">
      <c r="A205" s="4">
        <v>1095</v>
      </c>
      <c r="B205" s="1">
        <v>1</v>
      </c>
      <c r="C205" s="1">
        <v>2</v>
      </c>
      <c r="D205" s="1" t="s">
        <v>397</v>
      </c>
      <c r="E205" s="1" t="s">
        <v>113</v>
      </c>
      <c r="F205" s="1">
        <v>8</v>
      </c>
      <c r="G205" s="1">
        <v>1</v>
      </c>
      <c r="H205" s="1">
        <v>1</v>
      </c>
      <c r="I205" s="1">
        <v>26360</v>
      </c>
      <c r="J205" s="3">
        <v>26</v>
      </c>
      <c r="K205" s="5" t="s">
        <v>9</v>
      </c>
    </row>
    <row r="206" spans="1:11" x14ac:dyDescent="0.25">
      <c r="A206" s="4">
        <v>1096</v>
      </c>
      <c r="B206" s="1">
        <v>0</v>
      </c>
      <c r="C206" s="1">
        <v>2</v>
      </c>
      <c r="D206" s="1" t="s">
        <v>398</v>
      </c>
      <c r="E206" s="1" t="s">
        <v>112</v>
      </c>
      <c r="F206" s="1">
        <v>25</v>
      </c>
      <c r="G206" s="1">
        <v>0</v>
      </c>
      <c r="H206" s="1">
        <v>0</v>
      </c>
      <c r="I206" s="1" t="s">
        <v>61</v>
      </c>
      <c r="J206" s="3">
        <v>10.5</v>
      </c>
      <c r="K206" s="5" t="s">
        <v>9</v>
      </c>
    </row>
    <row r="207" spans="1:11" x14ac:dyDescent="0.25">
      <c r="A207" s="4">
        <v>1097</v>
      </c>
      <c r="B207" s="1">
        <v>0</v>
      </c>
      <c r="C207" s="1">
        <v>1</v>
      </c>
      <c r="D207" s="1" t="s">
        <v>399</v>
      </c>
      <c r="E207" s="1" t="s">
        <v>112</v>
      </c>
      <c r="F207" s="1">
        <v>30.2</v>
      </c>
      <c r="G207" s="1">
        <v>0</v>
      </c>
      <c r="H207" s="1">
        <v>0</v>
      </c>
      <c r="I207" s="1" t="s">
        <v>62</v>
      </c>
      <c r="J207" s="3">
        <v>25.741700000000002</v>
      </c>
      <c r="K207" s="5" t="s">
        <v>10</v>
      </c>
    </row>
    <row r="208" spans="1:11" x14ac:dyDescent="0.25">
      <c r="A208" s="4">
        <v>1098</v>
      </c>
      <c r="B208" s="1">
        <v>1</v>
      </c>
      <c r="C208" s="1">
        <v>3</v>
      </c>
      <c r="D208" s="1" t="s">
        <v>206</v>
      </c>
      <c r="E208" s="1" t="s">
        <v>113</v>
      </c>
      <c r="F208" s="1">
        <v>35</v>
      </c>
      <c r="G208" s="1">
        <v>0</v>
      </c>
      <c r="H208" s="1">
        <v>0</v>
      </c>
      <c r="I208" s="1">
        <v>9232</v>
      </c>
      <c r="J208" s="3">
        <v>7.75</v>
      </c>
      <c r="K208" s="5" t="s">
        <v>8</v>
      </c>
    </row>
    <row r="209" spans="1:11" x14ac:dyDescent="0.25">
      <c r="A209" s="4">
        <v>1099</v>
      </c>
      <c r="B209" s="1">
        <v>0</v>
      </c>
      <c r="C209" s="1">
        <v>2</v>
      </c>
      <c r="D209" s="1" t="s">
        <v>400</v>
      </c>
      <c r="E209" s="1" t="s">
        <v>112</v>
      </c>
      <c r="F209" s="1">
        <v>24</v>
      </c>
      <c r="G209" s="1">
        <v>0</v>
      </c>
      <c r="H209" s="1">
        <v>0</v>
      </c>
      <c r="I209" s="1">
        <v>28034</v>
      </c>
      <c r="J209" s="3">
        <v>10.5</v>
      </c>
      <c r="K209" s="5" t="s">
        <v>9</v>
      </c>
    </row>
    <row r="210" spans="1:11" x14ac:dyDescent="0.25">
      <c r="A210" s="4">
        <v>1100</v>
      </c>
      <c r="B210" s="1">
        <v>1</v>
      </c>
      <c r="C210" s="1">
        <v>1</v>
      </c>
      <c r="D210" s="1" t="s">
        <v>401</v>
      </c>
      <c r="E210" s="1" t="s">
        <v>113</v>
      </c>
      <c r="F210" s="1">
        <v>33</v>
      </c>
      <c r="G210" s="1">
        <v>0</v>
      </c>
      <c r="H210" s="1">
        <v>0</v>
      </c>
      <c r="I210" s="1" t="s">
        <v>63</v>
      </c>
      <c r="J210" s="3">
        <v>27.720800000000001</v>
      </c>
      <c r="K210" s="5" t="s">
        <v>10</v>
      </c>
    </row>
    <row r="211" spans="1:11" x14ac:dyDescent="0.25">
      <c r="A211" s="4">
        <v>1101</v>
      </c>
      <c r="B211" s="1">
        <v>0</v>
      </c>
      <c r="C211" s="1">
        <v>3</v>
      </c>
      <c r="D211" s="1" t="s">
        <v>207</v>
      </c>
      <c r="E211" s="1" t="s">
        <v>112</v>
      </c>
      <c r="F211" s="1">
        <v>25</v>
      </c>
      <c r="G211" s="1">
        <v>0</v>
      </c>
      <c r="H211" s="1">
        <v>0</v>
      </c>
      <c r="I211" s="1">
        <v>349250</v>
      </c>
      <c r="J211" s="3">
        <v>7.8958000000000004</v>
      </c>
      <c r="K211" s="5" t="s">
        <v>9</v>
      </c>
    </row>
    <row r="212" spans="1:11" x14ac:dyDescent="0.25">
      <c r="A212" s="4">
        <v>1102</v>
      </c>
      <c r="B212" s="1">
        <v>0</v>
      </c>
      <c r="C212" s="1">
        <v>3</v>
      </c>
      <c r="D212" s="1" t="s">
        <v>402</v>
      </c>
      <c r="E212" s="1" t="s">
        <v>112</v>
      </c>
      <c r="F212" s="1">
        <v>32</v>
      </c>
      <c r="G212" s="1">
        <v>0</v>
      </c>
      <c r="H212" s="1">
        <v>0</v>
      </c>
      <c r="I212" s="1" t="s">
        <v>38</v>
      </c>
      <c r="J212" s="3">
        <v>22.524999999999999</v>
      </c>
      <c r="K212" s="5" t="s">
        <v>9</v>
      </c>
    </row>
    <row r="213" spans="1:11" x14ac:dyDescent="0.25">
      <c r="A213" s="4">
        <v>1103</v>
      </c>
      <c r="B213" s="1">
        <v>0</v>
      </c>
      <c r="C213" s="1">
        <v>3</v>
      </c>
      <c r="D213" s="1" t="s">
        <v>208</v>
      </c>
      <c r="E213" s="1" t="s">
        <v>112</v>
      </c>
      <c r="F213" s="1">
        <v>30.2</v>
      </c>
      <c r="G213" s="1">
        <v>0</v>
      </c>
      <c r="H213" s="1">
        <v>0</v>
      </c>
      <c r="I213" s="1" t="s">
        <v>64</v>
      </c>
      <c r="J213" s="3">
        <v>7.05</v>
      </c>
      <c r="K213" s="5" t="s">
        <v>9</v>
      </c>
    </row>
    <row r="214" spans="1:11" x14ac:dyDescent="0.25">
      <c r="A214" s="4">
        <v>1104</v>
      </c>
      <c r="B214" s="1">
        <v>0</v>
      </c>
      <c r="C214" s="1">
        <v>2</v>
      </c>
      <c r="D214" s="1" t="s">
        <v>403</v>
      </c>
      <c r="E214" s="1" t="s">
        <v>112</v>
      </c>
      <c r="F214" s="1">
        <v>17</v>
      </c>
      <c r="G214" s="1">
        <v>0</v>
      </c>
      <c r="H214" s="1">
        <v>0</v>
      </c>
      <c r="I214" s="1" t="s">
        <v>65</v>
      </c>
      <c r="J214" s="3">
        <v>73.5</v>
      </c>
      <c r="K214" s="5" t="s">
        <v>9</v>
      </c>
    </row>
    <row r="215" spans="1:11" x14ac:dyDescent="0.25">
      <c r="A215" s="4">
        <v>1105</v>
      </c>
      <c r="B215" s="1">
        <v>1</v>
      </c>
      <c r="C215" s="1">
        <v>2</v>
      </c>
      <c r="D215" s="1" t="s">
        <v>121</v>
      </c>
      <c r="E215" s="1" t="s">
        <v>113</v>
      </c>
      <c r="F215" s="1">
        <v>60</v>
      </c>
      <c r="G215" s="1">
        <v>1</v>
      </c>
      <c r="H215" s="1">
        <v>0</v>
      </c>
      <c r="I215" s="1">
        <v>24065</v>
      </c>
      <c r="J215" s="3">
        <v>26</v>
      </c>
      <c r="K215" s="5" t="s">
        <v>9</v>
      </c>
    </row>
    <row r="216" spans="1:11" x14ac:dyDescent="0.25">
      <c r="A216" s="4">
        <v>1106</v>
      </c>
      <c r="B216" s="1">
        <v>1</v>
      </c>
      <c r="C216" s="1">
        <v>3</v>
      </c>
      <c r="D216" s="1" t="s">
        <v>404</v>
      </c>
      <c r="E216" s="1" t="s">
        <v>113</v>
      </c>
      <c r="F216" s="1">
        <v>38</v>
      </c>
      <c r="G216" s="1">
        <v>4</v>
      </c>
      <c r="H216" s="1">
        <v>2</v>
      </c>
      <c r="I216" s="1">
        <v>347091</v>
      </c>
      <c r="J216" s="3">
        <v>7.7750000000000004</v>
      </c>
      <c r="K216" s="5" t="s">
        <v>9</v>
      </c>
    </row>
    <row r="217" spans="1:11" x14ac:dyDescent="0.25">
      <c r="A217" s="4">
        <v>1107</v>
      </c>
      <c r="B217" s="1">
        <v>0</v>
      </c>
      <c r="C217" s="1">
        <v>1</v>
      </c>
      <c r="D217" s="1" t="s">
        <v>209</v>
      </c>
      <c r="E217" s="1" t="s">
        <v>112</v>
      </c>
      <c r="F217" s="1">
        <v>42</v>
      </c>
      <c r="G217" s="1">
        <v>0</v>
      </c>
      <c r="H217" s="1">
        <v>0</v>
      </c>
      <c r="I217" s="1">
        <v>113038</v>
      </c>
      <c r="J217" s="3">
        <v>42.5</v>
      </c>
      <c r="K217" s="5" t="s">
        <v>9</v>
      </c>
    </row>
    <row r="218" spans="1:11" x14ac:dyDescent="0.25">
      <c r="A218" s="4">
        <v>1108</v>
      </c>
      <c r="B218" s="1">
        <v>1</v>
      </c>
      <c r="C218" s="1">
        <v>3</v>
      </c>
      <c r="D218" s="1" t="s">
        <v>405</v>
      </c>
      <c r="E218" s="1" t="s">
        <v>113</v>
      </c>
      <c r="F218" s="1">
        <v>30.2</v>
      </c>
      <c r="G218" s="1">
        <v>0</v>
      </c>
      <c r="H218" s="1">
        <v>0</v>
      </c>
      <c r="I218" s="1">
        <v>330924</v>
      </c>
      <c r="J218" s="3">
        <v>7.8792</v>
      </c>
      <c r="K218" s="5" t="s">
        <v>8</v>
      </c>
    </row>
    <row r="219" spans="1:11" x14ac:dyDescent="0.25">
      <c r="A219" s="4">
        <v>1109</v>
      </c>
      <c r="B219" s="1">
        <v>0</v>
      </c>
      <c r="C219" s="1">
        <v>1</v>
      </c>
      <c r="D219" s="1" t="s">
        <v>406</v>
      </c>
      <c r="E219" s="1" t="s">
        <v>112</v>
      </c>
      <c r="F219" s="1">
        <v>57</v>
      </c>
      <c r="G219" s="1">
        <v>1</v>
      </c>
      <c r="H219" s="1">
        <v>1</v>
      </c>
      <c r="I219" s="1">
        <v>36928</v>
      </c>
      <c r="J219" s="3">
        <v>164.86670000000001</v>
      </c>
      <c r="K219" s="5" t="s">
        <v>9</v>
      </c>
    </row>
    <row r="220" spans="1:11" x14ac:dyDescent="0.25">
      <c r="A220" s="4">
        <v>1110</v>
      </c>
      <c r="B220" s="1">
        <v>1</v>
      </c>
      <c r="C220" s="1">
        <v>1</v>
      </c>
      <c r="D220" s="1" t="s">
        <v>407</v>
      </c>
      <c r="E220" s="1" t="s">
        <v>113</v>
      </c>
      <c r="F220" s="1">
        <v>50</v>
      </c>
      <c r="G220" s="1">
        <v>1</v>
      </c>
      <c r="H220" s="1">
        <v>1</v>
      </c>
      <c r="I220" s="1">
        <v>113503</v>
      </c>
      <c r="J220" s="3">
        <v>211.5</v>
      </c>
      <c r="K220" s="5" t="s">
        <v>10</v>
      </c>
    </row>
    <row r="221" spans="1:11" x14ac:dyDescent="0.25">
      <c r="A221" s="4">
        <v>1111</v>
      </c>
      <c r="B221" s="1">
        <v>0</v>
      </c>
      <c r="C221" s="1">
        <v>3</v>
      </c>
      <c r="D221" s="1" t="s">
        <v>408</v>
      </c>
      <c r="E221" s="1" t="s">
        <v>112</v>
      </c>
      <c r="F221" s="1">
        <v>30.2</v>
      </c>
      <c r="G221" s="1">
        <v>0</v>
      </c>
      <c r="H221" s="1">
        <v>0</v>
      </c>
      <c r="I221" s="1">
        <v>32302</v>
      </c>
      <c r="J221" s="3">
        <v>8.0500000000000007</v>
      </c>
      <c r="K221" s="5" t="s">
        <v>9</v>
      </c>
    </row>
    <row r="222" spans="1:11" x14ac:dyDescent="0.25">
      <c r="A222" s="4">
        <v>1112</v>
      </c>
      <c r="B222" s="1">
        <v>1</v>
      </c>
      <c r="C222" s="1">
        <v>2</v>
      </c>
      <c r="D222" s="1" t="s">
        <v>409</v>
      </c>
      <c r="E222" s="1" t="s">
        <v>113</v>
      </c>
      <c r="F222" s="1">
        <v>30</v>
      </c>
      <c r="G222" s="1">
        <v>1</v>
      </c>
      <c r="H222" s="1">
        <v>0</v>
      </c>
      <c r="I222" s="1" t="s">
        <v>66</v>
      </c>
      <c r="J222" s="3">
        <v>13.8583</v>
      </c>
      <c r="K222" s="5" t="s">
        <v>10</v>
      </c>
    </row>
    <row r="223" spans="1:11" x14ac:dyDescent="0.25">
      <c r="A223" s="4">
        <v>1113</v>
      </c>
      <c r="B223" s="1">
        <v>0</v>
      </c>
      <c r="C223" s="1">
        <v>3</v>
      </c>
      <c r="D223" s="1" t="s">
        <v>410</v>
      </c>
      <c r="E223" s="1" t="s">
        <v>112</v>
      </c>
      <c r="F223" s="1">
        <v>21</v>
      </c>
      <c r="G223" s="1">
        <v>0</v>
      </c>
      <c r="H223" s="1">
        <v>0</v>
      </c>
      <c r="I223" s="1">
        <v>342684</v>
      </c>
      <c r="J223" s="3">
        <v>8.0500000000000007</v>
      </c>
      <c r="K223" s="5" t="s">
        <v>9</v>
      </c>
    </row>
    <row r="224" spans="1:11" x14ac:dyDescent="0.25">
      <c r="A224" s="4">
        <v>1114</v>
      </c>
      <c r="B224" s="1">
        <v>1</v>
      </c>
      <c r="C224" s="1">
        <v>2</v>
      </c>
      <c r="D224" s="1" t="s">
        <v>210</v>
      </c>
      <c r="E224" s="1" t="s">
        <v>113</v>
      </c>
      <c r="F224" s="1">
        <v>22</v>
      </c>
      <c r="G224" s="1">
        <v>0</v>
      </c>
      <c r="H224" s="1">
        <v>0</v>
      </c>
      <c r="I224" s="1" t="s">
        <v>67</v>
      </c>
      <c r="J224" s="3">
        <v>10.5</v>
      </c>
      <c r="K224" s="5" t="s">
        <v>9</v>
      </c>
    </row>
    <row r="225" spans="1:11" x14ac:dyDescent="0.25">
      <c r="A225" s="4">
        <v>1115</v>
      </c>
      <c r="B225" s="1">
        <v>0</v>
      </c>
      <c r="C225" s="1">
        <v>3</v>
      </c>
      <c r="D225" s="1" t="s">
        <v>411</v>
      </c>
      <c r="E225" s="1" t="s">
        <v>112</v>
      </c>
      <c r="F225" s="1">
        <v>21</v>
      </c>
      <c r="G225" s="1">
        <v>0</v>
      </c>
      <c r="H225" s="1">
        <v>0</v>
      </c>
      <c r="I225" s="1">
        <v>350053</v>
      </c>
      <c r="J225" s="3">
        <v>7.7957999999999998</v>
      </c>
      <c r="K225" s="5" t="s">
        <v>9</v>
      </c>
    </row>
    <row r="226" spans="1:11" x14ac:dyDescent="0.25">
      <c r="A226" s="4">
        <v>1116</v>
      </c>
      <c r="B226" s="1">
        <v>1</v>
      </c>
      <c r="C226" s="1">
        <v>1</v>
      </c>
      <c r="D226" s="1" t="s">
        <v>211</v>
      </c>
      <c r="E226" s="1" t="s">
        <v>113</v>
      </c>
      <c r="F226" s="1">
        <v>53</v>
      </c>
      <c r="G226" s="1">
        <v>0</v>
      </c>
      <c r="H226" s="1">
        <v>0</v>
      </c>
      <c r="I226" s="1" t="s">
        <v>68</v>
      </c>
      <c r="J226" s="3">
        <v>27.445799999999998</v>
      </c>
      <c r="K226" s="5" t="s">
        <v>10</v>
      </c>
    </row>
    <row r="227" spans="1:11" x14ac:dyDescent="0.25">
      <c r="A227" s="4">
        <v>1117</v>
      </c>
      <c r="B227" s="1">
        <v>1</v>
      </c>
      <c r="C227" s="1">
        <v>3</v>
      </c>
      <c r="D227" s="1" t="s">
        <v>212</v>
      </c>
      <c r="E227" s="1" t="s">
        <v>113</v>
      </c>
      <c r="F227" s="1">
        <v>30.2</v>
      </c>
      <c r="G227" s="1">
        <v>0</v>
      </c>
      <c r="H227" s="1">
        <v>2</v>
      </c>
      <c r="I227" s="1">
        <v>2661</v>
      </c>
      <c r="J227" s="3">
        <v>15.245799999999999</v>
      </c>
      <c r="K227" s="5" t="s">
        <v>10</v>
      </c>
    </row>
    <row r="228" spans="1:11" x14ac:dyDescent="0.25">
      <c r="A228" s="4">
        <v>1118</v>
      </c>
      <c r="B228" s="1">
        <v>0</v>
      </c>
      <c r="C228" s="1">
        <v>3</v>
      </c>
      <c r="D228" s="1" t="s">
        <v>412</v>
      </c>
      <c r="E228" s="1" t="s">
        <v>112</v>
      </c>
      <c r="F228" s="1">
        <v>23</v>
      </c>
      <c r="G228" s="1">
        <v>0</v>
      </c>
      <c r="H228" s="1">
        <v>0</v>
      </c>
      <c r="I228" s="1">
        <v>350054</v>
      </c>
      <c r="J228" s="3">
        <v>7.7957999999999998</v>
      </c>
      <c r="K228" s="5" t="s">
        <v>9</v>
      </c>
    </row>
    <row r="229" spans="1:11" x14ac:dyDescent="0.25">
      <c r="A229" s="4">
        <v>1119</v>
      </c>
      <c r="B229" s="1">
        <v>1</v>
      </c>
      <c r="C229" s="1">
        <v>3</v>
      </c>
      <c r="D229" s="1" t="s">
        <v>213</v>
      </c>
      <c r="E229" s="1" t="s">
        <v>113</v>
      </c>
      <c r="F229" s="1">
        <v>30.2</v>
      </c>
      <c r="G229" s="1">
        <v>0</v>
      </c>
      <c r="H229" s="1">
        <v>0</v>
      </c>
      <c r="I229" s="1">
        <v>370368</v>
      </c>
      <c r="J229" s="3">
        <v>7.75</v>
      </c>
      <c r="K229" s="5" t="s">
        <v>8</v>
      </c>
    </row>
    <row r="230" spans="1:11" x14ac:dyDescent="0.25">
      <c r="A230" s="4">
        <v>1120</v>
      </c>
      <c r="B230" s="1">
        <v>0</v>
      </c>
      <c r="C230" s="1">
        <v>3</v>
      </c>
      <c r="D230" s="1" t="s">
        <v>413</v>
      </c>
      <c r="E230" s="1" t="s">
        <v>112</v>
      </c>
      <c r="F230" s="1">
        <v>40.5</v>
      </c>
      <c r="G230" s="1">
        <v>0</v>
      </c>
      <c r="H230" s="1">
        <v>0</v>
      </c>
      <c r="I230" s="1" t="s">
        <v>69</v>
      </c>
      <c r="J230" s="3">
        <v>15.1</v>
      </c>
      <c r="K230" s="5" t="s">
        <v>9</v>
      </c>
    </row>
    <row r="231" spans="1:11" x14ac:dyDescent="0.25">
      <c r="A231" s="4">
        <v>1121</v>
      </c>
      <c r="B231" s="1">
        <v>0</v>
      </c>
      <c r="C231" s="1">
        <v>2</v>
      </c>
      <c r="D231" s="1" t="s">
        <v>414</v>
      </c>
      <c r="E231" s="1" t="s">
        <v>112</v>
      </c>
      <c r="F231" s="1">
        <v>36</v>
      </c>
      <c r="G231" s="1">
        <v>0</v>
      </c>
      <c r="H231" s="1">
        <v>0</v>
      </c>
      <c r="I231" s="1">
        <v>242963</v>
      </c>
      <c r="J231" s="3">
        <v>13</v>
      </c>
      <c r="K231" s="5" t="s">
        <v>9</v>
      </c>
    </row>
    <row r="232" spans="1:11" x14ac:dyDescent="0.25">
      <c r="A232" s="4">
        <v>1122</v>
      </c>
      <c r="B232" s="1">
        <v>0</v>
      </c>
      <c r="C232" s="1">
        <v>2</v>
      </c>
      <c r="D232" s="1" t="s">
        <v>415</v>
      </c>
      <c r="E232" s="1" t="s">
        <v>112</v>
      </c>
      <c r="F232" s="1">
        <v>14</v>
      </c>
      <c r="G232" s="1">
        <v>0</v>
      </c>
      <c r="H232" s="1">
        <v>0</v>
      </c>
      <c r="I232" s="1">
        <v>220845</v>
      </c>
      <c r="J232" s="3">
        <v>65</v>
      </c>
      <c r="K232" s="5" t="s">
        <v>9</v>
      </c>
    </row>
    <row r="233" spans="1:11" x14ac:dyDescent="0.25">
      <c r="A233" s="4">
        <v>1123</v>
      </c>
      <c r="B233" s="1">
        <v>1</v>
      </c>
      <c r="C233" s="1">
        <v>1</v>
      </c>
      <c r="D233" s="1" t="s">
        <v>214</v>
      </c>
      <c r="E233" s="1" t="s">
        <v>113</v>
      </c>
      <c r="F233" s="1">
        <v>21</v>
      </c>
      <c r="G233" s="1">
        <v>0</v>
      </c>
      <c r="H233" s="1">
        <v>0</v>
      </c>
      <c r="I233" s="1">
        <v>113795</v>
      </c>
      <c r="J233" s="3">
        <v>26.55</v>
      </c>
      <c r="K233" s="5" t="s">
        <v>9</v>
      </c>
    </row>
    <row r="234" spans="1:11" x14ac:dyDescent="0.25">
      <c r="A234" s="4">
        <v>1124</v>
      </c>
      <c r="B234" s="1">
        <v>0</v>
      </c>
      <c r="C234" s="1">
        <v>3</v>
      </c>
      <c r="D234" s="1" t="s">
        <v>416</v>
      </c>
      <c r="E234" s="1" t="s">
        <v>112</v>
      </c>
      <c r="F234" s="1">
        <v>21</v>
      </c>
      <c r="G234" s="1">
        <v>1</v>
      </c>
      <c r="H234" s="1">
        <v>0</v>
      </c>
      <c r="I234" s="1">
        <v>3101266</v>
      </c>
      <c r="J234" s="3">
        <v>6.4958</v>
      </c>
      <c r="K234" s="5" t="s">
        <v>9</v>
      </c>
    </row>
    <row r="235" spans="1:11" x14ac:dyDescent="0.25">
      <c r="A235" s="4">
        <v>1125</v>
      </c>
      <c r="B235" s="1">
        <v>0</v>
      </c>
      <c r="C235" s="1">
        <v>3</v>
      </c>
      <c r="D235" s="1" t="s">
        <v>215</v>
      </c>
      <c r="E235" s="1" t="s">
        <v>112</v>
      </c>
      <c r="F235" s="1">
        <v>30.2</v>
      </c>
      <c r="G235" s="1">
        <v>0</v>
      </c>
      <c r="H235" s="1">
        <v>0</v>
      </c>
      <c r="I235" s="1">
        <v>330971</v>
      </c>
      <c r="J235" s="3">
        <v>7.8792</v>
      </c>
      <c r="K235" s="5" t="s">
        <v>8</v>
      </c>
    </row>
    <row r="236" spans="1:11" x14ac:dyDescent="0.25">
      <c r="A236" s="4">
        <v>1126</v>
      </c>
      <c r="B236" s="1">
        <v>0</v>
      </c>
      <c r="C236" s="1">
        <v>1</v>
      </c>
      <c r="D236" s="1" t="s">
        <v>417</v>
      </c>
      <c r="E236" s="1" t="s">
        <v>112</v>
      </c>
      <c r="F236" s="1">
        <v>39</v>
      </c>
      <c r="G236" s="1">
        <v>1</v>
      </c>
      <c r="H236" s="1">
        <v>0</v>
      </c>
      <c r="I236" s="1" t="s">
        <v>70</v>
      </c>
      <c r="J236" s="3">
        <v>71.283299999999997</v>
      </c>
      <c r="K236" s="5" t="s">
        <v>10</v>
      </c>
    </row>
    <row r="237" spans="1:11" x14ac:dyDescent="0.25">
      <c r="A237" s="4">
        <v>1127</v>
      </c>
      <c r="B237" s="1">
        <v>0</v>
      </c>
      <c r="C237" s="1">
        <v>3</v>
      </c>
      <c r="D237" s="1" t="s">
        <v>418</v>
      </c>
      <c r="E237" s="1" t="s">
        <v>112</v>
      </c>
      <c r="F237" s="1">
        <v>20</v>
      </c>
      <c r="G237" s="1">
        <v>0</v>
      </c>
      <c r="H237" s="1">
        <v>0</v>
      </c>
      <c r="I237" s="1">
        <v>350416</v>
      </c>
      <c r="J237" s="3">
        <v>7.8541999999999996</v>
      </c>
      <c r="K237" s="5" t="s">
        <v>9</v>
      </c>
    </row>
    <row r="238" spans="1:11" x14ac:dyDescent="0.25">
      <c r="A238" s="4">
        <v>1128</v>
      </c>
      <c r="B238" s="1">
        <v>0</v>
      </c>
      <c r="C238" s="1">
        <v>1</v>
      </c>
      <c r="D238" s="1" t="s">
        <v>419</v>
      </c>
      <c r="E238" s="1" t="s">
        <v>112</v>
      </c>
      <c r="F238" s="1">
        <v>64</v>
      </c>
      <c r="G238" s="1">
        <v>1</v>
      </c>
      <c r="H238" s="1">
        <v>0</v>
      </c>
      <c r="I238" s="1">
        <v>110813</v>
      </c>
      <c r="J238" s="3">
        <v>75.25</v>
      </c>
      <c r="K238" s="5" t="s">
        <v>10</v>
      </c>
    </row>
    <row r="239" spans="1:11" x14ac:dyDescent="0.25">
      <c r="A239" s="4">
        <v>1129</v>
      </c>
      <c r="B239" s="1">
        <v>0</v>
      </c>
      <c r="C239" s="1">
        <v>3</v>
      </c>
      <c r="D239" s="1" t="s">
        <v>216</v>
      </c>
      <c r="E239" s="1" t="s">
        <v>112</v>
      </c>
      <c r="F239" s="1">
        <v>20</v>
      </c>
      <c r="G239" s="1">
        <v>0</v>
      </c>
      <c r="H239" s="1">
        <v>0</v>
      </c>
      <c r="I239" s="1">
        <v>2679</v>
      </c>
      <c r="J239" s="3">
        <v>7.2249999999999996</v>
      </c>
      <c r="K239" s="5" t="s">
        <v>10</v>
      </c>
    </row>
    <row r="240" spans="1:11" x14ac:dyDescent="0.25">
      <c r="A240" s="4">
        <v>1130</v>
      </c>
      <c r="B240" s="1">
        <v>1</v>
      </c>
      <c r="C240" s="1">
        <v>2</v>
      </c>
      <c r="D240" s="1" t="s">
        <v>217</v>
      </c>
      <c r="E240" s="1" t="s">
        <v>113</v>
      </c>
      <c r="F240" s="1">
        <v>18</v>
      </c>
      <c r="G240" s="1">
        <v>1</v>
      </c>
      <c r="H240" s="1">
        <v>1</v>
      </c>
      <c r="I240" s="1">
        <v>250650</v>
      </c>
      <c r="J240" s="3">
        <v>13</v>
      </c>
      <c r="K240" s="5" t="s">
        <v>9</v>
      </c>
    </row>
    <row r="241" spans="1:11" x14ac:dyDescent="0.25">
      <c r="A241" s="4">
        <v>1131</v>
      </c>
      <c r="B241" s="1">
        <v>1</v>
      </c>
      <c r="C241" s="1">
        <v>1</v>
      </c>
      <c r="D241" s="1" t="s">
        <v>420</v>
      </c>
      <c r="E241" s="1" t="s">
        <v>113</v>
      </c>
      <c r="F241" s="1">
        <v>48</v>
      </c>
      <c r="G241" s="1">
        <v>1</v>
      </c>
      <c r="H241" s="1">
        <v>0</v>
      </c>
      <c r="I241" s="1" t="s">
        <v>71</v>
      </c>
      <c r="J241" s="3">
        <v>106.425</v>
      </c>
      <c r="K241" s="5" t="s">
        <v>10</v>
      </c>
    </row>
    <row r="242" spans="1:11" x14ac:dyDescent="0.25">
      <c r="A242" s="4">
        <v>1132</v>
      </c>
      <c r="B242" s="1">
        <v>1</v>
      </c>
      <c r="C242" s="1">
        <v>1</v>
      </c>
      <c r="D242" s="1" t="s">
        <v>421</v>
      </c>
      <c r="E242" s="1" t="s">
        <v>113</v>
      </c>
      <c r="F242" s="1">
        <v>55</v>
      </c>
      <c r="G242" s="1">
        <v>0</v>
      </c>
      <c r="H242" s="1">
        <v>0</v>
      </c>
      <c r="I242" s="1">
        <v>112377</v>
      </c>
      <c r="J242" s="3">
        <v>27.720800000000001</v>
      </c>
      <c r="K242" s="5" t="s">
        <v>10</v>
      </c>
    </row>
    <row r="243" spans="1:11" x14ac:dyDescent="0.25">
      <c r="A243" s="4">
        <v>1133</v>
      </c>
      <c r="B243" s="1">
        <v>1</v>
      </c>
      <c r="C243" s="1">
        <v>2</v>
      </c>
      <c r="D243" s="1" t="s">
        <v>218</v>
      </c>
      <c r="E243" s="1" t="s">
        <v>113</v>
      </c>
      <c r="F243" s="1">
        <v>45</v>
      </c>
      <c r="G243" s="1">
        <v>0</v>
      </c>
      <c r="H243" s="1">
        <v>2</v>
      </c>
      <c r="I243" s="1">
        <v>237789</v>
      </c>
      <c r="J243" s="3">
        <v>30</v>
      </c>
      <c r="K243" s="5" t="s">
        <v>9</v>
      </c>
    </row>
    <row r="244" spans="1:11" x14ac:dyDescent="0.25">
      <c r="A244" s="4">
        <v>1134</v>
      </c>
      <c r="B244" s="1">
        <v>0</v>
      </c>
      <c r="C244" s="1">
        <v>1</v>
      </c>
      <c r="D244" s="1" t="s">
        <v>422</v>
      </c>
      <c r="E244" s="1" t="s">
        <v>112</v>
      </c>
      <c r="F244" s="1">
        <v>45</v>
      </c>
      <c r="G244" s="1">
        <v>1</v>
      </c>
      <c r="H244" s="1">
        <v>1</v>
      </c>
      <c r="I244" s="1">
        <v>16966</v>
      </c>
      <c r="J244" s="3">
        <v>134.5</v>
      </c>
      <c r="K244" s="5" t="s">
        <v>10</v>
      </c>
    </row>
    <row r="245" spans="1:11" x14ac:dyDescent="0.25">
      <c r="A245" s="4">
        <v>1135</v>
      </c>
      <c r="B245" s="1">
        <v>0</v>
      </c>
      <c r="C245" s="1">
        <v>3</v>
      </c>
      <c r="D245" s="1" t="s">
        <v>219</v>
      </c>
      <c r="E245" s="1" t="s">
        <v>112</v>
      </c>
      <c r="F245" s="1">
        <v>30.2</v>
      </c>
      <c r="G245" s="1">
        <v>0</v>
      </c>
      <c r="H245" s="1">
        <v>0</v>
      </c>
      <c r="I245" s="1">
        <v>3470</v>
      </c>
      <c r="J245" s="3">
        <v>7.8875000000000002</v>
      </c>
      <c r="K245" s="5" t="s">
        <v>9</v>
      </c>
    </row>
    <row r="246" spans="1:11" x14ac:dyDescent="0.25">
      <c r="A246" s="4">
        <v>1136</v>
      </c>
      <c r="B246" s="1">
        <v>0</v>
      </c>
      <c r="C246" s="1">
        <v>3</v>
      </c>
      <c r="D246" s="1" t="s">
        <v>423</v>
      </c>
      <c r="E246" s="1" t="s">
        <v>112</v>
      </c>
      <c r="F246" s="1">
        <v>30.2</v>
      </c>
      <c r="G246" s="1">
        <v>1</v>
      </c>
      <c r="H246" s="1">
        <v>2</v>
      </c>
      <c r="I246" s="1" t="s">
        <v>24</v>
      </c>
      <c r="J246" s="3">
        <v>23.45</v>
      </c>
      <c r="K246" s="5" t="s">
        <v>9</v>
      </c>
    </row>
    <row r="247" spans="1:11" x14ac:dyDescent="0.25">
      <c r="A247" s="4">
        <v>1137</v>
      </c>
      <c r="B247" s="1">
        <v>0</v>
      </c>
      <c r="C247" s="1">
        <v>1</v>
      </c>
      <c r="D247" s="1" t="s">
        <v>424</v>
      </c>
      <c r="E247" s="1" t="s">
        <v>112</v>
      </c>
      <c r="F247" s="1">
        <v>41</v>
      </c>
      <c r="G247" s="1">
        <v>1</v>
      </c>
      <c r="H247" s="1">
        <v>0</v>
      </c>
      <c r="I247" s="1">
        <v>17464</v>
      </c>
      <c r="J247" s="3">
        <v>51.862499999999997</v>
      </c>
      <c r="K247" s="5" t="s">
        <v>9</v>
      </c>
    </row>
    <row r="248" spans="1:11" x14ac:dyDescent="0.25">
      <c r="A248" s="4">
        <v>1138</v>
      </c>
      <c r="B248" s="1">
        <v>1</v>
      </c>
      <c r="C248" s="1">
        <v>2</v>
      </c>
      <c r="D248" s="1" t="s">
        <v>425</v>
      </c>
      <c r="E248" s="1" t="s">
        <v>113</v>
      </c>
      <c r="F248" s="1">
        <v>22</v>
      </c>
      <c r="G248" s="1">
        <v>0</v>
      </c>
      <c r="H248" s="1">
        <v>0</v>
      </c>
      <c r="I248" s="1" t="s">
        <v>31</v>
      </c>
      <c r="J248" s="3">
        <v>21</v>
      </c>
      <c r="K248" s="5" t="s">
        <v>9</v>
      </c>
    </row>
    <row r="249" spans="1:11" x14ac:dyDescent="0.25">
      <c r="A249" s="4">
        <v>1139</v>
      </c>
      <c r="B249" s="1">
        <v>0</v>
      </c>
      <c r="C249" s="1">
        <v>2</v>
      </c>
      <c r="D249" s="1" t="s">
        <v>426</v>
      </c>
      <c r="E249" s="1" t="s">
        <v>112</v>
      </c>
      <c r="F249" s="1">
        <v>42</v>
      </c>
      <c r="G249" s="1">
        <v>1</v>
      </c>
      <c r="H249" s="1">
        <v>1</v>
      </c>
      <c r="I249" s="1">
        <v>28220</v>
      </c>
      <c r="J249" s="3">
        <v>32.5</v>
      </c>
      <c r="K249" s="5" t="s">
        <v>9</v>
      </c>
    </row>
    <row r="250" spans="1:11" x14ac:dyDescent="0.25">
      <c r="A250" s="4">
        <v>1140</v>
      </c>
      <c r="B250" s="1">
        <v>1</v>
      </c>
      <c r="C250" s="1">
        <v>2</v>
      </c>
      <c r="D250" s="1" t="s">
        <v>220</v>
      </c>
      <c r="E250" s="1" t="s">
        <v>113</v>
      </c>
      <c r="F250" s="1">
        <v>29</v>
      </c>
      <c r="G250" s="1">
        <v>1</v>
      </c>
      <c r="H250" s="1">
        <v>0</v>
      </c>
      <c r="I250" s="1">
        <v>26707</v>
      </c>
      <c r="J250" s="3">
        <v>26</v>
      </c>
      <c r="K250" s="5" t="s">
        <v>9</v>
      </c>
    </row>
    <row r="251" spans="1:11" x14ac:dyDescent="0.25">
      <c r="A251" s="4">
        <v>1141</v>
      </c>
      <c r="B251" s="1">
        <v>1</v>
      </c>
      <c r="C251" s="1">
        <v>3</v>
      </c>
      <c r="D251" s="1" t="s">
        <v>151</v>
      </c>
      <c r="E251" s="1" t="s">
        <v>113</v>
      </c>
      <c r="F251" s="1">
        <v>30.2</v>
      </c>
      <c r="G251" s="1">
        <v>1</v>
      </c>
      <c r="H251" s="1">
        <v>0</v>
      </c>
      <c r="I251" s="1">
        <v>2660</v>
      </c>
      <c r="J251" s="3">
        <v>14.4542</v>
      </c>
      <c r="K251" s="5" t="s">
        <v>10</v>
      </c>
    </row>
    <row r="252" spans="1:11" x14ac:dyDescent="0.25">
      <c r="A252" s="4">
        <v>1142</v>
      </c>
      <c r="B252" s="1">
        <v>1</v>
      </c>
      <c r="C252" s="1">
        <v>2</v>
      </c>
      <c r="D252" s="1" t="s">
        <v>427</v>
      </c>
      <c r="E252" s="1" t="s">
        <v>113</v>
      </c>
      <c r="F252" s="1">
        <v>0.92</v>
      </c>
      <c r="G252" s="1">
        <v>1</v>
      </c>
      <c r="H252" s="1">
        <v>2</v>
      </c>
      <c r="I252" s="1" t="s">
        <v>72</v>
      </c>
      <c r="J252" s="3">
        <v>27.75</v>
      </c>
      <c r="K252" s="5" t="s">
        <v>9</v>
      </c>
    </row>
    <row r="253" spans="1:11" x14ac:dyDescent="0.25">
      <c r="A253" s="4">
        <v>1143</v>
      </c>
      <c r="B253" s="1">
        <v>0</v>
      </c>
      <c r="C253" s="1">
        <v>3</v>
      </c>
      <c r="D253" s="1" t="s">
        <v>428</v>
      </c>
      <c r="E253" s="1" t="s">
        <v>112</v>
      </c>
      <c r="F253" s="1">
        <v>20</v>
      </c>
      <c r="G253" s="1">
        <v>0</v>
      </c>
      <c r="H253" s="1">
        <v>0</v>
      </c>
      <c r="I253" s="1" t="s">
        <v>73</v>
      </c>
      <c r="J253" s="3">
        <v>7.9249999999999998</v>
      </c>
      <c r="K253" s="5" t="s">
        <v>9</v>
      </c>
    </row>
    <row r="254" spans="1:11" x14ac:dyDescent="0.25">
      <c r="A254" s="4">
        <v>1144</v>
      </c>
      <c r="B254" s="1">
        <v>0</v>
      </c>
      <c r="C254" s="1">
        <v>1</v>
      </c>
      <c r="D254" s="1" t="s">
        <v>429</v>
      </c>
      <c r="E254" s="1" t="s">
        <v>112</v>
      </c>
      <c r="F254" s="1">
        <v>27</v>
      </c>
      <c r="G254" s="1">
        <v>1</v>
      </c>
      <c r="H254" s="1">
        <v>0</v>
      </c>
      <c r="I254" s="1">
        <v>13508</v>
      </c>
      <c r="J254" s="3">
        <v>136.7792</v>
      </c>
      <c r="K254" s="5" t="s">
        <v>10</v>
      </c>
    </row>
    <row r="255" spans="1:11" x14ac:dyDescent="0.25">
      <c r="A255" s="4">
        <v>1145</v>
      </c>
      <c r="B255" s="1">
        <v>0</v>
      </c>
      <c r="C255" s="1">
        <v>3</v>
      </c>
      <c r="D255" s="1" t="s">
        <v>430</v>
      </c>
      <c r="E255" s="1" t="s">
        <v>112</v>
      </c>
      <c r="F255" s="1">
        <v>24</v>
      </c>
      <c r="G255" s="1">
        <v>0</v>
      </c>
      <c r="H255" s="1">
        <v>0</v>
      </c>
      <c r="I255" s="1">
        <v>7266</v>
      </c>
      <c r="J255" s="3">
        <v>9.3249999999999993</v>
      </c>
      <c r="K255" s="5" t="s">
        <v>9</v>
      </c>
    </row>
    <row r="256" spans="1:11" x14ac:dyDescent="0.25">
      <c r="A256" s="4">
        <v>1146</v>
      </c>
      <c r="B256" s="1">
        <v>0</v>
      </c>
      <c r="C256" s="1">
        <v>3</v>
      </c>
      <c r="D256" s="1" t="s">
        <v>221</v>
      </c>
      <c r="E256" s="1" t="s">
        <v>112</v>
      </c>
      <c r="F256" s="1">
        <v>32.5</v>
      </c>
      <c r="G256" s="1">
        <v>0</v>
      </c>
      <c r="H256" s="1">
        <v>0</v>
      </c>
      <c r="I256" s="1">
        <v>345775</v>
      </c>
      <c r="J256" s="3">
        <v>9.5</v>
      </c>
      <c r="K256" s="5" t="s">
        <v>9</v>
      </c>
    </row>
    <row r="257" spans="1:11" x14ac:dyDescent="0.25">
      <c r="A257" s="4">
        <v>1147</v>
      </c>
      <c r="B257" s="1">
        <v>0</v>
      </c>
      <c r="C257" s="1">
        <v>3</v>
      </c>
      <c r="D257" s="1" t="s">
        <v>431</v>
      </c>
      <c r="E257" s="1" t="s">
        <v>112</v>
      </c>
      <c r="F257" s="1">
        <v>30.2</v>
      </c>
      <c r="G257" s="1">
        <v>0</v>
      </c>
      <c r="H257" s="1">
        <v>0</v>
      </c>
      <c r="I257" s="1" t="s">
        <v>74</v>
      </c>
      <c r="J257" s="3">
        <v>7.55</v>
      </c>
      <c r="K257" s="5" t="s">
        <v>9</v>
      </c>
    </row>
    <row r="258" spans="1:11" x14ac:dyDescent="0.25">
      <c r="A258" s="4">
        <v>1148</v>
      </c>
      <c r="B258" s="1">
        <v>0</v>
      </c>
      <c r="C258" s="1">
        <v>3</v>
      </c>
      <c r="D258" s="1" t="s">
        <v>222</v>
      </c>
      <c r="E258" s="1" t="s">
        <v>112</v>
      </c>
      <c r="F258" s="1">
        <v>30.2</v>
      </c>
      <c r="G258" s="1">
        <v>0</v>
      </c>
      <c r="H258" s="1">
        <v>0</v>
      </c>
      <c r="I258" s="1" t="s">
        <v>75</v>
      </c>
      <c r="J258" s="3">
        <v>7.75</v>
      </c>
      <c r="K258" s="5" t="s">
        <v>8</v>
      </c>
    </row>
    <row r="259" spans="1:11" x14ac:dyDescent="0.25">
      <c r="A259" s="4">
        <v>1149</v>
      </c>
      <c r="B259" s="1">
        <v>0</v>
      </c>
      <c r="C259" s="1">
        <v>3</v>
      </c>
      <c r="D259" s="1" t="s">
        <v>223</v>
      </c>
      <c r="E259" s="1" t="s">
        <v>112</v>
      </c>
      <c r="F259" s="1">
        <v>28</v>
      </c>
      <c r="G259" s="1">
        <v>0</v>
      </c>
      <c r="H259" s="1">
        <v>0</v>
      </c>
      <c r="I259" s="1">
        <v>363611</v>
      </c>
      <c r="J259" s="3">
        <v>8.0500000000000007</v>
      </c>
      <c r="K259" s="5" t="s">
        <v>9</v>
      </c>
    </row>
    <row r="260" spans="1:11" x14ac:dyDescent="0.25">
      <c r="A260" s="4">
        <v>1150</v>
      </c>
      <c r="B260" s="1">
        <v>1</v>
      </c>
      <c r="C260" s="1">
        <v>2</v>
      </c>
      <c r="D260" s="1" t="s">
        <v>432</v>
      </c>
      <c r="E260" s="1" t="s">
        <v>113</v>
      </c>
      <c r="F260" s="1">
        <v>19</v>
      </c>
      <c r="G260" s="1">
        <v>0</v>
      </c>
      <c r="H260" s="1">
        <v>0</v>
      </c>
      <c r="I260" s="1">
        <v>28404</v>
      </c>
      <c r="J260" s="3">
        <v>13</v>
      </c>
      <c r="K260" s="5" t="s">
        <v>9</v>
      </c>
    </row>
    <row r="261" spans="1:11" x14ac:dyDescent="0.25">
      <c r="A261" s="4">
        <v>1151</v>
      </c>
      <c r="B261" s="1">
        <v>0</v>
      </c>
      <c r="C261" s="1">
        <v>3</v>
      </c>
      <c r="D261" s="1" t="s">
        <v>433</v>
      </c>
      <c r="E261" s="1" t="s">
        <v>112</v>
      </c>
      <c r="F261" s="1">
        <v>21</v>
      </c>
      <c r="G261" s="1">
        <v>0</v>
      </c>
      <c r="H261" s="1">
        <v>0</v>
      </c>
      <c r="I261" s="1">
        <v>345501</v>
      </c>
      <c r="J261" s="3">
        <v>7.7750000000000004</v>
      </c>
      <c r="K261" s="5" t="s">
        <v>9</v>
      </c>
    </row>
    <row r="262" spans="1:11" x14ac:dyDescent="0.25">
      <c r="A262" s="4">
        <v>1152</v>
      </c>
      <c r="B262" s="1">
        <v>0</v>
      </c>
      <c r="C262" s="1">
        <v>3</v>
      </c>
      <c r="D262" s="1" t="s">
        <v>434</v>
      </c>
      <c r="E262" s="1" t="s">
        <v>112</v>
      </c>
      <c r="F262" s="1">
        <v>36.5</v>
      </c>
      <c r="G262" s="1">
        <v>1</v>
      </c>
      <c r="H262" s="1">
        <v>0</v>
      </c>
      <c r="I262" s="1">
        <v>345572</v>
      </c>
      <c r="J262" s="3">
        <v>17.399999999999999</v>
      </c>
      <c r="K262" s="5" t="s">
        <v>9</v>
      </c>
    </row>
    <row r="263" spans="1:11" x14ac:dyDescent="0.25">
      <c r="A263" s="4">
        <v>1153</v>
      </c>
      <c r="B263" s="1">
        <v>0</v>
      </c>
      <c r="C263" s="1">
        <v>3</v>
      </c>
      <c r="D263" s="1" t="s">
        <v>435</v>
      </c>
      <c r="E263" s="1" t="s">
        <v>112</v>
      </c>
      <c r="F263" s="1">
        <v>21</v>
      </c>
      <c r="G263" s="1">
        <v>0</v>
      </c>
      <c r="H263" s="1">
        <v>0</v>
      </c>
      <c r="I263" s="1">
        <v>350410</v>
      </c>
      <c r="J263" s="3">
        <v>7.8541999999999996</v>
      </c>
      <c r="K263" s="5" t="s">
        <v>9</v>
      </c>
    </row>
    <row r="264" spans="1:11" x14ac:dyDescent="0.25">
      <c r="A264" s="4">
        <v>1154</v>
      </c>
      <c r="B264" s="1">
        <v>1</v>
      </c>
      <c r="C264" s="1">
        <v>2</v>
      </c>
      <c r="D264" s="1" t="s">
        <v>436</v>
      </c>
      <c r="E264" s="1" t="s">
        <v>113</v>
      </c>
      <c r="F264" s="1">
        <v>29</v>
      </c>
      <c r="G264" s="1">
        <v>0</v>
      </c>
      <c r="H264" s="1">
        <v>2</v>
      </c>
      <c r="I264" s="1">
        <v>29103</v>
      </c>
      <c r="J264" s="3">
        <v>23</v>
      </c>
      <c r="K264" s="5" t="s">
        <v>9</v>
      </c>
    </row>
    <row r="265" spans="1:11" x14ac:dyDescent="0.25">
      <c r="A265" s="4">
        <v>1155</v>
      </c>
      <c r="B265" s="1">
        <v>1</v>
      </c>
      <c r="C265" s="1">
        <v>3</v>
      </c>
      <c r="D265" s="1" t="s">
        <v>437</v>
      </c>
      <c r="E265" s="1" t="s">
        <v>113</v>
      </c>
      <c r="F265" s="1">
        <v>1</v>
      </c>
      <c r="G265" s="1">
        <v>1</v>
      </c>
      <c r="H265" s="1">
        <v>1</v>
      </c>
      <c r="I265" s="1">
        <v>350405</v>
      </c>
      <c r="J265" s="3">
        <v>12.183299999999999</v>
      </c>
      <c r="K265" s="5" t="s">
        <v>9</v>
      </c>
    </row>
    <row r="266" spans="1:11" x14ac:dyDescent="0.25">
      <c r="A266" s="4">
        <v>1156</v>
      </c>
      <c r="B266" s="1">
        <v>0</v>
      </c>
      <c r="C266" s="1">
        <v>2</v>
      </c>
      <c r="D266" s="1" t="s">
        <v>438</v>
      </c>
      <c r="E266" s="1" t="s">
        <v>112</v>
      </c>
      <c r="F266" s="1">
        <v>30</v>
      </c>
      <c r="G266" s="1">
        <v>0</v>
      </c>
      <c r="H266" s="1">
        <v>0</v>
      </c>
      <c r="I266" s="1" t="s">
        <v>76</v>
      </c>
      <c r="J266" s="3">
        <v>12.737500000000001</v>
      </c>
      <c r="K266" s="5" t="s">
        <v>10</v>
      </c>
    </row>
    <row r="267" spans="1:11" x14ac:dyDescent="0.25">
      <c r="A267" s="4">
        <v>1157</v>
      </c>
      <c r="B267" s="1">
        <v>0</v>
      </c>
      <c r="C267" s="1">
        <v>3</v>
      </c>
      <c r="D267" s="1" t="s">
        <v>224</v>
      </c>
      <c r="E267" s="1" t="s">
        <v>112</v>
      </c>
      <c r="F267" s="1">
        <v>30.2</v>
      </c>
      <c r="G267" s="1">
        <v>0</v>
      </c>
      <c r="H267" s="1">
        <v>0</v>
      </c>
      <c r="I267" s="1">
        <v>349235</v>
      </c>
      <c r="J267" s="3">
        <v>7.8958000000000004</v>
      </c>
      <c r="K267" s="5" t="s">
        <v>9</v>
      </c>
    </row>
    <row r="268" spans="1:11" x14ac:dyDescent="0.25">
      <c r="A268" s="4">
        <v>1158</v>
      </c>
      <c r="B268" s="1">
        <v>0</v>
      </c>
      <c r="C268" s="1">
        <v>1</v>
      </c>
      <c r="D268" s="1" t="s">
        <v>439</v>
      </c>
      <c r="E268" s="1" t="s">
        <v>112</v>
      </c>
      <c r="F268" s="1">
        <v>30.2</v>
      </c>
      <c r="G268" s="1">
        <v>0</v>
      </c>
      <c r="H268" s="1">
        <v>0</v>
      </c>
      <c r="I268" s="1">
        <v>112051</v>
      </c>
      <c r="J268" s="3">
        <v>0</v>
      </c>
      <c r="K268" s="5" t="s">
        <v>9</v>
      </c>
    </row>
    <row r="269" spans="1:11" x14ac:dyDescent="0.25">
      <c r="A269" s="4">
        <v>1159</v>
      </c>
      <c r="B269" s="1">
        <v>0</v>
      </c>
      <c r="C269" s="1">
        <v>3</v>
      </c>
      <c r="D269" s="1" t="s">
        <v>440</v>
      </c>
      <c r="E269" s="1" t="s">
        <v>112</v>
      </c>
      <c r="F269" s="1">
        <v>30.2</v>
      </c>
      <c r="G269" s="1">
        <v>0</v>
      </c>
      <c r="H269" s="1">
        <v>0</v>
      </c>
      <c r="I269" s="1" t="s">
        <v>77</v>
      </c>
      <c r="J269" s="3">
        <v>7.55</v>
      </c>
      <c r="K269" s="5" t="s">
        <v>9</v>
      </c>
    </row>
    <row r="270" spans="1:11" x14ac:dyDescent="0.25">
      <c r="A270" s="4">
        <v>1160</v>
      </c>
      <c r="B270" s="1">
        <v>1</v>
      </c>
      <c r="C270" s="1">
        <v>3</v>
      </c>
      <c r="D270" s="1" t="s">
        <v>441</v>
      </c>
      <c r="E270" s="1" t="s">
        <v>113</v>
      </c>
      <c r="F270" s="1">
        <v>30.2</v>
      </c>
      <c r="G270" s="1">
        <v>0</v>
      </c>
      <c r="H270" s="1">
        <v>0</v>
      </c>
      <c r="I270" s="1" t="s">
        <v>78</v>
      </c>
      <c r="J270" s="3">
        <v>8.0500000000000007</v>
      </c>
      <c r="K270" s="5" t="s">
        <v>9</v>
      </c>
    </row>
    <row r="271" spans="1:11" x14ac:dyDescent="0.25">
      <c r="A271" s="4">
        <v>1161</v>
      </c>
      <c r="B271" s="1">
        <v>0</v>
      </c>
      <c r="C271" s="1">
        <v>3</v>
      </c>
      <c r="D271" s="1" t="s">
        <v>225</v>
      </c>
      <c r="E271" s="1" t="s">
        <v>112</v>
      </c>
      <c r="F271" s="1">
        <v>17</v>
      </c>
      <c r="G271" s="1">
        <v>0</v>
      </c>
      <c r="H271" s="1">
        <v>0</v>
      </c>
      <c r="I271" s="1">
        <v>315095</v>
      </c>
      <c r="J271" s="3">
        <v>8.6624999999999996</v>
      </c>
      <c r="K271" s="5" t="s">
        <v>9</v>
      </c>
    </row>
    <row r="272" spans="1:11" x14ac:dyDescent="0.25">
      <c r="A272" s="4">
        <v>1162</v>
      </c>
      <c r="B272" s="1">
        <v>0</v>
      </c>
      <c r="C272" s="1">
        <v>1</v>
      </c>
      <c r="D272" s="1" t="s">
        <v>442</v>
      </c>
      <c r="E272" s="1" t="s">
        <v>112</v>
      </c>
      <c r="F272" s="1">
        <v>46</v>
      </c>
      <c r="G272" s="1">
        <v>0</v>
      </c>
      <c r="H272" s="1">
        <v>0</v>
      </c>
      <c r="I272" s="1">
        <v>13050</v>
      </c>
      <c r="J272" s="3">
        <v>75.241699999999994</v>
      </c>
      <c r="K272" s="5" t="s">
        <v>10</v>
      </c>
    </row>
    <row r="273" spans="1:11" x14ac:dyDescent="0.25">
      <c r="A273" s="4">
        <v>1163</v>
      </c>
      <c r="B273" s="1">
        <v>0</v>
      </c>
      <c r="C273" s="1">
        <v>3</v>
      </c>
      <c r="D273" s="1" t="s">
        <v>226</v>
      </c>
      <c r="E273" s="1" t="s">
        <v>112</v>
      </c>
      <c r="F273" s="1">
        <v>30.2</v>
      </c>
      <c r="G273" s="1">
        <v>0</v>
      </c>
      <c r="H273" s="1">
        <v>0</v>
      </c>
      <c r="I273" s="1">
        <v>368573</v>
      </c>
      <c r="J273" s="3">
        <v>7.75</v>
      </c>
      <c r="K273" s="5" t="s">
        <v>8</v>
      </c>
    </row>
    <row r="274" spans="1:11" x14ac:dyDescent="0.25">
      <c r="A274" s="4">
        <v>1164</v>
      </c>
      <c r="B274" s="1">
        <v>1</v>
      </c>
      <c r="C274" s="1">
        <v>1</v>
      </c>
      <c r="D274" s="1" t="s">
        <v>429</v>
      </c>
      <c r="E274" s="1" t="s">
        <v>113</v>
      </c>
      <c r="F274" s="1">
        <v>26</v>
      </c>
      <c r="G274" s="1">
        <v>1</v>
      </c>
      <c r="H274" s="1">
        <v>0</v>
      </c>
      <c r="I274" s="1">
        <v>13508</v>
      </c>
      <c r="J274" s="3">
        <v>136.7792</v>
      </c>
      <c r="K274" s="5" t="s">
        <v>10</v>
      </c>
    </row>
    <row r="275" spans="1:11" x14ac:dyDescent="0.25">
      <c r="A275" s="4">
        <v>1165</v>
      </c>
      <c r="B275" s="1">
        <v>1</v>
      </c>
      <c r="C275" s="1">
        <v>3</v>
      </c>
      <c r="D275" s="1" t="s">
        <v>227</v>
      </c>
      <c r="E275" s="1" t="s">
        <v>113</v>
      </c>
      <c r="F275" s="1">
        <v>30.2</v>
      </c>
      <c r="G275" s="1">
        <v>1</v>
      </c>
      <c r="H275" s="1">
        <v>0</v>
      </c>
      <c r="I275" s="1">
        <v>370371</v>
      </c>
      <c r="J275" s="3">
        <v>15.5</v>
      </c>
      <c r="K275" s="5" t="s">
        <v>8</v>
      </c>
    </row>
    <row r="276" spans="1:11" x14ac:dyDescent="0.25">
      <c r="A276" s="4">
        <v>1166</v>
      </c>
      <c r="B276" s="1">
        <v>0</v>
      </c>
      <c r="C276" s="1">
        <v>3</v>
      </c>
      <c r="D276" s="1" t="s">
        <v>443</v>
      </c>
      <c r="E276" s="1" t="s">
        <v>112</v>
      </c>
      <c r="F276" s="1">
        <v>30.2</v>
      </c>
      <c r="G276" s="1">
        <v>0</v>
      </c>
      <c r="H276" s="1">
        <v>0</v>
      </c>
      <c r="I276" s="1">
        <v>2676</v>
      </c>
      <c r="J276" s="3">
        <v>7.2249999999999996</v>
      </c>
      <c r="K276" s="5" t="s">
        <v>10</v>
      </c>
    </row>
    <row r="277" spans="1:11" x14ac:dyDescent="0.25">
      <c r="A277" s="4">
        <v>1167</v>
      </c>
      <c r="B277" s="1">
        <v>1</v>
      </c>
      <c r="C277" s="1">
        <v>2</v>
      </c>
      <c r="D277" s="1" t="s">
        <v>444</v>
      </c>
      <c r="E277" s="1" t="s">
        <v>113</v>
      </c>
      <c r="F277" s="1">
        <v>20</v>
      </c>
      <c r="G277" s="1">
        <v>1</v>
      </c>
      <c r="H277" s="1">
        <v>0</v>
      </c>
      <c r="I277" s="1">
        <v>236853</v>
      </c>
      <c r="J277" s="3">
        <v>26</v>
      </c>
      <c r="K277" s="5" t="s">
        <v>9</v>
      </c>
    </row>
    <row r="278" spans="1:11" x14ac:dyDescent="0.25">
      <c r="A278" s="4">
        <v>1168</v>
      </c>
      <c r="B278" s="1">
        <v>0</v>
      </c>
      <c r="C278" s="1">
        <v>2</v>
      </c>
      <c r="D278" s="1" t="s">
        <v>445</v>
      </c>
      <c r="E278" s="1" t="s">
        <v>112</v>
      </c>
      <c r="F278" s="1">
        <v>28</v>
      </c>
      <c r="G278" s="1">
        <v>0</v>
      </c>
      <c r="H278" s="1">
        <v>0</v>
      </c>
      <c r="I278" s="1" t="s">
        <v>79</v>
      </c>
      <c r="J278" s="3">
        <v>10.5</v>
      </c>
      <c r="K278" s="5" t="s">
        <v>9</v>
      </c>
    </row>
    <row r="279" spans="1:11" x14ac:dyDescent="0.25">
      <c r="A279" s="4">
        <v>1169</v>
      </c>
      <c r="B279" s="1">
        <v>0</v>
      </c>
      <c r="C279" s="1">
        <v>2</v>
      </c>
      <c r="D279" s="1" t="s">
        <v>228</v>
      </c>
      <c r="E279" s="1" t="s">
        <v>112</v>
      </c>
      <c r="F279" s="1">
        <v>40</v>
      </c>
      <c r="G279" s="1">
        <v>1</v>
      </c>
      <c r="H279" s="1">
        <v>0</v>
      </c>
      <c r="I279" s="1">
        <v>2926</v>
      </c>
      <c r="J279" s="3">
        <v>26</v>
      </c>
      <c r="K279" s="5" t="s">
        <v>9</v>
      </c>
    </row>
    <row r="280" spans="1:11" x14ac:dyDescent="0.25">
      <c r="A280" s="4">
        <v>1170</v>
      </c>
      <c r="B280" s="1">
        <v>0</v>
      </c>
      <c r="C280" s="1">
        <v>2</v>
      </c>
      <c r="D280" s="1" t="s">
        <v>446</v>
      </c>
      <c r="E280" s="1" t="s">
        <v>112</v>
      </c>
      <c r="F280" s="1">
        <v>30</v>
      </c>
      <c r="G280" s="1">
        <v>1</v>
      </c>
      <c r="H280" s="1">
        <v>0</v>
      </c>
      <c r="I280" s="1" t="s">
        <v>80</v>
      </c>
      <c r="J280" s="3">
        <v>21</v>
      </c>
      <c r="K280" s="5" t="s">
        <v>9</v>
      </c>
    </row>
    <row r="281" spans="1:11" x14ac:dyDescent="0.25">
      <c r="A281" s="4">
        <v>1171</v>
      </c>
      <c r="B281" s="1">
        <v>0</v>
      </c>
      <c r="C281" s="1">
        <v>2</v>
      </c>
      <c r="D281" s="1" t="s">
        <v>447</v>
      </c>
      <c r="E281" s="1" t="s">
        <v>112</v>
      </c>
      <c r="F281" s="1">
        <v>22</v>
      </c>
      <c r="G281" s="1">
        <v>0</v>
      </c>
      <c r="H281" s="1">
        <v>0</v>
      </c>
      <c r="I281" s="1" t="s">
        <v>81</v>
      </c>
      <c r="J281" s="3">
        <v>10.5</v>
      </c>
      <c r="K281" s="5" t="s">
        <v>9</v>
      </c>
    </row>
    <row r="282" spans="1:11" x14ac:dyDescent="0.25">
      <c r="A282" s="4">
        <v>1172</v>
      </c>
      <c r="B282" s="1">
        <v>1</v>
      </c>
      <c r="C282" s="1">
        <v>3</v>
      </c>
      <c r="D282" s="1" t="s">
        <v>229</v>
      </c>
      <c r="E282" s="1" t="s">
        <v>113</v>
      </c>
      <c r="F282" s="1">
        <v>23</v>
      </c>
      <c r="G282" s="1">
        <v>0</v>
      </c>
      <c r="H282" s="1">
        <v>0</v>
      </c>
      <c r="I282" s="1">
        <v>315085</v>
      </c>
      <c r="J282" s="3">
        <v>8.6624999999999996</v>
      </c>
      <c r="K282" s="5" t="s">
        <v>9</v>
      </c>
    </row>
    <row r="283" spans="1:11" x14ac:dyDescent="0.25">
      <c r="A283" s="4">
        <v>1173</v>
      </c>
      <c r="B283" s="1">
        <v>0</v>
      </c>
      <c r="C283" s="1">
        <v>3</v>
      </c>
      <c r="D283" s="1" t="s">
        <v>448</v>
      </c>
      <c r="E283" s="1" t="s">
        <v>112</v>
      </c>
      <c r="F283" s="1">
        <v>0.75</v>
      </c>
      <c r="G283" s="1">
        <v>1</v>
      </c>
      <c r="H283" s="1">
        <v>1</v>
      </c>
      <c r="I283" s="1" t="s">
        <v>48</v>
      </c>
      <c r="J283" s="3">
        <v>13.775</v>
      </c>
      <c r="K283" s="5" t="s">
        <v>9</v>
      </c>
    </row>
    <row r="284" spans="1:11" x14ac:dyDescent="0.25">
      <c r="A284" s="4">
        <v>1174</v>
      </c>
      <c r="B284" s="1">
        <v>1</v>
      </c>
      <c r="C284" s="1">
        <v>3</v>
      </c>
      <c r="D284" s="1" t="s">
        <v>230</v>
      </c>
      <c r="E284" s="1" t="s">
        <v>113</v>
      </c>
      <c r="F284" s="1">
        <v>30.2</v>
      </c>
      <c r="G284" s="1">
        <v>0</v>
      </c>
      <c r="H284" s="1">
        <v>0</v>
      </c>
      <c r="I284" s="1">
        <v>364859</v>
      </c>
      <c r="J284" s="3">
        <v>7.75</v>
      </c>
      <c r="K284" s="5" t="s">
        <v>8</v>
      </c>
    </row>
    <row r="285" spans="1:11" x14ac:dyDescent="0.25">
      <c r="A285" s="4">
        <v>1175</v>
      </c>
      <c r="B285" s="1">
        <v>1</v>
      </c>
      <c r="C285" s="1">
        <v>3</v>
      </c>
      <c r="D285" s="1" t="s">
        <v>372</v>
      </c>
      <c r="E285" s="1" t="s">
        <v>113</v>
      </c>
      <c r="F285" s="1">
        <v>9</v>
      </c>
      <c r="G285" s="1">
        <v>1</v>
      </c>
      <c r="H285" s="1">
        <v>1</v>
      </c>
      <c r="I285" s="1">
        <v>2650</v>
      </c>
      <c r="J285" s="3">
        <v>15.245799999999999</v>
      </c>
      <c r="K285" s="5" t="s">
        <v>10</v>
      </c>
    </row>
    <row r="286" spans="1:11" x14ac:dyDescent="0.25">
      <c r="A286" s="4">
        <v>1176</v>
      </c>
      <c r="B286" s="1">
        <v>1</v>
      </c>
      <c r="C286" s="1">
        <v>3</v>
      </c>
      <c r="D286" s="1" t="s">
        <v>449</v>
      </c>
      <c r="E286" s="1" t="s">
        <v>113</v>
      </c>
      <c r="F286" s="1">
        <v>2</v>
      </c>
      <c r="G286" s="1">
        <v>1</v>
      </c>
      <c r="H286" s="1">
        <v>1</v>
      </c>
      <c r="I286" s="1">
        <v>370129</v>
      </c>
      <c r="J286" s="3">
        <v>20.212499999999999</v>
      </c>
      <c r="K286" s="5" t="s">
        <v>9</v>
      </c>
    </row>
    <row r="287" spans="1:11" x14ac:dyDescent="0.25">
      <c r="A287" s="4">
        <v>1177</v>
      </c>
      <c r="B287" s="1">
        <v>0</v>
      </c>
      <c r="C287" s="1">
        <v>3</v>
      </c>
      <c r="D287" s="1" t="s">
        <v>231</v>
      </c>
      <c r="E287" s="1" t="s">
        <v>112</v>
      </c>
      <c r="F287" s="1">
        <v>36</v>
      </c>
      <c r="G287" s="1">
        <v>0</v>
      </c>
      <c r="H287" s="1">
        <v>0</v>
      </c>
      <c r="I287" s="1" t="s">
        <v>82</v>
      </c>
      <c r="J287" s="3">
        <v>7.25</v>
      </c>
      <c r="K287" s="5" t="s">
        <v>9</v>
      </c>
    </row>
    <row r="288" spans="1:11" x14ac:dyDescent="0.25">
      <c r="A288" s="4">
        <v>1178</v>
      </c>
      <c r="B288" s="1">
        <v>0</v>
      </c>
      <c r="C288" s="1">
        <v>3</v>
      </c>
      <c r="D288" s="1" t="s">
        <v>232</v>
      </c>
      <c r="E288" s="1" t="s">
        <v>112</v>
      </c>
      <c r="F288" s="1">
        <v>30.2</v>
      </c>
      <c r="G288" s="1">
        <v>0</v>
      </c>
      <c r="H288" s="1">
        <v>0</v>
      </c>
      <c r="I288" s="1" t="s">
        <v>83</v>
      </c>
      <c r="J288" s="3">
        <v>7.25</v>
      </c>
      <c r="K288" s="5" t="s">
        <v>9</v>
      </c>
    </row>
    <row r="289" spans="1:11" x14ac:dyDescent="0.25">
      <c r="A289" s="4">
        <v>1179</v>
      </c>
      <c r="B289" s="1">
        <v>0</v>
      </c>
      <c r="C289" s="1">
        <v>1</v>
      </c>
      <c r="D289" s="1" t="s">
        <v>295</v>
      </c>
      <c r="E289" s="1" t="s">
        <v>112</v>
      </c>
      <c r="F289" s="1">
        <v>24</v>
      </c>
      <c r="G289" s="1">
        <v>1</v>
      </c>
      <c r="H289" s="1">
        <v>0</v>
      </c>
      <c r="I289" s="1">
        <v>21228</v>
      </c>
      <c r="J289" s="3">
        <v>82.2667</v>
      </c>
      <c r="K289" s="5" t="s">
        <v>9</v>
      </c>
    </row>
    <row r="290" spans="1:11" x14ac:dyDescent="0.25">
      <c r="A290" s="4">
        <v>1180</v>
      </c>
      <c r="B290" s="1">
        <v>0</v>
      </c>
      <c r="C290" s="1">
        <v>3</v>
      </c>
      <c r="D290" s="1" t="s">
        <v>233</v>
      </c>
      <c r="E290" s="1" t="s">
        <v>112</v>
      </c>
      <c r="F290" s="1">
        <v>30.2</v>
      </c>
      <c r="G290" s="1">
        <v>0</v>
      </c>
      <c r="H290" s="1">
        <v>0</v>
      </c>
      <c r="I290" s="1">
        <v>2655</v>
      </c>
      <c r="J290" s="3">
        <v>7.2291999999999996</v>
      </c>
      <c r="K290" s="5" t="s">
        <v>10</v>
      </c>
    </row>
    <row r="291" spans="1:11" x14ac:dyDescent="0.25">
      <c r="A291" s="4">
        <v>1181</v>
      </c>
      <c r="B291" s="1">
        <v>0</v>
      </c>
      <c r="C291" s="1">
        <v>3</v>
      </c>
      <c r="D291" s="1" t="s">
        <v>234</v>
      </c>
      <c r="E291" s="1" t="s">
        <v>112</v>
      </c>
      <c r="F291" s="1">
        <v>30.2</v>
      </c>
      <c r="G291" s="1">
        <v>0</v>
      </c>
      <c r="H291" s="1">
        <v>0</v>
      </c>
      <c r="I291" s="1" t="s">
        <v>84</v>
      </c>
      <c r="J291" s="3">
        <v>8.0500000000000007</v>
      </c>
      <c r="K291" s="5" t="s">
        <v>9</v>
      </c>
    </row>
    <row r="292" spans="1:11" x14ac:dyDescent="0.25">
      <c r="A292" s="4">
        <v>1182</v>
      </c>
      <c r="B292" s="1">
        <v>0</v>
      </c>
      <c r="C292" s="1">
        <v>1</v>
      </c>
      <c r="D292" s="1" t="s">
        <v>450</v>
      </c>
      <c r="E292" s="1" t="s">
        <v>112</v>
      </c>
      <c r="F292" s="1">
        <v>30.2</v>
      </c>
      <c r="G292" s="1">
        <v>0</v>
      </c>
      <c r="H292" s="1">
        <v>0</v>
      </c>
      <c r="I292" s="1" t="s">
        <v>85</v>
      </c>
      <c r="J292" s="3">
        <v>39.6</v>
      </c>
      <c r="K292" s="5" t="s">
        <v>9</v>
      </c>
    </row>
    <row r="293" spans="1:11" x14ac:dyDescent="0.25">
      <c r="A293" s="4">
        <v>1183</v>
      </c>
      <c r="B293" s="1">
        <v>1</v>
      </c>
      <c r="C293" s="1">
        <v>3</v>
      </c>
      <c r="D293" s="1" t="s">
        <v>451</v>
      </c>
      <c r="E293" s="1" t="s">
        <v>113</v>
      </c>
      <c r="F293" s="1">
        <v>30</v>
      </c>
      <c r="G293" s="1">
        <v>0</v>
      </c>
      <c r="H293" s="1">
        <v>0</v>
      </c>
      <c r="I293" s="1">
        <v>382650</v>
      </c>
      <c r="J293" s="3">
        <v>6.95</v>
      </c>
      <c r="K293" s="5" t="s">
        <v>8</v>
      </c>
    </row>
    <row r="294" spans="1:11" x14ac:dyDescent="0.25">
      <c r="A294" s="4">
        <v>1184</v>
      </c>
      <c r="B294" s="1">
        <v>0</v>
      </c>
      <c r="C294" s="1">
        <v>3</v>
      </c>
      <c r="D294" s="1" t="s">
        <v>235</v>
      </c>
      <c r="E294" s="1" t="s">
        <v>112</v>
      </c>
      <c r="F294" s="1">
        <v>30.2</v>
      </c>
      <c r="G294" s="1">
        <v>0</v>
      </c>
      <c r="H294" s="1">
        <v>0</v>
      </c>
      <c r="I294" s="1">
        <v>2652</v>
      </c>
      <c r="J294" s="3">
        <v>7.2291999999999996</v>
      </c>
      <c r="K294" s="5" t="s">
        <v>10</v>
      </c>
    </row>
    <row r="295" spans="1:11" x14ac:dyDescent="0.25">
      <c r="A295" s="4">
        <v>1185</v>
      </c>
      <c r="B295" s="1">
        <v>0</v>
      </c>
      <c r="C295" s="1">
        <v>1</v>
      </c>
      <c r="D295" s="1" t="s">
        <v>236</v>
      </c>
      <c r="E295" s="1" t="s">
        <v>112</v>
      </c>
      <c r="F295" s="1">
        <v>53</v>
      </c>
      <c r="G295" s="1">
        <v>1</v>
      </c>
      <c r="H295" s="1">
        <v>1</v>
      </c>
      <c r="I295" s="1">
        <v>33638</v>
      </c>
      <c r="J295" s="3">
        <v>81.8583</v>
      </c>
      <c r="K295" s="5" t="s">
        <v>9</v>
      </c>
    </row>
    <row r="296" spans="1:11" x14ac:dyDescent="0.25">
      <c r="A296" s="4">
        <v>1186</v>
      </c>
      <c r="B296" s="1">
        <v>0</v>
      </c>
      <c r="C296" s="1">
        <v>3</v>
      </c>
      <c r="D296" s="1" t="s">
        <v>237</v>
      </c>
      <c r="E296" s="1" t="s">
        <v>112</v>
      </c>
      <c r="F296" s="1">
        <v>36</v>
      </c>
      <c r="G296" s="1">
        <v>0</v>
      </c>
      <c r="H296" s="1">
        <v>0</v>
      </c>
      <c r="I296" s="1">
        <v>345771</v>
      </c>
      <c r="J296" s="3">
        <v>9.5</v>
      </c>
      <c r="K296" s="5" t="s">
        <v>9</v>
      </c>
    </row>
    <row r="297" spans="1:11" x14ac:dyDescent="0.25">
      <c r="A297" s="4">
        <v>1187</v>
      </c>
      <c r="B297" s="1">
        <v>0</v>
      </c>
      <c r="C297" s="1">
        <v>3</v>
      </c>
      <c r="D297" s="1" t="s">
        <v>238</v>
      </c>
      <c r="E297" s="1" t="s">
        <v>112</v>
      </c>
      <c r="F297" s="1">
        <v>26</v>
      </c>
      <c r="G297" s="1">
        <v>0</v>
      </c>
      <c r="H297" s="1">
        <v>0</v>
      </c>
      <c r="I297" s="1">
        <v>349202</v>
      </c>
      <c r="J297" s="3">
        <v>7.8958000000000004</v>
      </c>
      <c r="K297" s="5" t="s">
        <v>9</v>
      </c>
    </row>
    <row r="298" spans="1:11" x14ac:dyDescent="0.25">
      <c r="A298" s="4">
        <v>1188</v>
      </c>
      <c r="B298" s="1">
        <v>1</v>
      </c>
      <c r="C298" s="1">
        <v>2</v>
      </c>
      <c r="D298" s="1" t="s">
        <v>239</v>
      </c>
      <c r="E298" s="1" t="s">
        <v>113</v>
      </c>
      <c r="F298" s="1">
        <v>1</v>
      </c>
      <c r="G298" s="1">
        <v>1</v>
      </c>
      <c r="H298" s="1">
        <v>2</v>
      </c>
      <c r="I298" s="1" t="s">
        <v>86</v>
      </c>
      <c r="J298" s="3">
        <v>41.5792</v>
      </c>
      <c r="K298" s="5" t="s">
        <v>10</v>
      </c>
    </row>
    <row r="299" spans="1:11" x14ac:dyDescent="0.25">
      <c r="A299" s="4">
        <v>1189</v>
      </c>
      <c r="B299" s="1">
        <v>0</v>
      </c>
      <c r="C299" s="1">
        <v>3</v>
      </c>
      <c r="D299" s="1" t="s">
        <v>240</v>
      </c>
      <c r="E299" s="1" t="s">
        <v>112</v>
      </c>
      <c r="F299" s="1">
        <v>30.2</v>
      </c>
      <c r="G299" s="1">
        <v>2</v>
      </c>
      <c r="H299" s="1">
        <v>0</v>
      </c>
      <c r="I299" s="1">
        <v>2662</v>
      </c>
      <c r="J299" s="3">
        <v>21.679200000000002</v>
      </c>
      <c r="K299" s="5" t="s">
        <v>10</v>
      </c>
    </row>
    <row r="300" spans="1:11" x14ac:dyDescent="0.25">
      <c r="A300" s="4">
        <v>1190</v>
      </c>
      <c r="B300" s="1">
        <v>0</v>
      </c>
      <c r="C300" s="1">
        <v>1</v>
      </c>
      <c r="D300" s="1" t="s">
        <v>452</v>
      </c>
      <c r="E300" s="1" t="s">
        <v>112</v>
      </c>
      <c r="F300" s="1">
        <v>30</v>
      </c>
      <c r="G300" s="1">
        <v>0</v>
      </c>
      <c r="H300" s="1">
        <v>0</v>
      </c>
      <c r="I300" s="1">
        <v>113801</v>
      </c>
      <c r="J300" s="3">
        <v>45.5</v>
      </c>
      <c r="K300" s="5" t="s">
        <v>9</v>
      </c>
    </row>
    <row r="301" spans="1:11" x14ac:dyDescent="0.25">
      <c r="A301" s="4">
        <v>1191</v>
      </c>
      <c r="B301" s="1">
        <v>0</v>
      </c>
      <c r="C301" s="1">
        <v>3</v>
      </c>
      <c r="D301" s="1" t="s">
        <v>241</v>
      </c>
      <c r="E301" s="1" t="s">
        <v>112</v>
      </c>
      <c r="F301" s="1">
        <v>29</v>
      </c>
      <c r="G301" s="1">
        <v>0</v>
      </c>
      <c r="H301" s="1">
        <v>0</v>
      </c>
      <c r="I301" s="1">
        <v>347467</v>
      </c>
      <c r="J301" s="3">
        <v>7.8541999999999996</v>
      </c>
      <c r="K301" s="5" t="s">
        <v>9</v>
      </c>
    </row>
    <row r="302" spans="1:11" x14ac:dyDescent="0.25">
      <c r="A302" s="4">
        <v>1192</v>
      </c>
      <c r="B302" s="1">
        <v>0</v>
      </c>
      <c r="C302" s="1">
        <v>3</v>
      </c>
      <c r="D302" s="1" t="s">
        <v>453</v>
      </c>
      <c r="E302" s="1" t="s">
        <v>112</v>
      </c>
      <c r="F302" s="1">
        <v>32</v>
      </c>
      <c r="G302" s="1">
        <v>0</v>
      </c>
      <c r="H302" s="1">
        <v>0</v>
      </c>
      <c r="I302" s="1">
        <v>347079</v>
      </c>
      <c r="J302" s="3">
        <v>7.7750000000000004</v>
      </c>
      <c r="K302" s="5" t="s">
        <v>9</v>
      </c>
    </row>
    <row r="303" spans="1:11" x14ac:dyDescent="0.25">
      <c r="A303" s="4">
        <v>1193</v>
      </c>
      <c r="B303" s="1">
        <v>0</v>
      </c>
      <c r="C303" s="1">
        <v>2</v>
      </c>
      <c r="D303" s="1" t="s">
        <v>242</v>
      </c>
      <c r="E303" s="1" t="s">
        <v>112</v>
      </c>
      <c r="F303" s="1">
        <v>30.2</v>
      </c>
      <c r="G303" s="1">
        <v>0</v>
      </c>
      <c r="H303" s="1">
        <v>0</v>
      </c>
      <c r="I303" s="1">
        <v>237735</v>
      </c>
      <c r="J303" s="3">
        <v>15.0458</v>
      </c>
      <c r="K303" s="5" t="s">
        <v>10</v>
      </c>
    </row>
    <row r="304" spans="1:11" x14ac:dyDescent="0.25">
      <c r="A304" s="4">
        <v>1194</v>
      </c>
      <c r="B304" s="1">
        <v>0</v>
      </c>
      <c r="C304" s="1">
        <v>2</v>
      </c>
      <c r="D304" s="1" t="s">
        <v>454</v>
      </c>
      <c r="E304" s="1" t="s">
        <v>112</v>
      </c>
      <c r="F304" s="1">
        <v>43</v>
      </c>
      <c r="G304" s="1">
        <v>0</v>
      </c>
      <c r="H304" s="1">
        <v>1</v>
      </c>
      <c r="I304" s="1" t="s">
        <v>55</v>
      </c>
      <c r="J304" s="3">
        <v>21</v>
      </c>
      <c r="K304" s="5" t="s">
        <v>9</v>
      </c>
    </row>
    <row r="305" spans="1:11" x14ac:dyDescent="0.25">
      <c r="A305" s="4">
        <v>1195</v>
      </c>
      <c r="B305" s="1">
        <v>0</v>
      </c>
      <c r="C305" s="1">
        <v>3</v>
      </c>
      <c r="D305" s="1" t="s">
        <v>243</v>
      </c>
      <c r="E305" s="1" t="s">
        <v>112</v>
      </c>
      <c r="F305" s="1">
        <v>24</v>
      </c>
      <c r="G305" s="1">
        <v>0</v>
      </c>
      <c r="H305" s="1">
        <v>0</v>
      </c>
      <c r="I305" s="1">
        <v>315092</v>
      </c>
      <c r="J305" s="3">
        <v>8.6624999999999996</v>
      </c>
      <c r="K305" s="5" t="s">
        <v>9</v>
      </c>
    </row>
    <row r="306" spans="1:11" x14ac:dyDescent="0.25">
      <c r="A306" s="4">
        <v>1196</v>
      </c>
      <c r="B306" s="1">
        <v>1</v>
      </c>
      <c r="C306" s="1">
        <v>3</v>
      </c>
      <c r="D306" s="1" t="s">
        <v>455</v>
      </c>
      <c r="E306" s="1" t="s">
        <v>113</v>
      </c>
      <c r="F306" s="1">
        <v>30.2</v>
      </c>
      <c r="G306" s="1">
        <v>0</v>
      </c>
      <c r="H306" s="1">
        <v>0</v>
      </c>
      <c r="I306" s="1">
        <v>383123</v>
      </c>
      <c r="J306" s="3">
        <v>7.75</v>
      </c>
      <c r="K306" s="5" t="s">
        <v>8</v>
      </c>
    </row>
    <row r="307" spans="1:11" x14ac:dyDescent="0.25">
      <c r="A307" s="4">
        <v>1197</v>
      </c>
      <c r="B307" s="1">
        <v>1</v>
      </c>
      <c r="C307" s="1">
        <v>1</v>
      </c>
      <c r="D307" s="1" t="s">
        <v>456</v>
      </c>
      <c r="E307" s="1" t="s">
        <v>113</v>
      </c>
      <c r="F307" s="1">
        <v>64</v>
      </c>
      <c r="G307" s="1">
        <v>1</v>
      </c>
      <c r="H307" s="1">
        <v>1</v>
      </c>
      <c r="I307" s="1">
        <v>112901</v>
      </c>
      <c r="J307" s="3">
        <v>26.55</v>
      </c>
      <c r="K307" s="5" t="s">
        <v>9</v>
      </c>
    </row>
    <row r="308" spans="1:11" x14ac:dyDescent="0.25">
      <c r="A308" s="4">
        <v>1198</v>
      </c>
      <c r="B308" s="1">
        <v>0</v>
      </c>
      <c r="C308" s="1">
        <v>1</v>
      </c>
      <c r="D308" s="1" t="s">
        <v>457</v>
      </c>
      <c r="E308" s="1" t="s">
        <v>112</v>
      </c>
      <c r="F308" s="1">
        <v>30</v>
      </c>
      <c r="G308" s="1">
        <v>1</v>
      </c>
      <c r="H308" s="1">
        <v>2</v>
      </c>
      <c r="I308" s="1">
        <v>113781</v>
      </c>
      <c r="J308" s="3">
        <v>151.55000000000001</v>
      </c>
      <c r="K308" s="5" t="s">
        <v>9</v>
      </c>
    </row>
    <row r="309" spans="1:11" x14ac:dyDescent="0.25">
      <c r="A309" s="4">
        <v>1199</v>
      </c>
      <c r="B309" s="1">
        <v>0</v>
      </c>
      <c r="C309" s="1">
        <v>3</v>
      </c>
      <c r="D309" s="1" t="s">
        <v>458</v>
      </c>
      <c r="E309" s="1" t="s">
        <v>112</v>
      </c>
      <c r="F309" s="1">
        <v>0.83</v>
      </c>
      <c r="G309" s="1">
        <v>0</v>
      </c>
      <c r="H309" s="1">
        <v>1</v>
      </c>
      <c r="I309" s="1">
        <v>392091</v>
      </c>
      <c r="J309" s="3">
        <v>9.35</v>
      </c>
      <c r="K309" s="5" t="s">
        <v>9</v>
      </c>
    </row>
    <row r="310" spans="1:11" x14ac:dyDescent="0.25">
      <c r="A310" s="4">
        <v>1200</v>
      </c>
      <c r="B310" s="1">
        <v>0</v>
      </c>
      <c r="C310" s="1">
        <v>1</v>
      </c>
      <c r="D310" s="1" t="s">
        <v>459</v>
      </c>
      <c r="E310" s="1" t="s">
        <v>112</v>
      </c>
      <c r="F310" s="1">
        <v>55</v>
      </c>
      <c r="G310" s="1">
        <v>1</v>
      </c>
      <c r="H310" s="1">
        <v>1</v>
      </c>
      <c r="I310" s="1">
        <v>12749</v>
      </c>
      <c r="J310" s="3">
        <v>93.5</v>
      </c>
      <c r="K310" s="5" t="s">
        <v>9</v>
      </c>
    </row>
    <row r="311" spans="1:11" x14ac:dyDescent="0.25">
      <c r="A311" s="4">
        <v>1201</v>
      </c>
      <c r="B311" s="1">
        <v>1</v>
      </c>
      <c r="C311" s="1">
        <v>3</v>
      </c>
      <c r="D311" s="1" t="s">
        <v>460</v>
      </c>
      <c r="E311" s="1" t="s">
        <v>113</v>
      </c>
      <c r="F311" s="1">
        <v>45</v>
      </c>
      <c r="G311" s="1">
        <v>1</v>
      </c>
      <c r="H311" s="1">
        <v>0</v>
      </c>
      <c r="I311" s="1">
        <v>350026</v>
      </c>
      <c r="J311" s="3">
        <v>14.1083</v>
      </c>
      <c r="K311" s="5" t="s">
        <v>9</v>
      </c>
    </row>
    <row r="312" spans="1:11" x14ac:dyDescent="0.25">
      <c r="A312" s="4">
        <v>1202</v>
      </c>
      <c r="B312" s="1">
        <v>0</v>
      </c>
      <c r="C312" s="1">
        <v>3</v>
      </c>
      <c r="D312" s="1" t="s">
        <v>461</v>
      </c>
      <c r="E312" s="1" t="s">
        <v>112</v>
      </c>
      <c r="F312" s="1">
        <v>18</v>
      </c>
      <c r="G312" s="1">
        <v>0</v>
      </c>
      <c r="H312" s="1">
        <v>0</v>
      </c>
      <c r="I312" s="1">
        <v>315091</v>
      </c>
      <c r="J312" s="3">
        <v>8.6624999999999996</v>
      </c>
      <c r="K312" s="5" t="s">
        <v>9</v>
      </c>
    </row>
    <row r="313" spans="1:11" x14ac:dyDescent="0.25">
      <c r="A313" s="4">
        <v>1203</v>
      </c>
      <c r="B313" s="1">
        <v>0</v>
      </c>
      <c r="C313" s="1">
        <v>3</v>
      </c>
      <c r="D313" s="1" t="s">
        <v>244</v>
      </c>
      <c r="E313" s="1" t="s">
        <v>112</v>
      </c>
      <c r="F313" s="1">
        <v>22</v>
      </c>
      <c r="G313" s="1">
        <v>0</v>
      </c>
      <c r="H313" s="1">
        <v>0</v>
      </c>
      <c r="I313" s="1">
        <v>2658</v>
      </c>
      <c r="J313" s="3">
        <v>7.2249999999999996</v>
      </c>
      <c r="K313" s="5" t="s">
        <v>10</v>
      </c>
    </row>
    <row r="314" spans="1:11" x14ac:dyDescent="0.25">
      <c r="A314" s="4">
        <v>1204</v>
      </c>
      <c r="B314" s="1">
        <v>0</v>
      </c>
      <c r="C314" s="1">
        <v>3</v>
      </c>
      <c r="D314" s="1" t="s">
        <v>245</v>
      </c>
      <c r="E314" s="1" t="s">
        <v>112</v>
      </c>
      <c r="F314" s="1">
        <v>30.2</v>
      </c>
      <c r="G314" s="1">
        <v>0</v>
      </c>
      <c r="H314" s="1">
        <v>0</v>
      </c>
      <c r="I314" s="1" t="s">
        <v>87</v>
      </c>
      <c r="J314" s="3">
        <v>7.5750000000000002</v>
      </c>
      <c r="K314" s="5" t="s">
        <v>9</v>
      </c>
    </row>
    <row r="315" spans="1:11" x14ac:dyDescent="0.25">
      <c r="A315" s="4">
        <v>1205</v>
      </c>
      <c r="B315" s="1">
        <v>1</v>
      </c>
      <c r="C315" s="1">
        <v>3</v>
      </c>
      <c r="D315" s="1" t="s">
        <v>246</v>
      </c>
      <c r="E315" s="1" t="s">
        <v>113</v>
      </c>
      <c r="F315" s="1">
        <v>37</v>
      </c>
      <c r="G315" s="1">
        <v>0</v>
      </c>
      <c r="H315" s="1">
        <v>0</v>
      </c>
      <c r="I315" s="1">
        <v>368364</v>
      </c>
      <c r="J315" s="3">
        <v>7.75</v>
      </c>
      <c r="K315" s="5" t="s">
        <v>8</v>
      </c>
    </row>
    <row r="316" spans="1:11" x14ac:dyDescent="0.25">
      <c r="A316" s="4">
        <v>1206</v>
      </c>
      <c r="B316" s="1">
        <v>1</v>
      </c>
      <c r="C316" s="1">
        <v>1</v>
      </c>
      <c r="D316" s="1" t="s">
        <v>462</v>
      </c>
      <c r="E316" s="1" t="s">
        <v>113</v>
      </c>
      <c r="F316" s="1">
        <v>55</v>
      </c>
      <c r="G316" s="1">
        <v>0</v>
      </c>
      <c r="H316" s="1">
        <v>0</v>
      </c>
      <c r="I316" s="1" t="s">
        <v>88</v>
      </c>
      <c r="J316" s="3">
        <v>135.63329999999999</v>
      </c>
      <c r="K316" s="5" t="s">
        <v>10</v>
      </c>
    </row>
    <row r="317" spans="1:11" x14ac:dyDescent="0.25">
      <c r="A317" s="4">
        <v>1207</v>
      </c>
      <c r="B317" s="1">
        <v>1</v>
      </c>
      <c r="C317" s="1">
        <v>3</v>
      </c>
      <c r="D317" s="1" t="s">
        <v>247</v>
      </c>
      <c r="E317" s="1" t="s">
        <v>113</v>
      </c>
      <c r="F317" s="1">
        <v>17</v>
      </c>
      <c r="G317" s="1">
        <v>0</v>
      </c>
      <c r="H317" s="1">
        <v>0</v>
      </c>
      <c r="I317" s="1" t="s">
        <v>89</v>
      </c>
      <c r="J317" s="3">
        <v>7.7332999999999998</v>
      </c>
      <c r="K317" s="5" t="s">
        <v>8</v>
      </c>
    </row>
    <row r="318" spans="1:11" x14ac:dyDescent="0.25">
      <c r="A318" s="4">
        <v>1208</v>
      </c>
      <c r="B318" s="1">
        <v>0</v>
      </c>
      <c r="C318" s="1">
        <v>1</v>
      </c>
      <c r="D318" s="1" t="s">
        <v>463</v>
      </c>
      <c r="E318" s="1" t="s">
        <v>112</v>
      </c>
      <c r="F318" s="1">
        <v>57</v>
      </c>
      <c r="G318" s="1">
        <v>1</v>
      </c>
      <c r="H318" s="1">
        <v>0</v>
      </c>
      <c r="I318" s="1" t="s">
        <v>90</v>
      </c>
      <c r="J318" s="3">
        <v>146.52080000000001</v>
      </c>
      <c r="K318" s="5" t="s">
        <v>10</v>
      </c>
    </row>
    <row r="319" spans="1:11" x14ac:dyDescent="0.25">
      <c r="A319" s="4">
        <v>1209</v>
      </c>
      <c r="B319" s="1">
        <v>0</v>
      </c>
      <c r="C319" s="1">
        <v>2</v>
      </c>
      <c r="D319" s="1" t="s">
        <v>464</v>
      </c>
      <c r="E319" s="1" t="s">
        <v>112</v>
      </c>
      <c r="F319" s="1">
        <v>19</v>
      </c>
      <c r="G319" s="1">
        <v>0</v>
      </c>
      <c r="H319" s="1">
        <v>0</v>
      </c>
      <c r="I319" s="1">
        <v>28004</v>
      </c>
      <c r="J319" s="3">
        <v>10.5</v>
      </c>
      <c r="K319" s="5" t="s">
        <v>9</v>
      </c>
    </row>
    <row r="320" spans="1:11" x14ac:dyDescent="0.25">
      <c r="A320" s="4">
        <v>1210</v>
      </c>
      <c r="B320" s="1">
        <v>0</v>
      </c>
      <c r="C320" s="1">
        <v>3</v>
      </c>
      <c r="D320" s="1" t="s">
        <v>465</v>
      </c>
      <c r="E320" s="1" t="s">
        <v>112</v>
      </c>
      <c r="F320" s="1">
        <v>27</v>
      </c>
      <c r="G320" s="1">
        <v>0</v>
      </c>
      <c r="H320" s="1">
        <v>0</v>
      </c>
      <c r="I320" s="1">
        <v>350408</v>
      </c>
      <c r="J320" s="3">
        <v>7.8541999999999996</v>
      </c>
      <c r="K320" s="5" t="s">
        <v>9</v>
      </c>
    </row>
    <row r="321" spans="1:11" x14ac:dyDescent="0.25">
      <c r="A321" s="4">
        <v>1211</v>
      </c>
      <c r="B321" s="1">
        <v>0</v>
      </c>
      <c r="C321" s="1">
        <v>2</v>
      </c>
      <c r="D321" s="1" t="s">
        <v>466</v>
      </c>
      <c r="E321" s="1" t="s">
        <v>112</v>
      </c>
      <c r="F321" s="1">
        <v>22</v>
      </c>
      <c r="G321" s="1">
        <v>2</v>
      </c>
      <c r="H321" s="1">
        <v>0</v>
      </c>
      <c r="I321" s="1" t="s">
        <v>22</v>
      </c>
      <c r="J321" s="3">
        <v>31.5</v>
      </c>
      <c r="K321" s="5" t="s">
        <v>9</v>
      </c>
    </row>
    <row r="322" spans="1:11" x14ac:dyDescent="0.25">
      <c r="A322" s="4">
        <v>1212</v>
      </c>
      <c r="B322" s="1">
        <v>0</v>
      </c>
      <c r="C322" s="1">
        <v>3</v>
      </c>
      <c r="D322" s="1" t="s">
        <v>467</v>
      </c>
      <c r="E322" s="1" t="s">
        <v>112</v>
      </c>
      <c r="F322" s="1">
        <v>26</v>
      </c>
      <c r="G322" s="1">
        <v>0</v>
      </c>
      <c r="H322" s="1">
        <v>0</v>
      </c>
      <c r="I322" s="1">
        <v>347075</v>
      </c>
      <c r="J322" s="3">
        <v>7.7750000000000004</v>
      </c>
      <c r="K322" s="5" t="s">
        <v>9</v>
      </c>
    </row>
    <row r="323" spans="1:11" x14ac:dyDescent="0.25">
      <c r="A323" s="4">
        <v>1213</v>
      </c>
      <c r="B323" s="1">
        <v>0</v>
      </c>
      <c r="C323" s="1">
        <v>3</v>
      </c>
      <c r="D323" s="1" t="s">
        <v>248</v>
      </c>
      <c r="E323" s="1" t="s">
        <v>112</v>
      </c>
      <c r="F323" s="1">
        <v>25</v>
      </c>
      <c r="G323" s="1">
        <v>0</v>
      </c>
      <c r="H323" s="1">
        <v>0</v>
      </c>
      <c r="I323" s="1">
        <v>2654</v>
      </c>
      <c r="J323" s="3">
        <v>7.2291999999999996</v>
      </c>
      <c r="K323" s="5" t="s">
        <v>10</v>
      </c>
    </row>
    <row r="324" spans="1:11" x14ac:dyDescent="0.25">
      <c r="A324" s="4">
        <v>1214</v>
      </c>
      <c r="B324" s="1">
        <v>0</v>
      </c>
      <c r="C324" s="1">
        <v>2</v>
      </c>
      <c r="D324" s="1" t="s">
        <v>249</v>
      </c>
      <c r="E324" s="1" t="s">
        <v>112</v>
      </c>
      <c r="F324" s="1">
        <v>26</v>
      </c>
      <c r="G324" s="1">
        <v>0</v>
      </c>
      <c r="H324" s="1">
        <v>0</v>
      </c>
      <c r="I324" s="1">
        <v>244368</v>
      </c>
      <c r="J324" s="3">
        <v>13</v>
      </c>
      <c r="K324" s="5" t="s">
        <v>9</v>
      </c>
    </row>
    <row r="325" spans="1:11" x14ac:dyDescent="0.25">
      <c r="A325" s="4">
        <v>1215</v>
      </c>
      <c r="B325" s="1">
        <v>0</v>
      </c>
      <c r="C325" s="1">
        <v>1</v>
      </c>
      <c r="D325" s="1" t="s">
        <v>468</v>
      </c>
      <c r="E325" s="1" t="s">
        <v>112</v>
      </c>
      <c r="F325" s="1">
        <v>33</v>
      </c>
      <c r="G325" s="1">
        <v>0</v>
      </c>
      <c r="H325" s="1">
        <v>0</v>
      </c>
      <c r="I325" s="1">
        <v>113790</v>
      </c>
      <c r="J325" s="3">
        <v>26.55</v>
      </c>
      <c r="K325" s="5" t="s">
        <v>9</v>
      </c>
    </row>
    <row r="326" spans="1:11" x14ac:dyDescent="0.25">
      <c r="A326" s="4">
        <v>1216</v>
      </c>
      <c r="B326" s="1">
        <v>1</v>
      </c>
      <c r="C326" s="1">
        <v>1</v>
      </c>
      <c r="D326" s="1" t="s">
        <v>250</v>
      </c>
      <c r="E326" s="1" t="s">
        <v>113</v>
      </c>
      <c r="F326" s="1">
        <v>39</v>
      </c>
      <c r="G326" s="1">
        <v>0</v>
      </c>
      <c r="H326" s="1">
        <v>0</v>
      </c>
      <c r="I326" s="1">
        <v>24160</v>
      </c>
      <c r="J326" s="3">
        <v>211.33750000000001</v>
      </c>
      <c r="K326" s="5" t="s">
        <v>9</v>
      </c>
    </row>
    <row r="327" spans="1:11" x14ac:dyDescent="0.25">
      <c r="A327" s="4">
        <v>1217</v>
      </c>
      <c r="B327" s="1">
        <v>0</v>
      </c>
      <c r="C327" s="1">
        <v>3</v>
      </c>
      <c r="D327" s="1" t="s">
        <v>251</v>
      </c>
      <c r="E327" s="1" t="s">
        <v>112</v>
      </c>
      <c r="F327" s="1">
        <v>23</v>
      </c>
      <c r="G327" s="1">
        <v>0</v>
      </c>
      <c r="H327" s="1">
        <v>0</v>
      </c>
      <c r="I327" s="1" t="s">
        <v>91</v>
      </c>
      <c r="J327" s="3">
        <v>7.05</v>
      </c>
      <c r="K327" s="5" t="s">
        <v>9</v>
      </c>
    </row>
    <row r="328" spans="1:11" x14ac:dyDescent="0.25">
      <c r="A328" s="4">
        <v>1218</v>
      </c>
      <c r="B328" s="1">
        <v>1</v>
      </c>
      <c r="C328" s="1">
        <v>2</v>
      </c>
      <c r="D328" s="1" t="s">
        <v>469</v>
      </c>
      <c r="E328" s="1" t="s">
        <v>113</v>
      </c>
      <c r="F328" s="1">
        <v>12</v>
      </c>
      <c r="G328" s="1">
        <v>2</v>
      </c>
      <c r="H328" s="1">
        <v>1</v>
      </c>
      <c r="I328" s="1">
        <v>230136</v>
      </c>
      <c r="J328" s="3">
        <v>39</v>
      </c>
      <c r="K328" s="5" t="s">
        <v>9</v>
      </c>
    </row>
    <row r="329" spans="1:11" x14ac:dyDescent="0.25">
      <c r="A329" s="4">
        <v>1219</v>
      </c>
      <c r="B329" s="1">
        <v>0</v>
      </c>
      <c r="C329" s="1">
        <v>1</v>
      </c>
      <c r="D329" s="1" t="s">
        <v>252</v>
      </c>
      <c r="E329" s="1" t="s">
        <v>112</v>
      </c>
      <c r="F329" s="1">
        <v>46</v>
      </c>
      <c r="G329" s="1">
        <v>0</v>
      </c>
      <c r="H329" s="1">
        <v>0</v>
      </c>
      <c r="I329" s="1" t="s">
        <v>92</v>
      </c>
      <c r="J329" s="3">
        <v>79.2</v>
      </c>
      <c r="K329" s="5" t="s">
        <v>10</v>
      </c>
    </row>
    <row r="330" spans="1:11" x14ac:dyDescent="0.25">
      <c r="A330" s="4">
        <v>1220</v>
      </c>
      <c r="B330" s="1">
        <v>0</v>
      </c>
      <c r="C330" s="1">
        <v>2</v>
      </c>
      <c r="D330" s="1" t="s">
        <v>470</v>
      </c>
      <c r="E330" s="1" t="s">
        <v>112</v>
      </c>
      <c r="F330" s="1">
        <v>29</v>
      </c>
      <c r="G330" s="1">
        <v>1</v>
      </c>
      <c r="H330" s="1">
        <v>0</v>
      </c>
      <c r="I330" s="1">
        <v>2003</v>
      </c>
      <c r="J330" s="3">
        <v>26</v>
      </c>
      <c r="K330" s="5" t="s">
        <v>9</v>
      </c>
    </row>
    <row r="331" spans="1:11" x14ac:dyDescent="0.25">
      <c r="A331" s="4">
        <v>1221</v>
      </c>
      <c r="B331" s="1">
        <v>0</v>
      </c>
      <c r="C331" s="1">
        <v>2</v>
      </c>
      <c r="D331" s="1" t="s">
        <v>253</v>
      </c>
      <c r="E331" s="1" t="s">
        <v>112</v>
      </c>
      <c r="F331" s="1">
        <v>21</v>
      </c>
      <c r="G331" s="1">
        <v>0</v>
      </c>
      <c r="H331" s="1">
        <v>0</v>
      </c>
      <c r="I331" s="1">
        <v>236854</v>
      </c>
      <c r="J331" s="3">
        <v>13</v>
      </c>
      <c r="K331" s="5" t="s">
        <v>9</v>
      </c>
    </row>
    <row r="332" spans="1:11" x14ac:dyDescent="0.25">
      <c r="A332" s="4">
        <v>1222</v>
      </c>
      <c r="B332" s="1">
        <v>1</v>
      </c>
      <c r="C332" s="1">
        <v>2</v>
      </c>
      <c r="D332" s="1" t="s">
        <v>471</v>
      </c>
      <c r="E332" s="1" t="s">
        <v>113</v>
      </c>
      <c r="F332" s="1">
        <v>48</v>
      </c>
      <c r="G332" s="1">
        <v>0</v>
      </c>
      <c r="H332" s="1">
        <v>2</v>
      </c>
      <c r="I332" s="1" t="s">
        <v>52</v>
      </c>
      <c r="J332" s="3">
        <v>36.75</v>
      </c>
      <c r="K332" s="5" t="s">
        <v>9</v>
      </c>
    </row>
    <row r="333" spans="1:11" x14ac:dyDescent="0.25">
      <c r="A333" s="4">
        <v>1223</v>
      </c>
      <c r="B333" s="1">
        <v>0</v>
      </c>
      <c r="C333" s="1">
        <v>1</v>
      </c>
      <c r="D333" s="1" t="s">
        <v>472</v>
      </c>
      <c r="E333" s="1" t="s">
        <v>112</v>
      </c>
      <c r="F333" s="1">
        <v>39</v>
      </c>
      <c r="G333" s="1">
        <v>0</v>
      </c>
      <c r="H333" s="1">
        <v>0</v>
      </c>
      <c r="I333" s="1" t="s">
        <v>93</v>
      </c>
      <c r="J333" s="3">
        <v>29.7</v>
      </c>
      <c r="K333" s="5" t="s">
        <v>10</v>
      </c>
    </row>
    <row r="334" spans="1:11" x14ac:dyDescent="0.25">
      <c r="A334" s="4">
        <v>1224</v>
      </c>
      <c r="B334" s="1">
        <v>0</v>
      </c>
      <c r="C334" s="1">
        <v>3</v>
      </c>
      <c r="D334" s="1" t="s">
        <v>254</v>
      </c>
      <c r="E334" s="1" t="s">
        <v>112</v>
      </c>
      <c r="F334" s="1">
        <v>30.2</v>
      </c>
      <c r="G334" s="1">
        <v>0</v>
      </c>
      <c r="H334" s="1">
        <v>0</v>
      </c>
      <c r="I334" s="1">
        <v>2684</v>
      </c>
      <c r="J334" s="3">
        <v>7.2249999999999996</v>
      </c>
      <c r="K334" s="5" t="s">
        <v>10</v>
      </c>
    </row>
    <row r="335" spans="1:11" x14ac:dyDescent="0.25">
      <c r="A335" s="4">
        <v>1225</v>
      </c>
      <c r="B335" s="1">
        <v>1</v>
      </c>
      <c r="C335" s="1">
        <v>3</v>
      </c>
      <c r="D335" s="1" t="s">
        <v>255</v>
      </c>
      <c r="E335" s="1" t="s">
        <v>113</v>
      </c>
      <c r="F335" s="1">
        <v>19</v>
      </c>
      <c r="G335" s="1">
        <v>1</v>
      </c>
      <c r="H335" s="1">
        <v>1</v>
      </c>
      <c r="I335" s="1">
        <v>2653</v>
      </c>
      <c r="J335" s="3">
        <v>15.7417</v>
      </c>
      <c r="K335" s="5" t="s">
        <v>10</v>
      </c>
    </row>
    <row r="336" spans="1:11" x14ac:dyDescent="0.25">
      <c r="A336" s="4">
        <v>1226</v>
      </c>
      <c r="B336" s="1">
        <v>0</v>
      </c>
      <c r="C336" s="1">
        <v>3</v>
      </c>
      <c r="D336" s="1" t="s">
        <v>256</v>
      </c>
      <c r="E336" s="1" t="s">
        <v>112</v>
      </c>
      <c r="F336" s="1">
        <v>27</v>
      </c>
      <c r="G336" s="1">
        <v>0</v>
      </c>
      <c r="H336" s="1">
        <v>0</v>
      </c>
      <c r="I336" s="1">
        <v>349229</v>
      </c>
      <c r="J336" s="3">
        <v>7.8958000000000004</v>
      </c>
      <c r="K336" s="5" t="s">
        <v>9</v>
      </c>
    </row>
    <row r="337" spans="1:11" x14ac:dyDescent="0.25">
      <c r="A337" s="4">
        <v>1227</v>
      </c>
      <c r="B337" s="1">
        <v>0</v>
      </c>
      <c r="C337" s="1">
        <v>1</v>
      </c>
      <c r="D337" s="1" t="s">
        <v>473</v>
      </c>
      <c r="E337" s="1" t="s">
        <v>112</v>
      </c>
      <c r="F337" s="1">
        <v>30</v>
      </c>
      <c r="G337" s="1">
        <v>0</v>
      </c>
      <c r="H337" s="1">
        <v>0</v>
      </c>
      <c r="I337" s="1">
        <v>110469</v>
      </c>
      <c r="J337" s="3">
        <v>26</v>
      </c>
      <c r="K337" s="5" t="s">
        <v>9</v>
      </c>
    </row>
    <row r="338" spans="1:11" x14ac:dyDescent="0.25">
      <c r="A338" s="4">
        <v>1228</v>
      </c>
      <c r="B338" s="1">
        <v>0</v>
      </c>
      <c r="C338" s="1">
        <v>2</v>
      </c>
      <c r="D338" s="1" t="s">
        <v>474</v>
      </c>
      <c r="E338" s="1" t="s">
        <v>112</v>
      </c>
      <c r="F338" s="1">
        <v>32</v>
      </c>
      <c r="G338" s="1">
        <v>0</v>
      </c>
      <c r="H338" s="1">
        <v>0</v>
      </c>
      <c r="I338" s="1">
        <v>244360</v>
      </c>
      <c r="J338" s="3">
        <v>13</v>
      </c>
      <c r="K338" s="5" t="s">
        <v>9</v>
      </c>
    </row>
    <row r="339" spans="1:11" x14ac:dyDescent="0.25">
      <c r="A339" s="4">
        <v>1229</v>
      </c>
      <c r="B339" s="1">
        <v>0</v>
      </c>
      <c r="C339" s="1">
        <v>3</v>
      </c>
      <c r="D339" s="1" t="s">
        <v>257</v>
      </c>
      <c r="E339" s="1" t="s">
        <v>112</v>
      </c>
      <c r="F339" s="1">
        <v>39</v>
      </c>
      <c r="G339" s="1">
        <v>0</v>
      </c>
      <c r="H339" s="1">
        <v>2</v>
      </c>
      <c r="I339" s="1">
        <v>2675</v>
      </c>
      <c r="J339" s="3">
        <v>7.2291999999999996</v>
      </c>
      <c r="K339" s="5" t="s">
        <v>10</v>
      </c>
    </row>
    <row r="340" spans="1:11" x14ac:dyDescent="0.25">
      <c r="A340" s="4">
        <v>1230</v>
      </c>
      <c r="B340" s="1">
        <v>0</v>
      </c>
      <c r="C340" s="1">
        <v>2</v>
      </c>
      <c r="D340" s="1" t="s">
        <v>258</v>
      </c>
      <c r="E340" s="1" t="s">
        <v>112</v>
      </c>
      <c r="F340" s="1">
        <v>25</v>
      </c>
      <c r="G340" s="1">
        <v>0</v>
      </c>
      <c r="H340" s="1">
        <v>0</v>
      </c>
      <c r="I340" s="1" t="s">
        <v>22</v>
      </c>
      <c r="J340" s="3">
        <v>31.5</v>
      </c>
      <c r="K340" s="5" t="s">
        <v>9</v>
      </c>
    </row>
    <row r="341" spans="1:11" x14ac:dyDescent="0.25">
      <c r="A341" s="4">
        <v>1231</v>
      </c>
      <c r="B341" s="1">
        <v>0</v>
      </c>
      <c r="C341" s="1">
        <v>3</v>
      </c>
      <c r="D341" s="1" t="s">
        <v>259</v>
      </c>
      <c r="E341" s="1" t="s">
        <v>112</v>
      </c>
      <c r="F341" s="1">
        <v>30.2</v>
      </c>
      <c r="G341" s="1">
        <v>0</v>
      </c>
      <c r="H341" s="1">
        <v>0</v>
      </c>
      <c r="I341" s="1">
        <v>2622</v>
      </c>
      <c r="J341" s="3">
        <v>7.2291999999999996</v>
      </c>
      <c r="K341" s="5" t="s">
        <v>10</v>
      </c>
    </row>
    <row r="342" spans="1:11" x14ac:dyDescent="0.25">
      <c r="A342" s="4">
        <v>1232</v>
      </c>
      <c r="B342" s="1">
        <v>0</v>
      </c>
      <c r="C342" s="1">
        <v>2</v>
      </c>
      <c r="D342" s="1" t="s">
        <v>475</v>
      </c>
      <c r="E342" s="1" t="s">
        <v>112</v>
      </c>
      <c r="F342" s="1">
        <v>18</v>
      </c>
      <c r="G342" s="1">
        <v>0</v>
      </c>
      <c r="H342" s="1">
        <v>0</v>
      </c>
      <c r="I342" s="1" t="s">
        <v>94</v>
      </c>
      <c r="J342" s="3">
        <v>10.5</v>
      </c>
      <c r="K342" s="5" t="s">
        <v>9</v>
      </c>
    </row>
    <row r="343" spans="1:11" x14ac:dyDescent="0.25">
      <c r="A343" s="4">
        <v>1233</v>
      </c>
      <c r="B343" s="1">
        <v>0</v>
      </c>
      <c r="C343" s="1">
        <v>3</v>
      </c>
      <c r="D343" s="1" t="s">
        <v>476</v>
      </c>
      <c r="E343" s="1" t="s">
        <v>112</v>
      </c>
      <c r="F343" s="1">
        <v>32</v>
      </c>
      <c r="G343" s="1">
        <v>0</v>
      </c>
      <c r="H343" s="1">
        <v>0</v>
      </c>
      <c r="I343" s="1">
        <v>350403</v>
      </c>
      <c r="J343" s="3">
        <v>7.5792000000000002</v>
      </c>
      <c r="K343" s="5" t="s">
        <v>9</v>
      </c>
    </row>
    <row r="344" spans="1:11" x14ac:dyDescent="0.25">
      <c r="A344" s="4">
        <v>1234</v>
      </c>
      <c r="B344" s="1">
        <v>0</v>
      </c>
      <c r="C344" s="1">
        <v>3</v>
      </c>
      <c r="D344" s="1" t="s">
        <v>477</v>
      </c>
      <c r="E344" s="1" t="s">
        <v>112</v>
      </c>
      <c r="F344" s="1">
        <v>30.2</v>
      </c>
      <c r="G344" s="1">
        <v>1</v>
      </c>
      <c r="H344" s="1">
        <v>9</v>
      </c>
      <c r="I344" s="1" t="s">
        <v>57</v>
      </c>
      <c r="J344" s="3">
        <v>69.55</v>
      </c>
      <c r="K344" s="5" t="s">
        <v>9</v>
      </c>
    </row>
    <row r="345" spans="1:11" x14ac:dyDescent="0.25">
      <c r="A345" s="4">
        <v>1235</v>
      </c>
      <c r="B345" s="1">
        <v>1</v>
      </c>
      <c r="C345" s="1">
        <v>1</v>
      </c>
      <c r="D345" s="1" t="s">
        <v>478</v>
      </c>
      <c r="E345" s="1" t="s">
        <v>113</v>
      </c>
      <c r="F345" s="1">
        <v>58</v>
      </c>
      <c r="G345" s="1">
        <v>0</v>
      </c>
      <c r="H345" s="1">
        <v>1</v>
      </c>
      <c r="I345" s="1" t="s">
        <v>95</v>
      </c>
      <c r="J345" s="3">
        <v>512.32920000000001</v>
      </c>
      <c r="K345" s="5" t="s">
        <v>10</v>
      </c>
    </row>
    <row r="346" spans="1:11" x14ac:dyDescent="0.25">
      <c r="A346" s="4">
        <v>1236</v>
      </c>
      <c r="B346" s="1">
        <v>0</v>
      </c>
      <c r="C346" s="1">
        <v>3</v>
      </c>
      <c r="D346" s="1" t="s">
        <v>479</v>
      </c>
      <c r="E346" s="1" t="s">
        <v>112</v>
      </c>
      <c r="F346" s="1">
        <v>30.2</v>
      </c>
      <c r="G346" s="1">
        <v>1</v>
      </c>
      <c r="H346" s="1">
        <v>1</v>
      </c>
      <c r="I346" s="1" t="s">
        <v>58</v>
      </c>
      <c r="J346" s="3">
        <v>14.5</v>
      </c>
      <c r="K346" s="5" t="s">
        <v>9</v>
      </c>
    </row>
    <row r="347" spans="1:11" x14ac:dyDescent="0.25">
      <c r="A347" s="4">
        <v>1237</v>
      </c>
      <c r="B347" s="1">
        <v>1</v>
      </c>
      <c r="C347" s="1">
        <v>3</v>
      </c>
      <c r="D347" s="1" t="s">
        <v>480</v>
      </c>
      <c r="E347" s="1" t="s">
        <v>113</v>
      </c>
      <c r="F347" s="1">
        <v>16</v>
      </c>
      <c r="G347" s="1">
        <v>0</v>
      </c>
      <c r="H347" s="1">
        <v>0</v>
      </c>
      <c r="I347" s="1">
        <v>348125</v>
      </c>
      <c r="J347" s="3">
        <v>7.65</v>
      </c>
      <c r="K347" s="5" t="s">
        <v>9</v>
      </c>
    </row>
    <row r="348" spans="1:11" x14ac:dyDescent="0.25">
      <c r="A348" s="4">
        <v>1238</v>
      </c>
      <c r="B348" s="1">
        <v>0</v>
      </c>
      <c r="C348" s="1">
        <v>2</v>
      </c>
      <c r="D348" s="1" t="s">
        <v>481</v>
      </c>
      <c r="E348" s="1" t="s">
        <v>112</v>
      </c>
      <c r="F348" s="1">
        <v>26</v>
      </c>
      <c r="G348" s="1">
        <v>0</v>
      </c>
      <c r="H348" s="1">
        <v>0</v>
      </c>
      <c r="I348" s="1">
        <v>237670</v>
      </c>
      <c r="J348" s="3">
        <v>13</v>
      </c>
      <c r="K348" s="5" t="s">
        <v>9</v>
      </c>
    </row>
    <row r="349" spans="1:11" x14ac:dyDescent="0.25">
      <c r="A349" s="4">
        <v>1239</v>
      </c>
      <c r="B349" s="1">
        <v>1</v>
      </c>
      <c r="C349" s="1">
        <v>3</v>
      </c>
      <c r="D349" s="1" t="s">
        <v>482</v>
      </c>
      <c r="E349" s="1" t="s">
        <v>113</v>
      </c>
      <c r="F349" s="1">
        <v>38</v>
      </c>
      <c r="G349" s="1">
        <v>0</v>
      </c>
      <c r="H349" s="1">
        <v>0</v>
      </c>
      <c r="I349" s="1">
        <v>2688</v>
      </c>
      <c r="J349" s="3">
        <v>7.2291999999999996</v>
      </c>
      <c r="K349" s="5" t="s">
        <v>10</v>
      </c>
    </row>
    <row r="350" spans="1:11" x14ac:dyDescent="0.25">
      <c r="A350" s="4">
        <v>1240</v>
      </c>
      <c r="B350" s="1">
        <v>0</v>
      </c>
      <c r="C350" s="1">
        <v>2</v>
      </c>
      <c r="D350" s="1" t="s">
        <v>260</v>
      </c>
      <c r="E350" s="1" t="s">
        <v>112</v>
      </c>
      <c r="F350" s="1">
        <v>24</v>
      </c>
      <c r="G350" s="1">
        <v>0</v>
      </c>
      <c r="H350" s="1">
        <v>0</v>
      </c>
      <c r="I350" s="1">
        <v>248726</v>
      </c>
      <c r="J350" s="3">
        <v>13.5</v>
      </c>
      <c r="K350" s="5" t="s">
        <v>9</v>
      </c>
    </row>
    <row r="351" spans="1:11" x14ac:dyDescent="0.25">
      <c r="A351" s="4">
        <v>1241</v>
      </c>
      <c r="B351" s="1">
        <v>1</v>
      </c>
      <c r="C351" s="1">
        <v>2</v>
      </c>
      <c r="D351" s="1" t="s">
        <v>261</v>
      </c>
      <c r="E351" s="1" t="s">
        <v>113</v>
      </c>
      <c r="F351" s="1">
        <v>31</v>
      </c>
      <c r="G351" s="1">
        <v>0</v>
      </c>
      <c r="H351" s="1">
        <v>0</v>
      </c>
      <c r="I351" s="1" t="s">
        <v>96</v>
      </c>
      <c r="J351" s="3">
        <v>21</v>
      </c>
      <c r="K351" s="5" t="s">
        <v>9</v>
      </c>
    </row>
    <row r="352" spans="1:11" x14ac:dyDescent="0.25">
      <c r="A352" s="4">
        <v>1242</v>
      </c>
      <c r="B352" s="1">
        <v>1</v>
      </c>
      <c r="C352" s="1">
        <v>1</v>
      </c>
      <c r="D352" s="1" t="s">
        <v>483</v>
      </c>
      <c r="E352" s="1" t="s">
        <v>113</v>
      </c>
      <c r="F352" s="1">
        <v>45</v>
      </c>
      <c r="G352" s="1">
        <v>0</v>
      </c>
      <c r="H352" s="1">
        <v>1</v>
      </c>
      <c r="I352" s="1" t="s">
        <v>97</v>
      </c>
      <c r="J352" s="3">
        <v>63.3583</v>
      </c>
      <c r="K352" s="5" t="s">
        <v>10</v>
      </c>
    </row>
    <row r="353" spans="1:11" x14ac:dyDescent="0.25">
      <c r="A353" s="4">
        <v>1243</v>
      </c>
      <c r="B353" s="1">
        <v>0</v>
      </c>
      <c r="C353" s="1">
        <v>2</v>
      </c>
      <c r="D353" s="1" t="s">
        <v>484</v>
      </c>
      <c r="E353" s="1" t="s">
        <v>112</v>
      </c>
      <c r="F353" s="1">
        <v>25</v>
      </c>
      <c r="G353" s="1">
        <v>0</v>
      </c>
      <c r="H353" s="1">
        <v>0</v>
      </c>
      <c r="I353" s="1" t="s">
        <v>98</v>
      </c>
      <c r="J353" s="3">
        <v>10.5</v>
      </c>
      <c r="K353" s="5" t="s">
        <v>9</v>
      </c>
    </row>
    <row r="354" spans="1:11" x14ac:dyDescent="0.25">
      <c r="A354" s="4">
        <v>1244</v>
      </c>
      <c r="B354" s="1">
        <v>0</v>
      </c>
      <c r="C354" s="1">
        <v>2</v>
      </c>
      <c r="D354" s="1" t="s">
        <v>262</v>
      </c>
      <c r="E354" s="1" t="s">
        <v>112</v>
      </c>
      <c r="F354" s="1">
        <v>18</v>
      </c>
      <c r="G354" s="1">
        <v>0</v>
      </c>
      <c r="H354" s="1">
        <v>0</v>
      </c>
      <c r="I354" s="1" t="s">
        <v>65</v>
      </c>
      <c r="J354" s="3">
        <v>73.5</v>
      </c>
      <c r="K354" s="5" t="s">
        <v>9</v>
      </c>
    </row>
    <row r="355" spans="1:11" x14ac:dyDescent="0.25">
      <c r="A355" s="4">
        <v>1245</v>
      </c>
      <c r="B355" s="1">
        <v>0</v>
      </c>
      <c r="C355" s="1">
        <v>2</v>
      </c>
      <c r="D355" s="1" t="s">
        <v>263</v>
      </c>
      <c r="E355" s="1" t="s">
        <v>112</v>
      </c>
      <c r="F355" s="1">
        <v>49</v>
      </c>
      <c r="G355" s="1">
        <v>1</v>
      </c>
      <c r="H355" s="1">
        <v>2</v>
      </c>
      <c r="I355" s="1">
        <v>220845</v>
      </c>
      <c r="J355" s="3">
        <v>65</v>
      </c>
      <c r="K355" s="5" t="s">
        <v>9</v>
      </c>
    </row>
    <row r="356" spans="1:11" x14ac:dyDescent="0.25">
      <c r="A356" s="4">
        <v>1246</v>
      </c>
      <c r="B356" s="1">
        <v>1</v>
      </c>
      <c r="C356" s="1">
        <v>3</v>
      </c>
      <c r="D356" s="1" t="s">
        <v>485</v>
      </c>
      <c r="E356" s="1" t="s">
        <v>113</v>
      </c>
      <c r="F356" s="1">
        <v>0.17</v>
      </c>
      <c r="G356" s="1">
        <v>1</v>
      </c>
      <c r="H356" s="1">
        <v>2</v>
      </c>
      <c r="I356" s="1" t="s">
        <v>23</v>
      </c>
      <c r="J356" s="3">
        <v>20.574999999999999</v>
      </c>
      <c r="K356" s="5" t="s">
        <v>9</v>
      </c>
    </row>
    <row r="357" spans="1:11" x14ac:dyDescent="0.25">
      <c r="A357" s="4">
        <v>1247</v>
      </c>
      <c r="B357" s="1">
        <v>0</v>
      </c>
      <c r="C357" s="1">
        <v>1</v>
      </c>
      <c r="D357" s="1" t="s">
        <v>486</v>
      </c>
      <c r="E357" s="1" t="s">
        <v>112</v>
      </c>
      <c r="F357" s="1">
        <v>50</v>
      </c>
      <c r="G357" s="1">
        <v>0</v>
      </c>
      <c r="H357" s="1">
        <v>0</v>
      </c>
      <c r="I357" s="1">
        <v>113044</v>
      </c>
      <c r="J357" s="3">
        <v>26</v>
      </c>
      <c r="K357" s="5" t="s">
        <v>9</v>
      </c>
    </row>
    <row r="358" spans="1:11" x14ac:dyDescent="0.25">
      <c r="A358" s="4">
        <v>1248</v>
      </c>
      <c r="B358" s="1">
        <v>1</v>
      </c>
      <c r="C358" s="1">
        <v>1</v>
      </c>
      <c r="D358" s="1" t="s">
        <v>487</v>
      </c>
      <c r="E358" s="1" t="s">
        <v>113</v>
      </c>
      <c r="F358" s="1">
        <v>59</v>
      </c>
      <c r="G358" s="1">
        <v>2</v>
      </c>
      <c r="H358" s="1">
        <v>0</v>
      </c>
      <c r="I358" s="1">
        <v>11769</v>
      </c>
      <c r="J358" s="3">
        <v>51.479199999999999</v>
      </c>
      <c r="K358" s="5" t="s">
        <v>9</v>
      </c>
    </row>
    <row r="359" spans="1:11" x14ac:dyDescent="0.25">
      <c r="A359" s="4">
        <v>1249</v>
      </c>
      <c r="B359" s="1">
        <v>0</v>
      </c>
      <c r="C359" s="1">
        <v>3</v>
      </c>
      <c r="D359" s="1" t="s">
        <v>264</v>
      </c>
      <c r="E359" s="1" t="s">
        <v>112</v>
      </c>
      <c r="F359" s="1">
        <v>30.2</v>
      </c>
      <c r="G359" s="1">
        <v>0</v>
      </c>
      <c r="H359" s="1">
        <v>0</v>
      </c>
      <c r="I359" s="1">
        <v>1222</v>
      </c>
      <c r="J359" s="3">
        <v>7.8792</v>
      </c>
      <c r="K359" s="5" t="s">
        <v>9</v>
      </c>
    </row>
    <row r="360" spans="1:11" x14ac:dyDescent="0.25">
      <c r="A360" s="4">
        <v>1250</v>
      </c>
      <c r="B360" s="1">
        <v>0</v>
      </c>
      <c r="C360" s="1">
        <v>3</v>
      </c>
      <c r="D360" s="1" t="s">
        <v>265</v>
      </c>
      <c r="E360" s="1" t="s">
        <v>112</v>
      </c>
      <c r="F360" s="1">
        <v>30.2</v>
      </c>
      <c r="G360" s="1">
        <v>0</v>
      </c>
      <c r="H360" s="1">
        <v>0</v>
      </c>
      <c r="I360" s="1">
        <v>368402</v>
      </c>
      <c r="J360" s="3">
        <v>7.75</v>
      </c>
      <c r="K360" s="5" t="s">
        <v>8</v>
      </c>
    </row>
    <row r="361" spans="1:11" x14ac:dyDescent="0.25">
      <c r="A361" s="4">
        <v>1251</v>
      </c>
      <c r="B361" s="1">
        <v>1</v>
      </c>
      <c r="C361" s="1">
        <v>3</v>
      </c>
      <c r="D361" s="1" t="s">
        <v>488</v>
      </c>
      <c r="E361" s="1" t="s">
        <v>113</v>
      </c>
      <c r="F361" s="1">
        <v>30</v>
      </c>
      <c r="G361" s="1">
        <v>1</v>
      </c>
      <c r="H361" s="1">
        <v>0</v>
      </c>
      <c r="I361" s="1">
        <v>349910</v>
      </c>
      <c r="J361" s="3">
        <v>15.55</v>
      </c>
      <c r="K361" s="5" t="s">
        <v>9</v>
      </c>
    </row>
    <row r="362" spans="1:11" x14ac:dyDescent="0.25">
      <c r="A362" s="4">
        <v>1252</v>
      </c>
      <c r="B362" s="1">
        <v>0</v>
      </c>
      <c r="C362" s="1">
        <v>3</v>
      </c>
      <c r="D362" s="1" t="s">
        <v>489</v>
      </c>
      <c r="E362" s="1" t="s">
        <v>112</v>
      </c>
      <c r="F362" s="1">
        <v>14.5</v>
      </c>
      <c r="G362" s="1">
        <v>8</v>
      </c>
      <c r="H362" s="1">
        <v>2</v>
      </c>
      <c r="I362" s="1" t="s">
        <v>57</v>
      </c>
      <c r="J362" s="3">
        <v>69.55</v>
      </c>
      <c r="K362" s="5" t="s">
        <v>9</v>
      </c>
    </row>
    <row r="363" spans="1:11" x14ac:dyDescent="0.25">
      <c r="A363" s="4">
        <v>1253</v>
      </c>
      <c r="B363" s="1">
        <v>1</v>
      </c>
      <c r="C363" s="1">
        <v>2</v>
      </c>
      <c r="D363" s="1" t="s">
        <v>266</v>
      </c>
      <c r="E363" s="1" t="s">
        <v>113</v>
      </c>
      <c r="F363" s="1">
        <v>24</v>
      </c>
      <c r="G363" s="1">
        <v>1</v>
      </c>
      <c r="H363" s="1">
        <v>1</v>
      </c>
      <c r="I363" s="1" t="s">
        <v>99</v>
      </c>
      <c r="J363" s="3">
        <v>37.004199999999997</v>
      </c>
      <c r="K363" s="5" t="s">
        <v>10</v>
      </c>
    </row>
    <row r="364" spans="1:11" x14ac:dyDescent="0.25">
      <c r="A364" s="4">
        <v>1254</v>
      </c>
      <c r="B364" s="1">
        <v>1</v>
      </c>
      <c r="C364" s="1">
        <v>2</v>
      </c>
      <c r="D364" s="1" t="s">
        <v>446</v>
      </c>
      <c r="E364" s="1" t="s">
        <v>113</v>
      </c>
      <c r="F364" s="1">
        <v>31</v>
      </c>
      <c r="G364" s="1">
        <v>0</v>
      </c>
      <c r="H364" s="1">
        <v>0</v>
      </c>
      <c r="I364" s="1" t="s">
        <v>80</v>
      </c>
      <c r="J364" s="3">
        <v>21</v>
      </c>
      <c r="K364" s="5" t="s">
        <v>9</v>
      </c>
    </row>
    <row r="365" spans="1:11" x14ac:dyDescent="0.25">
      <c r="A365" s="4">
        <v>1255</v>
      </c>
      <c r="B365" s="1">
        <v>0</v>
      </c>
      <c r="C365" s="1">
        <v>3</v>
      </c>
      <c r="D365" s="1" t="s">
        <v>267</v>
      </c>
      <c r="E365" s="1" t="s">
        <v>112</v>
      </c>
      <c r="F365" s="1">
        <v>27</v>
      </c>
      <c r="G365" s="1">
        <v>0</v>
      </c>
      <c r="H365" s="1">
        <v>0</v>
      </c>
      <c r="I365" s="1">
        <v>315083</v>
      </c>
      <c r="J365" s="3">
        <v>8.6624999999999996</v>
      </c>
      <c r="K365" s="5" t="s">
        <v>9</v>
      </c>
    </row>
    <row r="366" spans="1:11" x14ac:dyDescent="0.25">
      <c r="A366" s="4">
        <v>1256</v>
      </c>
      <c r="B366" s="1">
        <v>1</v>
      </c>
      <c r="C366" s="1">
        <v>1</v>
      </c>
      <c r="D366" s="1" t="s">
        <v>490</v>
      </c>
      <c r="E366" s="1" t="s">
        <v>113</v>
      </c>
      <c r="F366" s="1">
        <v>25</v>
      </c>
      <c r="G366" s="1">
        <v>1</v>
      </c>
      <c r="H366" s="1">
        <v>0</v>
      </c>
      <c r="I366" s="1">
        <v>11765</v>
      </c>
      <c r="J366" s="3">
        <v>55.441699999999997</v>
      </c>
      <c r="K366" s="5" t="s">
        <v>10</v>
      </c>
    </row>
    <row r="367" spans="1:11" x14ac:dyDescent="0.25">
      <c r="A367" s="4">
        <v>1257</v>
      </c>
      <c r="B367" s="1">
        <v>1</v>
      </c>
      <c r="C367" s="1">
        <v>3</v>
      </c>
      <c r="D367" s="1" t="s">
        <v>268</v>
      </c>
      <c r="E367" s="1" t="s">
        <v>113</v>
      </c>
      <c r="F367" s="1">
        <v>30.2</v>
      </c>
      <c r="G367" s="1">
        <v>1</v>
      </c>
      <c r="H367" s="1">
        <v>9</v>
      </c>
      <c r="I367" s="1" t="s">
        <v>57</v>
      </c>
      <c r="J367" s="3">
        <v>69.55</v>
      </c>
      <c r="K367" s="5" t="s">
        <v>9</v>
      </c>
    </row>
    <row r="368" spans="1:11" x14ac:dyDescent="0.25">
      <c r="A368" s="4">
        <v>1258</v>
      </c>
      <c r="B368" s="1">
        <v>0</v>
      </c>
      <c r="C368" s="1">
        <v>3</v>
      </c>
      <c r="D368" s="1" t="s">
        <v>269</v>
      </c>
      <c r="E368" s="1" t="s">
        <v>112</v>
      </c>
      <c r="F368" s="1">
        <v>30.2</v>
      </c>
      <c r="G368" s="1">
        <v>1</v>
      </c>
      <c r="H368" s="1">
        <v>0</v>
      </c>
      <c r="I368" s="1">
        <v>2689</v>
      </c>
      <c r="J368" s="3">
        <v>14.458299999999999</v>
      </c>
      <c r="K368" s="5" t="s">
        <v>10</v>
      </c>
    </row>
    <row r="369" spans="1:11" x14ac:dyDescent="0.25">
      <c r="A369" s="4">
        <v>1259</v>
      </c>
      <c r="B369" s="1">
        <v>1</v>
      </c>
      <c r="C369" s="1">
        <v>3</v>
      </c>
      <c r="D369" s="1" t="s">
        <v>491</v>
      </c>
      <c r="E369" s="1" t="s">
        <v>113</v>
      </c>
      <c r="F369" s="1">
        <v>22</v>
      </c>
      <c r="G369" s="1">
        <v>0</v>
      </c>
      <c r="H369" s="1">
        <v>0</v>
      </c>
      <c r="I369" s="1">
        <v>3101295</v>
      </c>
      <c r="J369" s="3">
        <v>39.6875</v>
      </c>
      <c r="K369" s="5" t="s">
        <v>9</v>
      </c>
    </row>
    <row r="370" spans="1:11" x14ac:dyDescent="0.25">
      <c r="A370" s="4">
        <v>1260</v>
      </c>
      <c r="B370" s="1">
        <v>1</v>
      </c>
      <c r="C370" s="1">
        <v>1</v>
      </c>
      <c r="D370" s="1" t="s">
        <v>270</v>
      </c>
      <c r="E370" s="1" t="s">
        <v>113</v>
      </c>
      <c r="F370" s="1">
        <v>45</v>
      </c>
      <c r="G370" s="1">
        <v>0</v>
      </c>
      <c r="H370" s="1">
        <v>1</v>
      </c>
      <c r="I370" s="1">
        <v>112378</v>
      </c>
      <c r="J370" s="3">
        <v>59.4</v>
      </c>
      <c r="K370" s="5" t="s">
        <v>10</v>
      </c>
    </row>
    <row r="371" spans="1:11" x14ac:dyDescent="0.25">
      <c r="A371" s="4">
        <v>1261</v>
      </c>
      <c r="B371" s="1">
        <v>0</v>
      </c>
      <c r="C371" s="1">
        <v>2</v>
      </c>
      <c r="D371" s="1" t="s">
        <v>492</v>
      </c>
      <c r="E371" s="1" t="s">
        <v>112</v>
      </c>
      <c r="F371" s="1">
        <v>29</v>
      </c>
      <c r="G371" s="1">
        <v>0</v>
      </c>
      <c r="H371" s="1">
        <v>0</v>
      </c>
      <c r="I371" s="1" t="s">
        <v>100</v>
      </c>
      <c r="J371" s="3">
        <v>13.8583</v>
      </c>
      <c r="K371" s="5" t="s">
        <v>10</v>
      </c>
    </row>
    <row r="372" spans="1:11" x14ac:dyDescent="0.25">
      <c r="A372" s="4">
        <v>1262</v>
      </c>
      <c r="B372" s="1">
        <v>0</v>
      </c>
      <c r="C372" s="1">
        <v>2</v>
      </c>
      <c r="D372" s="1" t="s">
        <v>271</v>
      </c>
      <c r="E372" s="1" t="s">
        <v>112</v>
      </c>
      <c r="F372" s="1">
        <v>21</v>
      </c>
      <c r="G372" s="1">
        <v>1</v>
      </c>
      <c r="H372" s="1">
        <v>0</v>
      </c>
      <c r="I372" s="1">
        <v>28133</v>
      </c>
      <c r="J372" s="3">
        <v>11.5</v>
      </c>
      <c r="K372" s="5" t="s">
        <v>9</v>
      </c>
    </row>
    <row r="373" spans="1:11" x14ac:dyDescent="0.25">
      <c r="A373" s="4">
        <v>1263</v>
      </c>
      <c r="B373" s="1">
        <v>1</v>
      </c>
      <c r="C373" s="1">
        <v>1</v>
      </c>
      <c r="D373" s="1" t="s">
        <v>493</v>
      </c>
      <c r="E373" s="1" t="s">
        <v>113</v>
      </c>
      <c r="F373" s="1">
        <v>31</v>
      </c>
      <c r="G373" s="1">
        <v>0</v>
      </c>
      <c r="H373" s="1">
        <v>0</v>
      </c>
      <c r="I373" s="1">
        <v>16966</v>
      </c>
      <c r="J373" s="3">
        <v>134.5</v>
      </c>
      <c r="K373" s="5" t="s">
        <v>10</v>
      </c>
    </row>
    <row r="374" spans="1:11" x14ac:dyDescent="0.25">
      <c r="A374" s="4">
        <v>1264</v>
      </c>
      <c r="B374" s="1">
        <v>0</v>
      </c>
      <c r="C374" s="1">
        <v>1</v>
      </c>
      <c r="D374" s="1" t="s">
        <v>494</v>
      </c>
      <c r="E374" s="1" t="s">
        <v>112</v>
      </c>
      <c r="F374" s="1">
        <v>49</v>
      </c>
      <c r="G374" s="1">
        <v>0</v>
      </c>
      <c r="H374" s="1">
        <v>0</v>
      </c>
      <c r="I374" s="1">
        <v>112058</v>
      </c>
      <c r="J374" s="3">
        <v>0</v>
      </c>
      <c r="K374" s="5" t="s">
        <v>9</v>
      </c>
    </row>
    <row r="375" spans="1:11" x14ac:dyDescent="0.25">
      <c r="A375" s="4">
        <v>1265</v>
      </c>
      <c r="B375" s="1">
        <v>0</v>
      </c>
      <c r="C375" s="1">
        <v>2</v>
      </c>
      <c r="D375" s="1" t="s">
        <v>495</v>
      </c>
      <c r="E375" s="1" t="s">
        <v>112</v>
      </c>
      <c r="F375" s="1">
        <v>44</v>
      </c>
      <c r="G375" s="1">
        <v>0</v>
      </c>
      <c r="H375" s="1">
        <v>0</v>
      </c>
      <c r="I375" s="1">
        <v>248746</v>
      </c>
      <c r="J375" s="3">
        <v>13</v>
      </c>
      <c r="K375" s="5" t="s">
        <v>9</v>
      </c>
    </row>
    <row r="376" spans="1:11" x14ac:dyDescent="0.25">
      <c r="A376" s="4">
        <v>1266</v>
      </c>
      <c r="B376" s="1">
        <v>1</v>
      </c>
      <c r="C376" s="1">
        <v>1</v>
      </c>
      <c r="D376" s="1" t="s">
        <v>236</v>
      </c>
      <c r="E376" s="1" t="s">
        <v>113</v>
      </c>
      <c r="F376" s="1">
        <v>54</v>
      </c>
      <c r="G376" s="1">
        <v>1</v>
      </c>
      <c r="H376" s="1">
        <v>1</v>
      </c>
      <c r="I376" s="1">
        <v>33638</v>
      </c>
      <c r="J376" s="3">
        <v>81.8583</v>
      </c>
      <c r="K376" s="5" t="s">
        <v>9</v>
      </c>
    </row>
    <row r="377" spans="1:11" x14ac:dyDescent="0.25">
      <c r="A377" s="4">
        <v>1267</v>
      </c>
      <c r="B377" s="1">
        <v>1</v>
      </c>
      <c r="C377" s="1">
        <v>1</v>
      </c>
      <c r="D377" s="1" t="s">
        <v>496</v>
      </c>
      <c r="E377" s="1" t="s">
        <v>113</v>
      </c>
      <c r="F377" s="1">
        <v>45</v>
      </c>
      <c r="G377" s="1">
        <v>0</v>
      </c>
      <c r="H377" s="1">
        <v>0</v>
      </c>
      <c r="I377" s="1" t="s">
        <v>19</v>
      </c>
      <c r="J377" s="3">
        <v>262.375</v>
      </c>
      <c r="K377" s="5" t="s">
        <v>10</v>
      </c>
    </row>
    <row r="378" spans="1:11" x14ac:dyDescent="0.25">
      <c r="A378" s="4">
        <v>1268</v>
      </c>
      <c r="B378" s="1">
        <v>1</v>
      </c>
      <c r="C378" s="1">
        <v>3</v>
      </c>
      <c r="D378" s="1" t="s">
        <v>272</v>
      </c>
      <c r="E378" s="1" t="s">
        <v>113</v>
      </c>
      <c r="F378" s="1">
        <v>22</v>
      </c>
      <c r="G378" s="1">
        <v>2</v>
      </c>
      <c r="H378" s="1">
        <v>0</v>
      </c>
      <c r="I378" s="1">
        <v>315152</v>
      </c>
      <c r="J378" s="3">
        <v>8.6624999999999996</v>
      </c>
      <c r="K378" s="5" t="s">
        <v>9</v>
      </c>
    </row>
    <row r="379" spans="1:11" x14ac:dyDescent="0.25">
      <c r="A379" s="4">
        <v>1269</v>
      </c>
      <c r="B379" s="1">
        <v>0</v>
      </c>
      <c r="C379" s="1">
        <v>2</v>
      </c>
      <c r="D379" s="1" t="s">
        <v>497</v>
      </c>
      <c r="E379" s="1" t="s">
        <v>112</v>
      </c>
      <c r="F379" s="1">
        <v>21</v>
      </c>
      <c r="G379" s="1">
        <v>0</v>
      </c>
      <c r="H379" s="1">
        <v>0</v>
      </c>
      <c r="I379" s="1">
        <v>29107</v>
      </c>
      <c r="J379" s="3">
        <v>11.5</v>
      </c>
      <c r="K379" s="5" t="s">
        <v>9</v>
      </c>
    </row>
    <row r="380" spans="1:11" x14ac:dyDescent="0.25">
      <c r="A380" s="4">
        <v>1270</v>
      </c>
      <c r="B380" s="1">
        <v>0</v>
      </c>
      <c r="C380" s="1">
        <v>1</v>
      </c>
      <c r="D380" s="1" t="s">
        <v>498</v>
      </c>
      <c r="E380" s="1" t="s">
        <v>112</v>
      </c>
      <c r="F380" s="1">
        <v>55</v>
      </c>
      <c r="G380" s="1">
        <v>0</v>
      </c>
      <c r="H380" s="1">
        <v>0</v>
      </c>
      <c r="I380" s="1">
        <v>680</v>
      </c>
      <c r="J380" s="3">
        <v>50</v>
      </c>
      <c r="K380" s="5" t="s">
        <v>9</v>
      </c>
    </row>
    <row r="381" spans="1:11" x14ac:dyDescent="0.25">
      <c r="A381" s="4">
        <v>1271</v>
      </c>
      <c r="B381" s="1">
        <v>0</v>
      </c>
      <c r="C381" s="1">
        <v>3</v>
      </c>
      <c r="D381" s="1" t="s">
        <v>499</v>
      </c>
      <c r="E381" s="1" t="s">
        <v>112</v>
      </c>
      <c r="F381" s="1">
        <v>5</v>
      </c>
      <c r="G381" s="1">
        <v>4</v>
      </c>
      <c r="H381" s="1">
        <v>2</v>
      </c>
      <c r="I381" s="1">
        <v>347077</v>
      </c>
      <c r="J381" s="3">
        <v>31.387499999999999</v>
      </c>
      <c r="K381" s="5" t="s">
        <v>9</v>
      </c>
    </row>
    <row r="382" spans="1:11" x14ac:dyDescent="0.25">
      <c r="A382" s="4">
        <v>1272</v>
      </c>
      <c r="B382" s="1">
        <v>0</v>
      </c>
      <c r="C382" s="1">
        <v>3</v>
      </c>
      <c r="D382" s="1" t="s">
        <v>273</v>
      </c>
      <c r="E382" s="1" t="s">
        <v>112</v>
      </c>
      <c r="F382" s="1">
        <v>30.2</v>
      </c>
      <c r="G382" s="1">
        <v>0</v>
      </c>
      <c r="H382" s="1">
        <v>0</v>
      </c>
      <c r="I382" s="1">
        <v>366713</v>
      </c>
      <c r="J382" s="3">
        <v>7.75</v>
      </c>
      <c r="K382" s="5" t="s">
        <v>8</v>
      </c>
    </row>
    <row r="383" spans="1:11" x14ac:dyDescent="0.25">
      <c r="A383" s="4">
        <v>1273</v>
      </c>
      <c r="B383" s="1">
        <v>0</v>
      </c>
      <c r="C383" s="1">
        <v>3</v>
      </c>
      <c r="D383" s="1" t="s">
        <v>274</v>
      </c>
      <c r="E383" s="1" t="s">
        <v>112</v>
      </c>
      <c r="F383" s="1">
        <v>26</v>
      </c>
      <c r="G383" s="1">
        <v>0</v>
      </c>
      <c r="H383" s="1">
        <v>0</v>
      </c>
      <c r="I383" s="1">
        <v>330910</v>
      </c>
      <c r="J383" s="3">
        <v>7.8792</v>
      </c>
      <c r="K383" s="5" t="s">
        <v>8</v>
      </c>
    </row>
    <row r="384" spans="1:11" x14ac:dyDescent="0.25">
      <c r="A384" s="4">
        <v>1274</v>
      </c>
      <c r="B384" s="1">
        <v>1</v>
      </c>
      <c r="C384" s="1">
        <v>3</v>
      </c>
      <c r="D384" s="1" t="s">
        <v>275</v>
      </c>
      <c r="E384" s="1" t="s">
        <v>113</v>
      </c>
      <c r="F384" s="1">
        <v>30.2</v>
      </c>
      <c r="G384" s="1">
        <v>0</v>
      </c>
      <c r="H384" s="1">
        <v>0</v>
      </c>
      <c r="I384" s="1">
        <v>364498</v>
      </c>
      <c r="J384" s="3">
        <v>14.5</v>
      </c>
      <c r="K384" s="5" t="s">
        <v>9</v>
      </c>
    </row>
    <row r="385" spans="1:11" x14ac:dyDescent="0.25">
      <c r="A385" s="4">
        <v>1275</v>
      </c>
      <c r="B385" s="1">
        <v>1</v>
      </c>
      <c r="C385" s="1">
        <v>3</v>
      </c>
      <c r="D385" s="1" t="s">
        <v>276</v>
      </c>
      <c r="E385" s="1" t="s">
        <v>113</v>
      </c>
      <c r="F385" s="1">
        <v>19</v>
      </c>
      <c r="G385" s="1">
        <v>1</v>
      </c>
      <c r="H385" s="1">
        <v>0</v>
      </c>
      <c r="I385" s="1">
        <v>376566</v>
      </c>
      <c r="J385" s="3">
        <v>16.100000000000001</v>
      </c>
      <c r="K385" s="5" t="s">
        <v>9</v>
      </c>
    </row>
    <row r="386" spans="1:11" x14ac:dyDescent="0.25">
      <c r="A386" s="4">
        <v>1276</v>
      </c>
      <c r="B386" s="1">
        <v>0</v>
      </c>
      <c r="C386" s="1">
        <v>2</v>
      </c>
      <c r="D386" s="1" t="s">
        <v>500</v>
      </c>
      <c r="E386" s="1" t="s">
        <v>112</v>
      </c>
      <c r="F386" s="1">
        <v>30.2</v>
      </c>
      <c r="G386" s="1">
        <v>0</v>
      </c>
      <c r="H386" s="1">
        <v>0</v>
      </c>
      <c r="I386" s="1" t="s">
        <v>101</v>
      </c>
      <c r="J386" s="3">
        <v>12.875</v>
      </c>
      <c r="K386" s="5" t="s">
        <v>9</v>
      </c>
    </row>
    <row r="387" spans="1:11" x14ac:dyDescent="0.25">
      <c r="A387" s="4">
        <v>1277</v>
      </c>
      <c r="B387" s="1">
        <v>1</v>
      </c>
      <c r="C387" s="1">
        <v>2</v>
      </c>
      <c r="D387" s="1" t="s">
        <v>277</v>
      </c>
      <c r="E387" s="1" t="s">
        <v>113</v>
      </c>
      <c r="F387" s="1">
        <v>24</v>
      </c>
      <c r="G387" s="1">
        <v>1</v>
      </c>
      <c r="H387" s="1">
        <v>2</v>
      </c>
      <c r="I387" s="1">
        <v>220845</v>
      </c>
      <c r="J387" s="3">
        <v>65</v>
      </c>
      <c r="K387" s="5" t="s">
        <v>9</v>
      </c>
    </row>
    <row r="388" spans="1:11" x14ac:dyDescent="0.25">
      <c r="A388" s="4">
        <v>1278</v>
      </c>
      <c r="B388" s="1">
        <v>0</v>
      </c>
      <c r="C388" s="1">
        <v>3</v>
      </c>
      <c r="D388" s="1" t="s">
        <v>501</v>
      </c>
      <c r="E388" s="1" t="s">
        <v>112</v>
      </c>
      <c r="F388" s="1">
        <v>24</v>
      </c>
      <c r="G388" s="1">
        <v>0</v>
      </c>
      <c r="H388" s="1">
        <v>0</v>
      </c>
      <c r="I388" s="1">
        <v>349911</v>
      </c>
      <c r="J388" s="3">
        <v>7.7750000000000004</v>
      </c>
      <c r="K388" s="5" t="s">
        <v>9</v>
      </c>
    </row>
    <row r="389" spans="1:11" x14ac:dyDescent="0.25">
      <c r="A389" s="4">
        <v>1279</v>
      </c>
      <c r="B389" s="1">
        <v>0</v>
      </c>
      <c r="C389" s="1">
        <v>2</v>
      </c>
      <c r="D389" s="1" t="s">
        <v>278</v>
      </c>
      <c r="E389" s="1" t="s">
        <v>112</v>
      </c>
      <c r="F389" s="1">
        <v>57</v>
      </c>
      <c r="G389" s="1">
        <v>0</v>
      </c>
      <c r="H389" s="1">
        <v>0</v>
      </c>
      <c r="I389" s="1">
        <v>244346</v>
      </c>
      <c r="J389" s="3">
        <v>13</v>
      </c>
      <c r="K389" s="5" t="s">
        <v>9</v>
      </c>
    </row>
    <row r="390" spans="1:11" x14ac:dyDescent="0.25">
      <c r="A390" s="4">
        <v>1280</v>
      </c>
      <c r="B390" s="1">
        <v>0</v>
      </c>
      <c r="C390" s="1">
        <v>3</v>
      </c>
      <c r="D390" s="1" t="s">
        <v>279</v>
      </c>
      <c r="E390" s="1" t="s">
        <v>112</v>
      </c>
      <c r="F390" s="1">
        <v>21</v>
      </c>
      <c r="G390" s="1">
        <v>0</v>
      </c>
      <c r="H390" s="1">
        <v>0</v>
      </c>
      <c r="I390" s="1">
        <v>364858</v>
      </c>
      <c r="J390" s="3">
        <v>7.75</v>
      </c>
      <c r="K390" s="5" t="s">
        <v>8</v>
      </c>
    </row>
    <row r="391" spans="1:11" x14ac:dyDescent="0.25">
      <c r="A391" s="4">
        <v>1281</v>
      </c>
      <c r="B391" s="1">
        <v>0</v>
      </c>
      <c r="C391" s="1">
        <v>3</v>
      </c>
      <c r="D391" s="1" t="s">
        <v>502</v>
      </c>
      <c r="E391" s="1" t="s">
        <v>112</v>
      </c>
      <c r="F391" s="1">
        <v>6</v>
      </c>
      <c r="G391" s="1">
        <v>3</v>
      </c>
      <c r="H391" s="1">
        <v>1</v>
      </c>
      <c r="I391" s="1">
        <v>349909</v>
      </c>
      <c r="J391" s="3">
        <v>21.074999999999999</v>
      </c>
      <c r="K391" s="5" t="s">
        <v>9</v>
      </c>
    </row>
    <row r="392" spans="1:11" x14ac:dyDescent="0.25">
      <c r="A392" s="4">
        <v>1282</v>
      </c>
      <c r="B392" s="1">
        <v>0</v>
      </c>
      <c r="C392" s="1">
        <v>1</v>
      </c>
      <c r="D392" s="1" t="s">
        <v>503</v>
      </c>
      <c r="E392" s="1" t="s">
        <v>112</v>
      </c>
      <c r="F392" s="1">
        <v>23</v>
      </c>
      <c r="G392" s="1">
        <v>0</v>
      </c>
      <c r="H392" s="1">
        <v>0</v>
      </c>
      <c r="I392" s="1">
        <v>12749</v>
      </c>
      <c r="J392" s="3">
        <v>93.5</v>
      </c>
      <c r="K392" s="5" t="s">
        <v>9</v>
      </c>
    </row>
    <row r="393" spans="1:11" x14ac:dyDescent="0.25">
      <c r="A393" s="4">
        <v>1283</v>
      </c>
      <c r="B393" s="1">
        <v>1</v>
      </c>
      <c r="C393" s="1">
        <v>1</v>
      </c>
      <c r="D393" s="1" t="s">
        <v>504</v>
      </c>
      <c r="E393" s="1" t="s">
        <v>113</v>
      </c>
      <c r="F393" s="1">
        <v>51</v>
      </c>
      <c r="G393" s="1">
        <v>0</v>
      </c>
      <c r="H393" s="1">
        <v>1</v>
      </c>
      <c r="I393" s="1" t="s">
        <v>102</v>
      </c>
      <c r="J393" s="3">
        <v>39.4</v>
      </c>
      <c r="K393" s="5" t="s">
        <v>9</v>
      </c>
    </row>
    <row r="394" spans="1:11" x14ac:dyDescent="0.25">
      <c r="A394" s="4">
        <v>1284</v>
      </c>
      <c r="B394" s="1">
        <v>0</v>
      </c>
      <c r="C394" s="1">
        <v>3</v>
      </c>
      <c r="D394" s="1" t="s">
        <v>505</v>
      </c>
      <c r="E394" s="1" t="s">
        <v>112</v>
      </c>
      <c r="F394" s="1">
        <v>13</v>
      </c>
      <c r="G394" s="1">
        <v>0</v>
      </c>
      <c r="H394" s="1">
        <v>2</v>
      </c>
      <c r="I394" s="1" t="s">
        <v>103</v>
      </c>
      <c r="J394" s="3">
        <v>20.25</v>
      </c>
      <c r="K394" s="5" t="s">
        <v>9</v>
      </c>
    </row>
    <row r="395" spans="1:11" x14ac:dyDescent="0.25">
      <c r="A395" s="4">
        <v>1285</v>
      </c>
      <c r="B395" s="1">
        <v>0</v>
      </c>
      <c r="C395" s="1">
        <v>2</v>
      </c>
      <c r="D395" s="1" t="s">
        <v>280</v>
      </c>
      <c r="E395" s="1" t="s">
        <v>112</v>
      </c>
      <c r="F395" s="1">
        <v>47</v>
      </c>
      <c r="G395" s="1">
        <v>0</v>
      </c>
      <c r="H395" s="1">
        <v>0</v>
      </c>
      <c r="I395" s="1" t="s">
        <v>104</v>
      </c>
      <c r="J395" s="3">
        <v>10.5</v>
      </c>
      <c r="K395" s="5" t="s">
        <v>9</v>
      </c>
    </row>
    <row r="396" spans="1:11" x14ac:dyDescent="0.25">
      <c r="A396" s="4">
        <v>1286</v>
      </c>
      <c r="B396" s="1">
        <v>0</v>
      </c>
      <c r="C396" s="1">
        <v>3</v>
      </c>
      <c r="D396" s="1" t="s">
        <v>193</v>
      </c>
      <c r="E396" s="1" t="s">
        <v>112</v>
      </c>
      <c r="F396" s="1">
        <v>29</v>
      </c>
      <c r="G396" s="1">
        <v>3</v>
      </c>
      <c r="H396" s="1">
        <v>1</v>
      </c>
      <c r="I396" s="1">
        <v>315153</v>
      </c>
      <c r="J396" s="3">
        <v>22.024999999999999</v>
      </c>
      <c r="K396" s="5" t="s">
        <v>9</v>
      </c>
    </row>
    <row r="397" spans="1:11" x14ac:dyDescent="0.25">
      <c r="A397" s="4">
        <v>1287</v>
      </c>
      <c r="B397" s="1">
        <v>1</v>
      </c>
      <c r="C397" s="1">
        <v>1</v>
      </c>
      <c r="D397" s="1" t="s">
        <v>317</v>
      </c>
      <c r="E397" s="1" t="s">
        <v>113</v>
      </c>
      <c r="F397" s="1">
        <v>18</v>
      </c>
      <c r="G397" s="1">
        <v>1</v>
      </c>
      <c r="H397" s="1">
        <v>0</v>
      </c>
      <c r="I397" s="1">
        <v>13695</v>
      </c>
      <c r="J397" s="3">
        <v>60</v>
      </c>
      <c r="K397" s="5" t="s">
        <v>9</v>
      </c>
    </row>
    <row r="398" spans="1:11" x14ac:dyDescent="0.25">
      <c r="A398" s="4">
        <v>1288</v>
      </c>
      <c r="B398" s="1">
        <v>0</v>
      </c>
      <c r="C398" s="1">
        <v>3</v>
      </c>
      <c r="D398" s="1" t="s">
        <v>281</v>
      </c>
      <c r="E398" s="1" t="s">
        <v>112</v>
      </c>
      <c r="F398" s="1">
        <v>24</v>
      </c>
      <c r="G398" s="1">
        <v>0</v>
      </c>
      <c r="H398" s="1">
        <v>0</v>
      </c>
      <c r="I398" s="1">
        <v>371109</v>
      </c>
      <c r="J398" s="3">
        <v>7.25</v>
      </c>
      <c r="K398" s="5" t="s">
        <v>8</v>
      </c>
    </row>
    <row r="399" spans="1:11" x14ac:dyDescent="0.25">
      <c r="A399" s="4">
        <v>1289</v>
      </c>
      <c r="B399" s="1">
        <v>1</v>
      </c>
      <c r="C399" s="1">
        <v>1</v>
      </c>
      <c r="D399" s="1" t="s">
        <v>282</v>
      </c>
      <c r="E399" s="1" t="s">
        <v>113</v>
      </c>
      <c r="F399" s="1">
        <v>48</v>
      </c>
      <c r="G399" s="1">
        <v>1</v>
      </c>
      <c r="H399" s="1">
        <v>1</v>
      </c>
      <c r="I399" s="1">
        <v>13567</v>
      </c>
      <c r="J399" s="3">
        <v>79.2</v>
      </c>
      <c r="K399" s="5" t="s">
        <v>10</v>
      </c>
    </row>
    <row r="400" spans="1:11" x14ac:dyDescent="0.25">
      <c r="A400" s="4">
        <v>1290</v>
      </c>
      <c r="B400" s="1">
        <v>0</v>
      </c>
      <c r="C400" s="1">
        <v>3</v>
      </c>
      <c r="D400" s="1" t="s">
        <v>506</v>
      </c>
      <c r="E400" s="1" t="s">
        <v>112</v>
      </c>
      <c r="F400" s="1">
        <v>22</v>
      </c>
      <c r="G400" s="1">
        <v>0</v>
      </c>
      <c r="H400" s="1">
        <v>0</v>
      </c>
      <c r="I400" s="1">
        <v>347065</v>
      </c>
      <c r="J400" s="3">
        <v>7.7750000000000004</v>
      </c>
      <c r="K400" s="5" t="s">
        <v>9</v>
      </c>
    </row>
    <row r="401" spans="1:11" x14ac:dyDescent="0.25">
      <c r="A401" s="4">
        <v>1291</v>
      </c>
      <c r="B401" s="1">
        <v>0</v>
      </c>
      <c r="C401" s="1">
        <v>3</v>
      </c>
      <c r="D401" s="1" t="s">
        <v>507</v>
      </c>
      <c r="E401" s="1" t="s">
        <v>112</v>
      </c>
      <c r="F401" s="1">
        <v>31</v>
      </c>
      <c r="G401" s="1">
        <v>0</v>
      </c>
      <c r="H401" s="1">
        <v>0</v>
      </c>
      <c r="I401" s="1">
        <v>21332</v>
      </c>
      <c r="J401" s="3">
        <v>7.7332999999999998</v>
      </c>
      <c r="K401" s="5" t="s">
        <v>8</v>
      </c>
    </row>
    <row r="402" spans="1:11" x14ac:dyDescent="0.25">
      <c r="A402" s="4">
        <v>1292</v>
      </c>
      <c r="B402" s="1">
        <v>1</v>
      </c>
      <c r="C402" s="1">
        <v>1</v>
      </c>
      <c r="D402" s="1" t="s">
        <v>283</v>
      </c>
      <c r="E402" s="1" t="s">
        <v>113</v>
      </c>
      <c r="F402" s="1">
        <v>30</v>
      </c>
      <c r="G402" s="1">
        <v>0</v>
      </c>
      <c r="H402" s="1">
        <v>0</v>
      </c>
      <c r="I402" s="1">
        <v>36928</v>
      </c>
      <c r="J402" s="3">
        <v>164.86670000000001</v>
      </c>
      <c r="K402" s="5" t="s">
        <v>9</v>
      </c>
    </row>
    <row r="403" spans="1:11" x14ac:dyDescent="0.25">
      <c r="A403" s="4">
        <v>1293</v>
      </c>
      <c r="B403" s="1">
        <v>0</v>
      </c>
      <c r="C403" s="1">
        <v>2</v>
      </c>
      <c r="D403" s="1" t="s">
        <v>284</v>
      </c>
      <c r="E403" s="1" t="s">
        <v>112</v>
      </c>
      <c r="F403" s="1">
        <v>38</v>
      </c>
      <c r="G403" s="1">
        <v>1</v>
      </c>
      <c r="H403" s="1">
        <v>0</v>
      </c>
      <c r="I403" s="1">
        <v>28664</v>
      </c>
      <c r="J403" s="3">
        <v>21</v>
      </c>
      <c r="K403" s="5" t="s">
        <v>9</v>
      </c>
    </row>
    <row r="404" spans="1:11" x14ac:dyDescent="0.25">
      <c r="A404" s="4">
        <v>1294</v>
      </c>
      <c r="B404" s="1">
        <v>1</v>
      </c>
      <c r="C404" s="1">
        <v>1</v>
      </c>
      <c r="D404" s="1" t="s">
        <v>508</v>
      </c>
      <c r="E404" s="1" t="s">
        <v>113</v>
      </c>
      <c r="F404" s="1">
        <v>22</v>
      </c>
      <c r="G404" s="1">
        <v>0</v>
      </c>
      <c r="H404" s="1">
        <v>1</v>
      </c>
      <c r="I404" s="1">
        <v>112378</v>
      </c>
      <c r="J404" s="3">
        <v>59.4</v>
      </c>
      <c r="K404" s="5" t="s">
        <v>10</v>
      </c>
    </row>
    <row r="405" spans="1:11" x14ac:dyDescent="0.25">
      <c r="A405" s="4">
        <v>1295</v>
      </c>
      <c r="B405" s="1">
        <v>0</v>
      </c>
      <c r="C405" s="1">
        <v>1</v>
      </c>
      <c r="D405" s="1" t="s">
        <v>509</v>
      </c>
      <c r="E405" s="1" t="s">
        <v>112</v>
      </c>
      <c r="F405" s="1">
        <v>17</v>
      </c>
      <c r="G405" s="1">
        <v>0</v>
      </c>
      <c r="H405" s="1">
        <v>0</v>
      </c>
      <c r="I405" s="1">
        <v>113059</v>
      </c>
      <c r="J405" s="3">
        <v>47.1</v>
      </c>
      <c r="K405" s="5" t="s">
        <v>9</v>
      </c>
    </row>
    <row r="406" spans="1:11" x14ac:dyDescent="0.25">
      <c r="A406" s="4">
        <v>1296</v>
      </c>
      <c r="B406" s="1">
        <v>0</v>
      </c>
      <c r="C406" s="1">
        <v>1</v>
      </c>
      <c r="D406" s="1" t="s">
        <v>510</v>
      </c>
      <c r="E406" s="1" t="s">
        <v>112</v>
      </c>
      <c r="F406" s="1">
        <v>43</v>
      </c>
      <c r="G406" s="1">
        <v>1</v>
      </c>
      <c r="H406" s="1">
        <v>0</v>
      </c>
      <c r="I406" s="1">
        <v>17765</v>
      </c>
      <c r="J406" s="3">
        <v>27.720800000000001</v>
      </c>
      <c r="K406" s="5" t="s">
        <v>10</v>
      </c>
    </row>
    <row r="407" spans="1:11" x14ac:dyDescent="0.25">
      <c r="A407" s="4">
        <v>1297</v>
      </c>
      <c r="B407" s="1">
        <v>0</v>
      </c>
      <c r="C407" s="1">
        <v>2</v>
      </c>
      <c r="D407" s="1" t="s">
        <v>285</v>
      </c>
      <c r="E407" s="1" t="s">
        <v>112</v>
      </c>
      <c r="F407" s="1">
        <v>20</v>
      </c>
      <c r="G407" s="1">
        <v>0</v>
      </c>
      <c r="H407" s="1">
        <v>0</v>
      </c>
      <c r="I407" s="1" t="s">
        <v>105</v>
      </c>
      <c r="J407" s="3">
        <v>13.862500000000001</v>
      </c>
      <c r="K407" s="5" t="s">
        <v>10</v>
      </c>
    </row>
    <row r="408" spans="1:11" x14ac:dyDescent="0.25">
      <c r="A408" s="4">
        <v>1298</v>
      </c>
      <c r="B408" s="1">
        <v>0</v>
      </c>
      <c r="C408" s="1">
        <v>2</v>
      </c>
      <c r="D408" s="1" t="s">
        <v>511</v>
      </c>
      <c r="E408" s="1" t="s">
        <v>112</v>
      </c>
      <c r="F408" s="1">
        <v>23</v>
      </c>
      <c r="G408" s="1">
        <v>1</v>
      </c>
      <c r="H408" s="1">
        <v>0</v>
      </c>
      <c r="I408" s="1">
        <v>28666</v>
      </c>
      <c r="J408" s="3">
        <v>10.5</v>
      </c>
      <c r="K408" s="5" t="s">
        <v>9</v>
      </c>
    </row>
    <row r="409" spans="1:11" x14ac:dyDescent="0.25">
      <c r="A409" s="4">
        <v>1299</v>
      </c>
      <c r="B409" s="1">
        <v>0</v>
      </c>
      <c r="C409" s="1">
        <v>1</v>
      </c>
      <c r="D409" s="1" t="s">
        <v>407</v>
      </c>
      <c r="E409" s="1" t="s">
        <v>112</v>
      </c>
      <c r="F409" s="1">
        <v>50</v>
      </c>
      <c r="G409" s="1">
        <v>1</v>
      </c>
      <c r="H409" s="1">
        <v>1</v>
      </c>
      <c r="I409" s="1">
        <v>113503</v>
      </c>
      <c r="J409" s="3">
        <v>211.5</v>
      </c>
      <c r="K409" s="5" t="s">
        <v>10</v>
      </c>
    </row>
    <row r="410" spans="1:11" x14ac:dyDescent="0.25">
      <c r="A410" s="4">
        <v>1300</v>
      </c>
      <c r="B410" s="1">
        <v>1</v>
      </c>
      <c r="C410" s="1">
        <v>3</v>
      </c>
      <c r="D410" s="1" t="s">
        <v>512</v>
      </c>
      <c r="E410" s="1" t="s">
        <v>113</v>
      </c>
      <c r="F410" s="1">
        <v>30.2</v>
      </c>
      <c r="G410" s="1">
        <v>0</v>
      </c>
      <c r="H410" s="1">
        <v>0</v>
      </c>
      <c r="I410" s="1">
        <v>334915</v>
      </c>
      <c r="J410" s="3">
        <v>7.7207999999999997</v>
      </c>
      <c r="K410" s="5" t="s">
        <v>8</v>
      </c>
    </row>
    <row r="411" spans="1:11" x14ac:dyDescent="0.25">
      <c r="A411" s="4">
        <v>1301</v>
      </c>
      <c r="B411" s="1">
        <v>1</v>
      </c>
      <c r="C411" s="1">
        <v>3</v>
      </c>
      <c r="D411" s="1" t="s">
        <v>286</v>
      </c>
      <c r="E411" s="1" t="s">
        <v>113</v>
      </c>
      <c r="F411" s="1">
        <v>3</v>
      </c>
      <c r="G411" s="1">
        <v>1</v>
      </c>
      <c r="H411" s="1">
        <v>1</v>
      </c>
      <c r="I411" s="1" t="s">
        <v>48</v>
      </c>
      <c r="J411" s="3">
        <v>13.775</v>
      </c>
      <c r="K411" s="5" t="s">
        <v>9</v>
      </c>
    </row>
    <row r="412" spans="1:11" x14ac:dyDescent="0.25">
      <c r="A412" s="4">
        <v>1302</v>
      </c>
      <c r="B412" s="1">
        <v>1</v>
      </c>
      <c r="C412" s="1">
        <v>3</v>
      </c>
      <c r="D412" s="1" t="s">
        <v>287</v>
      </c>
      <c r="E412" s="1" t="s">
        <v>113</v>
      </c>
      <c r="F412" s="1">
        <v>30.2</v>
      </c>
      <c r="G412" s="1">
        <v>0</v>
      </c>
      <c r="H412" s="1">
        <v>0</v>
      </c>
      <c r="I412" s="1">
        <v>365237</v>
      </c>
      <c r="J412" s="3">
        <v>7.75</v>
      </c>
      <c r="K412" s="5" t="s">
        <v>8</v>
      </c>
    </row>
    <row r="413" spans="1:11" x14ac:dyDescent="0.25">
      <c r="A413" s="4">
        <v>1303</v>
      </c>
      <c r="B413" s="1">
        <v>1</v>
      </c>
      <c r="C413" s="1">
        <v>1</v>
      </c>
      <c r="D413" s="1" t="s">
        <v>513</v>
      </c>
      <c r="E413" s="1" t="s">
        <v>113</v>
      </c>
      <c r="F413" s="1">
        <v>37</v>
      </c>
      <c r="G413" s="1">
        <v>1</v>
      </c>
      <c r="H413" s="1">
        <v>0</v>
      </c>
      <c r="I413" s="1">
        <v>19928</v>
      </c>
      <c r="J413" s="3">
        <v>90</v>
      </c>
      <c r="K413" s="5" t="s">
        <v>8</v>
      </c>
    </row>
    <row r="414" spans="1:11" x14ac:dyDescent="0.25">
      <c r="A414" s="4">
        <v>1304</v>
      </c>
      <c r="B414" s="1">
        <v>1</v>
      </c>
      <c r="C414" s="1">
        <v>3</v>
      </c>
      <c r="D414" s="1" t="s">
        <v>514</v>
      </c>
      <c r="E414" s="1" t="s">
        <v>113</v>
      </c>
      <c r="F414" s="1">
        <v>28</v>
      </c>
      <c r="G414" s="1">
        <v>0</v>
      </c>
      <c r="H414" s="1">
        <v>0</v>
      </c>
      <c r="I414" s="1">
        <v>347086</v>
      </c>
      <c r="J414" s="3">
        <v>7.7750000000000004</v>
      </c>
      <c r="K414" s="5" t="s">
        <v>9</v>
      </c>
    </row>
    <row r="415" spans="1:11" x14ac:dyDescent="0.25">
      <c r="A415" s="4">
        <v>1305</v>
      </c>
      <c r="B415" s="1">
        <v>0</v>
      </c>
      <c r="C415" s="1">
        <v>3</v>
      </c>
      <c r="D415" s="1" t="s">
        <v>288</v>
      </c>
      <c r="E415" s="1" t="s">
        <v>112</v>
      </c>
      <c r="F415" s="1">
        <v>30.2</v>
      </c>
      <c r="G415" s="1">
        <v>0</v>
      </c>
      <c r="H415" s="1">
        <v>0</v>
      </c>
      <c r="I415" s="1" t="s">
        <v>106</v>
      </c>
      <c r="J415" s="3">
        <v>8.0500000000000007</v>
      </c>
      <c r="K415" s="5" t="s">
        <v>9</v>
      </c>
    </row>
    <row r="416" spans="1:11" x14ac:dyDescent="0.25">
      <c r="A416" s="4">
        <v>1306</v>
      </c>
      <c r="B416" s="1">
        <v>1</v>
      </c>
      <c r="C416" s="1">
        <v>1</v>
      </c>
      <c r="D416" s="1" t="s">
        <v>515</v>
      </c>
      <c r="E416" s="1" t="s">
        <v>113</v>
      </c>
      <c r="F416" s="1">
        <v>39</v>
      </c>
      <c r="G416" s="1">
        <v>0</v>
      </c>
      <c r="H416" s="1">
        <v>0</v>
      </c>
      <c r="I416" s="1" t="s">
        <v>107</v>
      </c>
      <c r="J416" s="3">
        <v>108.9</v>
      </c>
      <c r="K416" s="5" t="s">
        <v>10</v>
      </c>
    </row>
    <row r="417" spans="1:11" x14ac:dyDescent="0.25">
      <c r="A417" s="4">
        <v>1307</v>
      </c>
      <c r="B417" s="1">
        <v>0</v>
      </c>
      <c r="C417" s="1">
        <v>3</v>
      </c>
      <c r="D417" s="1" t="s">
        <v>516</v>
      </c>
      <c r="E417" s="1" t="s">
        <v>112</v>
      </c>
      <c r="F417" s="1">
        <v>38.5</v>
      </c>
      <c r="G417" s="1">
        <v>0</v>
      </c>
      <c r="H417" s="1">
        <v>0</v>
      </c>
      <c r="I417" s="1" t="s">
        <v>108</v>
      </c>
      <c r="J417" s="3">
        <v>7.25</v>
      </c>
      <c r="K417" s="5" t="s">
        <v>9</v>
      </c>
    </row>
    <row r="418" spans="1:11" x14ac:dyDescent="0.25">
      <c r="A418" s="4">
        <v>1308</v>
      </c>
      <c r="B418" s="1">
        <v>0</v>
      </c>
      <c r="C418" s="1">
        <v>3</v>
      </c>
      <c r="D418" s="1" t="s">
        <v>289</v>
      </c>
      <c r="E418" s="1" t="s">
        <v>112</v>
      </c>
      <c r="F418" s="1">
        <v>30.2</v>
      </c>
      <c r="G418" s="1">
        <v>0</v>
      </c>
      <c r="H418" s="1">
        <v>0</v>
      </c>
      <c r="I418" s="1">
        <v>359309</v>
      </c>
      <c r="J418" s="3">
        <v>8.0500000000000007</v>
      </c>
      <c r="K418" s="5" t="s">
        <v>9</v>
      </c>
    </row>
    <row r="419" spans="1:11" x14ac:dyDescent="0.25">
      <c r="A419" s="10">
        <v>1309</v>
      </c>
      <c r="B419" s="11">
        <v>0</v>
      </c>
      <c r="C419" s="11">
        <v>3</v>
      </c>
      <c r="D419" s="11" t="s">
        <v>517</v>
      </c>
      <c r="E419" s="11" t="s">
        <v>112</v>
      </c>
      <c r="F419" s="11">
        <v>30.2</v>
      </c>
      <c r="G419" s="11">
        <v>1</v>
      </c>
      <c r="H419" s="11">
        <v>1</v>
      </c>
      <c r="I419" s="11">
        <v>2668</v>
      </c>
      <c r="J419" s="12">
        <v>22.3583</v>
      </c>
      <c r="K419" s="13" t="s">
        <v>10</v>
      </c>
    </row>
  </sheetData>
  <conditionalFormatting sqref="A1:K419">
    <cfRule type="containsBlanks" dxfId="1" priority="5">
      <formula>LEN(TRIM(A1))=0</formula>
    </cfRule>
  </conditionalFormatting>
  <conditionalFormatting sqref="F1:F419">
    <cfRule type="containsBlanks" dxfId="0" priority="3">
      <formula>LEN(TRIM(F1))=0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48012-50D9-4A12-81FC-4B62C4854C9D}">
  <dimension ref="B2:N25"/>
  <sheetViews>
    <sheetView workbookViewId="0">
      <selection activeCell="F19" sqref="F19"/>
    </sheetView>
  </sheetViews>
  <sheetFormatPr defaultRowHeight="15" x14ac:dyDescent="0.25"/>
  <cols>
    <col min="1" max="2" width="13.42578125" bestFit="1" customWidth="1"/>
    <col min="3" max="3" width="16.140625" bestFit="1" customWidth="1"/>
    <col min="4" max="4" width="11.28515625" bestFit="1" customWidth="1"/>
    <col min="5" max="5" width="13.42578125" bestFit="1" customWidth="1"/>
    <col min="6" max="6" width="16.140625" bestFit="1" customWidth="1"/>
    <col min="7" max="7" width="15.7109375" bestFit="1" customWidth="1"/>
    <col min="8" max="8" width="13.42578125" bestFit="1" customWidth="1"/>
    <col min="9" max="9" width="15.7109375" bestFit="1" customWidth="1"/>
    <col min="10" max="10" width="11.28515625" bestFit="1" customWidth="1"/>
    <col min="11" max="11" width="19.140625" bestFit="1" customWidth="1"/>
    <col min="12" max="12" width="11.28515625" bestFit="1" customWidth="1"/>
    <col min="13" max="13" width="19.140625" bestFit="1" customWidth="1"/>
    <col min="14" max="14" width="15.7109375" bestFit="1" customWidth="1"/>
    <col min="15" max="16" width="5" bestFit="1" customWidth="1"/>
    <col min="17" max="24" width="2" bestFit="1" customWidth="1"/>
    <col min="25" max="25" width="3" bestFit="1" customWidth="1"/>
    <col min="26" max="26" width="5" bestFit="1" customWidth="1"/>
    <col min="27" max="29" width="3" bestFit="1" customWidth="1"/>
    <col min="30" max="30" width="5" bestFit="1" customWidth="1"/>
    <col min="31" max="33" width="3" bestFit="1" customWidth="1"/>
    <col min="34" max="34" width="5" bestFit="1" customWidth="1"/>
    <col min="35" max="38" width="3" bestFit="1" customWidth="1"/>
    <col min="39" max="39" width="5" bestFit="1" customWidth="1"/>
    <col min="40" max="43" width="3" bestFit="1" customWidth="1"/>
    <col min="44" max="44" width="5" bestFit="1" customWidth="1"/>
    <col min="45" max="46" width="3" bestFit="1" customWidth="1"/>
    <col min="47" max="47" width="5" bestFit="1" customWidth="1"/>
    <col min="48" max="49" width="3" bestFit="1" customWidth="1"/>
    <col min="50" max="50" width="5" bestFit="1" customWidth="1"/>
    <col min="51" max="52" width="3" bestFit="1" customWidth="1"/>
    <col min="53" max="53" width="5" bestFit="1" customWidth="1"/>
    <col min="54" max="55" width="3" bestFit="1" customWidth="1"/>
    <col min="56" max="56" width="5" bestFit="1" customWidth="1"/>
    <col min="57" max="58" width="3" bestFit="1" customWidth="1"/>
    <col min="59" max="59" width="5" bestFit="1" customWidth="1"/>
    <col min="60" max="61" width="3" bestFit="1" customWidth="1"/>
    <col min="62" max="62" width="5" bestFit="1" customWidth="1"/>
    <col min="63" max="64" width="3" bestFit="1" customWidth="1"/>
    <col min="65" max="65" width="5" bestFit="1" customWidth="1"/>
    <col min="66" max="83" width="3" bestFit="1" customWidth="1"/>
    <col min="84" max="84" width="5" bestFit="1" customWidth="1"/>
    <col min="85" max="90" width="3" bestFit="1" customWidth="1"/>
  </cols>
  <sheetData>
    <row r="2" spans="2:14" x14ac:dyDescent="0.25">
      <c r="L2" s="14" t="s">
        <v>522</v>
      </c>
      <c r="M2" t="s">
        <v>523</v>
      </c>
      <c r="N2" t="s">
        <v>518</v>
      </c>
    </row>
    <row r="3" spans="2:14" x14ac:dyDescent="0.25">
      <c r="B3" s="14" t="s">
        <v>519</v>
      </c>
      <c r="C3" t="s">
        <v>521</v>
      </c>
      <c r="L3" s="15">
        <v>0.17</v>
      </c>
      <c r="M3" s="16">
        <v>1</v>
      </c>
      <c r="N3" s="16">
        <v>1</v>
      </c>
    </row>
    <row r="4" spans="2:14" x14ac:dyDescent="0.25">
      <c r="B4" s="15" t="s">
        <v>113</v>
      </c>
      <c r="C4" s="16">
        <v>152</v>
      </c>
      <c r="H4" s="14" t="s">
        <v>519</v>
      </c>
      <c r="I4" t="s">
        <v>518</v>
      </c>
      <c r="L4" s="15">
        <v>0.33</v>
      </c>
      <c r="M4" s="16">
        <v>1</v>
      </c>
      <c r="N4" s="16">
        <v>0</v>
      </c>
    </row>
    <row r="5" spans="2:14" x14ac:dyDescent="0.25">
      <c r="B5" s="15" t="s">
        <v>112</v>
      </c>
      <c r="C5" s="16">
        <v>266</v>
      </c>
      <c r="H5" s="15" t="s">
        <v>113</v>
      </c>
      <c r="I5" s="16">
        <v>152</v>
      </c>
      <c r="L5" s="15">
        <v>0.75</v>
      </c>
      <c r="M5" s="16">
        <v>1</v>
      </c>
      <c r="N5" s="16">
        <v>0</v>
      </c>
    </row>
    <row r="6" spans="2:14" x14ac:dyDescent="0.25">
      <c r="B6" s="15" t="s">
        <v>520</v>
      </c>
      <c r="C6" s="16">
        <v>418</v>
      </c>
      <c r="H6" s="15" t="s">
        <v>112</v>
      </c>
      <c r="I6" s="16">
        <v>0</v>
      </c>
      <c r="L6" s="15">
        <v>0.83</v>
      </c>
      <c r="M6" s="16">
        <v>1</v>
      </c>
      <c r="N6" s="16">
        <v>0</v>
      </c>
    </row>
    <row r="7" spans="2:14" x14ac:dyDescent="0.25">
      <c r="H7" s="15" t="s">
        <v>520</v>
      </c>
      <c r="I7" s="16">
        <v>152</v>
      </c>
      <c r="L7" s="15">
        <v>0.92</v>
      </c>
      <c r="M7" s="16">
        <v>1</v>
      </c>
      <c r="N7" s="16">
        <v>1</v>
      </c>
    </row>
    <row r="8" spans="2:14" x14ac:dyDescent="0.25">
      <c r="L8" s="15">
        <v>1</v>
      </c>
      <c r="M8" s="16">
        <v>3</v>
      </c>
      <c r="N8" s="16">
        <v>3</v>
      </c>
    </row>
    <row r="9" spans="2:14" x14ac:dyDescent="0.25">
      <c r="L9" s="15">
        <v>2</v>
      </c>
      <c r="M9" s="16">
        <v>2</v>
      </c>
      <c r="N9" s="16">
        <v>1</v>
      </c>
    </row>
    <row r="10" spans="2:14" x14ac:dyDescent="0.25">
      <c r="L10" s="15">
        <v>3</v>
      </c>
      <c r="M10" s="16">
        <v>1</v>
      </c>
      <c r="N10" s="16">
        <v>1</v>
      </c>
    </row>
    <row r="11" spans="2:14" x14ac:dyDescent="0.25">
      <c r="L11" s="15">
        <v>5</v>
      </c>
      <c r="M11" s="16">
        <v>1</v>
      </c>
      <c r="N11" s="16">
        <v>0</v>
      </c>
    </row>
    <row r="12" spans="2:14" x14ac:dyDescent="0.25">
      <c r="L12" s="15">
        <v>6</v>
      </c>
      <c r="M12" s="16">
        <v>3</v>
      </c>
      <c r="N12" s="16">
        <v>0</v>
      </c>
    </row>
    <row r="13" spans="2:14" x14ac:dyDescent="0.25">
      <c r="L13" s="15">
        <v>7</v>
      </c>
      <c r="M13" s="16">
        <v>1</v>
      </c>
      <c r="N13" s="16">
        <v>0</v>
      </c>
    </row>
    <row r="14" spans="2:14" x14ac:dyDescent="0.25">
      <c r="L14" s="15">
        <v>8</v>
      </c>
      <c r="M14" s="16">
        <v>2</v>
      </c>
      <c r="N14" s="16">
        <v>1</v>
      </c>
    </row>
    <row r="15" spans="2:14" x14ac:dyDescent="0.25">
      <c r="L15" s="15">
        <v>9</v>
      </c>
      <c r="M15" s="16">
        <v>2</v>
      </c>
      <c r="N15" s="16">
        <v>1</v>
      </c>
    </row>
    <row r="16" spans="2:14" x14ac:dyDescent="0.25">
      <c r="L16" s="15">
        <v>10</v>
      </c>
      <c r="M16" s="16">
        <v>2</v>
      </c>
      <c r="N16" s="16">
        <v>1</v>
      </c>
    </row>
    <row r="17" spans="12:14" x14ac:dyDescent="0.25">
      <c r="L17" s="15">
        <v>11.5</v>
      </c>
      <c r="M17" s="16">
        <v>1</v>
      </c>
      <c r="N17" s="16">
        <v>0</v>
      </c>
    </row>
    <row r="18" spans="12:14" x14ac:dyDescent="0.25">
      <c r="L18" s="15">
        <v>12</v>
      </c>
      <c r="M18" s="16">
        <v>2</v>
      </c>
      <c r="N18" s="16">
        <v>2</v>
      </c>
    </row>
    <row r="19" spans="12:14" x14ac:dyDescent="0.25">
      <c r="L19" s="15">
        <v>13</v>
      </c>
      <c r="M19" s="16">
        <v>3</v>
      </c>
      <c r="N19" s="16">
        <v>0</v>
      </c>
    </row>
    <row r="20" spans="12:14" x14ac:dyDescent="0.25">
      <c r="L20" s="15">
        <v>14</v>
      </c>
      <c r="M20" s="16">
        <v>2</v>
      </c>
      <c r="N20" s="16">
        <v>0</v>
      </c>
    </row>
    <row r="21" spans="12:14" x14ac:dyDescent="0.25">
      <c r="L21" s="15">
        <v>14.5</v>
      </c>
      <c r="M21" s="16">
        <v>1</v>
      </c>
      <c r="N21" s="16">
        <v>0</v>
      </c>
    </row>
    <row r="22" spans="12:14" x14ac:dyDescent="0.25">
      <c r="L22" s="15">
        <v>15</v>
      </c>
      <c r="M22" s="16">
        <v>1</v>
      </c>
      <c r="N22" s="16">
        <v>1</v>
      </c>
    </row>
    <row r="23" spans="12:14" x14ac:dyDescent="0.25">
      <c r="L23" s="15">
        <v>16</v>
      </c>
      <c r="M23" s="16">
        <v>2</v>
      </c>
      <c r="N23" s="16">
        <v>2</v>
      </c>
    </row>
    <row r="24" spans="12:14" x14ac:dyDescent="0.25">
      <c r="L24" s="15">
        <v>17</v>
      </c>
      <c r="M24" s="16">
        <v>7</v>
      </c>
      <c r="N24" s="16">
        <v>2</v>
      </c>
    </row>
    <row r="25" spans="12:14" x14ac:dyDescent="0.25">
      <c r="L25" s="15" t="s">
        <v>520</v>
      </c>
      <c r="M25" s="16">
        <v>41</v>
      </c>
      <c r="N25" s="16">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A122B-86A4-4BD8-893E-13E8F48F65C4}">
  <dimension ref="K2:Q3"/>
  <sheetViews>
    <sheetView showGridLines="0" showRowColHeaders="0" tabSelected="1" workbookViewId="0">
      <selection activeCell="U27" sqref="U27"/>
    </sheetView>
  </sheetViews>
  <sheetFormatPr defaultRowHeight="15" x14ac:dyDescent="0.25"/>
  <sheetData>
    <row r="2" spans="11:17" ht="15.75" thickBot="1" x14ac:dyDescent="0.3"/>
    <row r="3" spans="11:17" ht="36.75" thickBot="1" x14ac:dyDescent="0.6">
      <c r="K3" s="17" t="s">
        <v>524</v>
      </c>
      <c r="L3" s="18"/>
      <c r="M3" s="18"/>
      <c r="N3" s="18"/>
      <c r="O3" s="18"/>
      <c r="P3" s="18"/>
      <c r="Q3"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Pass_Info</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Rizwan abdullah</dc:creator>
  <cp:lastModifiedBy>Humera Abid</cp:lastModifiedBy>
  <dcterms:created xsi:type="dcterms:W3CDTF">2025-05-21T01:41:24Z</dcterms:created>
  <dcterms:modified xsi:type="dcterms:W3CDTF">2025-05-25T00:23:38Z</dcterms:modified>
</cp:coreProperties>
</file>