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uliah\TRO\"/>
    </mc:Choice>
  </mc:AlternateContent>
  <xr:revisionPtr revIDLastSave="0" documentId="13_ncr:1_{33E42EE9-7479-4C0E-9935-FD69C9672186}" xr6:coauthVersionLast="47" xr6:coauthVersionMax="47" xr10:uidLastSave="{00000000-0000-0000-0000-000000000000}"/>
  <bookViews>
    <workbookView xWindow="-120" yWindow="-120" windowWidth="20730" windowHeight="11760" xr2:uid="{52C8AF33-FC3D-4971-846D-237753227F91}"/>
  </bookViews>
  <sheets>
    <sheet name="Sheet1" sheetId="1" r:id="rId1"/>
  </sheets>
  <definedNames>
    <definedName name="solver_adj" localSheetId="0" hidden="1">Sheet1!$B$15:$E$19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Sheet1!$B$15:$E$19</definedName>
    <definedName name="solver_lhs10" localSheetId="0" hidden="1">Sheet1!$G$19</definedName>
    <definedName name="solver_lhs2" localSheetId="0" hidden="1">Sheet1!$B$21</definedName>
    <definedName name="solver_lhs3" localSheetId="0" hidden="1">Sheet1!$C$21</definedName>
    <definedName name="solver_lhs4" localSheetId="0" hidden="1">Sheet1!$D$21</definedName>
    <definedName name="solver_lhs5" localSheetId="0" hidden="1">Sheet1!$E$21</definedName>
    <definedName name="solver_lhs6" localSheetId="0" hidden="1">Sheet1!$G$15</definedName>
    <definedName name="solver_lhs7" localSheetId="0" hidden="1">Sheet1!$G$16</definedName>
    <definedName name="solver_lhs8" localSheetId="0" hidden="1">Sheet1!$G$17</definedName>
    <definedName name="solver_lhs9" localSheetId="0" hidden="1">Sheet1!$G$18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Sheet1!$F$19</definedName>
    <definedName name="solver_rhs2" localSheetId="0" hidden="1">Sheet1!$B$20</definedName>
    <definedName name="solver_rhs3" localSheetId="0" hidden="1">Sheet1!$C$20</definedName>
    <definedName name="solver_rhs4" localSheetId="0" hidden="1">Sheet1!$D$20</definedName>
    <definedName name="solver_rhs5" localSheetId="0" hidden="1">Sheet1!$E$20</definedName>
    <definedName name="solver_rhs6" localSheetId="0" hidden="1">Sheet1!$F$15</definedName>
    <definedName name="solver_rhs7" localSheetId="0" hidden="1">Sheet1!$F$16</definedName>
    <definedName name="solver_rhs8" localSheetId="0" hidden="1">Sheet1!$F$17</definedName>
    <definedName name="solver_rhs9" localSheetId="0" hidden="1">Sheet1!$F$18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1" i="1"/>
  <c r="D21" i="1"/>
  <c r="E21" i="1"/>
  <c r="B21" i="1"/>
  <c r="G16" i="1"/>
  <c r="G17" i="1"/>
  <c r="G18" i="1"/>
  <c r="G19" i="1"/>
  <c r="G15" i="1"/>
</calcChain>
</file>

<file path=xl/sharedStrings.xml><?xml version="1.0" encoding="utf-8"?>
<sst xmlns="http://schemas.openxmlformats.org/spreadsheetml/2006/main" count="27" uniqueCount="17">
  <si>
    <t>Sumber  \ tujuan</t>
  </si>
  <si>
    <t>Medan</t>
  </si>
  <si>
    <t>total permintaan</t>
  </si>
  <si>
    <t>Lampung</t>
  </si>
  <si>
    <t>Kep. Bangka Belitung</t>
  </si>
  <si>
    <t>Kep. Riau</t>
  </si>
  <si>
    <t>DKI Jakarta</t>
  </si>
  <si>
    <t>Jawa Barat</t>
  </si>
  <si>
    <t>Surabaya</t>
  </si>
  <si>
    <t>Makasar</t>
  </si>
  <si>
    <t>Denpasar</t>
  </si>
  <si>
    <t>Angka pada sel adalah biaya per ton dalam ribuan rupiah</t>
  </si>
  <si>
    <t>total biaya</t>
  </si>
  <si>
    <t>Matriks variabel Keputusan</t>
  </si>
  <si>
    <t>Kapasitas Produksi(ton)</t>
  </si>
  <si>
    <t xml:space="preserve"> total penarimaan</t>
  </si>
  <si>
    <t xml:space="preserve"> total pengoriman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</si>
</sst>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66C1-9F26-48B5-A936-67DA93618417}">
  <dimension ref="A1:G24"/>
  <sheetViews>
    <sheetView tabSelected="1" topLeftCell="A2" zoomScaleNormal="100" workbookViewId="0">
      <selection activeCell="J14" sqref="J14"/>
    </sheetView>
  </sheetViews>
  <sheetFormatPr defaultRowHeight="15" x14ac:dyDescent="0.25"/>
  <cols>
    <col min="1" max="1" width="21.140625" customWidth="1"/>
    <col min="2" max="5" width="18.28515625" customWidth="1"/>
    <col min="6" max="6" width="27.140625" customWidth="1"/>
    <col min="7" max="7" width="27.7109375" customWidth="1"/>
  </cols>
  <sheetData>
    <row r="1" spans="1:7" x14ac:dyDescent="0.25">
      <c r="B1" s="3" t="s">
        <v>11</v>
      </c>
      <c r="C1" s="3"/>
      <c r="D1" s="3"/>
      <c r="E1" s="3"/>
    </row>
    <row r="3" spans="1:7" ht="15.75" x14ac:dyDescent="0.25">
      <c r="A3" s="2" t="s">
        <v>0</v>
      </c>
      <c r="B3" s="2" t="s">
        <v>1</v>
      </c>
      <c r="C3" s="2" t="s">
        <v>8</v>
      </c>
      <c r="D3" s="2" t="s">
        <v>9</v>
      </c>
      <c r="E3" s="2" t="s">
        <v>10</v>
      </c>
      <c r="F3" s="2"/>
      <c r="G3" s="2"/>
    </row>
    <row r="4" spans="1:7" ht="15.75" x14ac:dyDescent="0.25">
      <c r="A4" s="4" t="s">
        <v>3</v>
      </c>
      <c r="B4" s="2">
        <v>10</v>
      </c>
      <c r="C4" s="2">
        <v>12</v>
      </c>
      <c r="D4" s="2">
        <v>15</v>
      </c>
      <c r="E4" s="2">
        <v>18</v>
      </c>
      <c r="F4" s="2"/>
      <c r="G4" s="1"/>
    </row>
    <row r="5" spans="1:7" ht="15.75" x14ac:dyDescent="0.25">
      <c r="A5" s="4" t="s">
        <v>4</v>
      </c>
      <c r="B5" s="2">
        <v>8</v>
      </c>
      <c r="C5" s="2">
        <v>14</v>
      </c>
      <c r="D5" s="2">
        <v>16</v>
      </c>
      <c r="E5" s="2">
        <v>20</v>
      </c>
      <c r="F5" s="2"/>
      <c r="G5" s="1"/>
    </row>
    <row r="6" spans="1:7" ht="15.75" x14ac:dyDescent="0.25">
      <c r="A6" s="4" t="s">
        <v>5</v>
      </c>
      <c r="B6" s="2">
        <v>6</v>
      </c>
      <c r="C6" s="2">
        <v>10</v>
      </c>
      <c r="D6" s="2">
        <v>12</v>
      </c>
      <c r="E6" s="2">
        <v>16</v>
      </c>
      <c r="F6" s="2"/>
      <c r="G6" s="1"/>
    </row>
    <row r="7" spans="1:7" ht="15.75" x14ac:dyDescent="0.25">
      <c r="A7" s="4" t="s">
        <v>6</v>
      </c>
      <c r="B7" s="2">
        <v>12</v>
      </c>
      <c r="C7" s="2">
        <v>8</v>
      </c>
      <c r="D7" s="2">
        <v>14</v>
      </c>
      <c r="E7" s="2">
        <v>10</v>
      </c>
      <c r="F7" s="2"/>
      <c r="G7" s="1"/>
    </row>
    <row r="8" spans="1:7" ht="15.75" x14ac:dyDescent="0.25">
      <c r="A8" s="4" t="s">
        <v>7</v>
      </c>
      <c r="B8" s="2">
        <v>14</v>
      </c>
      <c r="C8" s="2">
        <v>6</v>
      </c>
      <c r="D8" s="2">
        <v>10</v>
      </c>
      <c r="E8" s="2">
        <v>12</v>
      </c>
      <c r="F8" s="2"/>
      <c r="G8" s="1"/>
    </row>
    <row r="9" spans="1:7" ht="15.75" x14ac:dyDescent="0.25">
      <c r="A9" s="4"/>
      <c r="B9" s="2"/>
      <c r="C9" s="2"/>
      <c r="D9" s="2"/>
      <c r="E9" s="2"/>
      <c r="F9" s="2"/>
      <c r="G9" s="1"/>
    </row>
    <row r="10" spans="1:7" ht="15.75" x14ac:dyDescent="0.25">
      <c r="A10" s="4"/>
      <c r="B10" s="1"/>
      <c r="C10" s="1"/>
      <c r="D10" s="1"/>
      <c r="E10" s="1"/>
      <c r="F10" s="1"/>
      <c r="G10" s="1"/>
    </row>
    <row r="12" spans="1:7" ht="15.75" x14ac:dyDescent="0.25">
      <c r="A12" s="4"/>
      <c r="B12" s="3" t="s">
        <v>13</v>
      </c>
      <c r="C12" s="3"/>
      <c r="D12" s="3"/>
      <c r="E12" s="3"/>
    </row>
    <row r="14" spans="1:7" ht="15.75" x14ac:dyDescent="0.25">
      <c r="A14" s="2" t="s">
        <v>0</v>
      </c>
      <c r="B14" s="2" t="s">
        <v>1</v>
      </c>
      <c r="C14" s="2" t="s">
        <v>8</v>
      </c>
      <c r="D14" s="2" t="s">
        <v>9</v>
      </c>
      <c r="E14" s="2" t="s">
        <v>10</v>
      </c>
      <c r="F14" s="2" t="s">
        <v>14</v>
      </c>
      <c r="G14" s="2" t="s">
        <v>16</v>
      </c>
    </row>
    <row r="15" spans="1:7" ht="15.75" x14ac:dyDescent="0.25">
      <c r="A15" s="4" t="s">
        <v>3</v>
      </c>
      <c r="B15" s="2">
        <v>0</v>
      </c>
      <c r="C15" s="2">
        <v>620</v>
      </c>
      <c r="D15" s="2">
        <v>350</v>
      </c>
      <c r="E15" s="2">
        <v>0</v>
      </c>
      <c r="F15" s="2">
        <v>970</v>
      </c>
      <c r="G15" s="1">
        <f>SUM(B15:E15)</f>
        <v>970</v>
      </c>
    </row>
    <row r="16" spans="1:7" ht="15.75" x14ac:dyDescent="0.25">
      <c r="A16" s="4" t="s">
        <v>4</v>
      </c>
      <c r="B16" s="2">
        <v>920</v>
      </c>
      <c r="C16" s="2">
        <v>0</v>
      </c>
      <c r="D16" s="2">
        <v>0</v>
      </c>
      <c r="E16" s="2">
        <v>0</v>
      </c>
      <c r="F16" s="2">
        <v>920</v>
      </c>
      <c r="G16" s="1">
        <f t="shared" ref="G16:G19" si="0">SUM(B16:E16)</f>
        <v>920</v>
      </c>
    </row>
    <row r="17" spans="1:7" ht="15.75" x14ac:dyDescent="0.25">
      <c r="A17" s="4" t="s">
        <v>5</v>
      </c>
      <c r="B17" s="2">
        <v>280</v>
      </c>
      <c r="C17" s="2">
        <v>0</v>
      </c>
      <c r="D17" s="2">
        <v>550</v>
      </c>
      <c r="E17" s="2">
        <v>0</v>
      </c>
      <c r="F17" s="2">
        <v>830</v>
      </c>
      <c r="G17" s="1">
        <f t="shared" si="0"/>
        <v>830</v>
      </c>
    </row>
    <row r="18" spans="1:7" ht="15.75" x14ac:dyDescent="0.25">
      <c r="A18" s="4" t="s">
        <v>6</v>
      </c>
      <c r="B18" s="2">
        <v>0</v>
      </c>
      <c r="C18" s="2">
        <v>190</v>
      </c>
      <c r="D18" s="2">
        <v>0</v>
      </c>
      <c r="E18" s="2">
        <v>760</v>
      </c>
      <c r="F18" s="2">
        <v>950</v>
      </c>
      <c r="G18" s="1">
        <f t="shared" si="0"/>
        <v>950</v>
      </c>
    </row>
    <row r="19" spans="1:7" ht="15.75" x14ac:dyDescent="0.25">
      <c r="A19" s="4" t="s">
        <v>7</v>
      </c>
      <c r="B19" s="2">
        <v>0</v>
      </c>
      <c r="C19" s="2">
        <v>690</v>
      </c>
      <c r="D19" s="2">
        <v>0</v>
      </c>
      <c r="E19" s="2">
        <v>0</v>
      </c>
      <c r="F19" s="2">
        <v>690</v>
      </c>
      <c r="G19" s="1">
        <f t="shared" si="0"/>
        <v>690</v>
      </c>
    </row>
    <row r="20" spans="1:7" ht="15.75" x14ac:dyDescent="0.25">
      <c r="A20" s="4" t="s">
        <v>2</v>
      </c>
      <c r="B20" s="2">
        <v>1200</v>
      </c>
      <c r="C20" s="2">
        <v>1500</v>
      </c>
      <c r="D20" s="2">
        <v>900</v>
      </c>
      <c r="E20" s="2">
        <v>760</v>
      </c>
      <c r="F20" s="2"/>
    </row>
    <row r="21" spans="1:7" ht="15.75" x14ac:dyDescent="0.25">
      <c r="A21" s="4" t="s">
        <v>15</v>
      </c>
      <c r="B21" s="1">
        <f>SUM(B15:B19)</f>
        <v>1200</v>
      </c>
      <c r="C21" s="1">
        <f t="shared" ref="C21:E21" si="1">SUM(C15:C19)</f>
        <v>1500</v>
      </c>
      <c r="D21" s="1">
        <f t="shared" si="1"/>
        <v>900</v>
      </c>
      <c r="E21" s="1">
        <f t="shared" si="1"/>
        <v>760</v>
      </c>
    </row>
    <row r="23" spans="1:7" ht="15.75" x14ac:dyDescent="0.25">
      <c r="A23" s="4"/>
      <c r="B23" s="1"/>
    </row>
    <row r="24" spans="1:7" ht="15.75" x14ac:dyDescent="0.25">
      <c r="A24" s="2" t="s">
        <v>12</v>
      </c>
      <c r="B24" s="5">
        <f>SUMPRODUCT(B4:E8, B15:E19)</f>
        <v>41590</v>
      </c>
    </row>
  </sheetData>
  <mergeCells count="2">
    <mergeCell ref="B1:E1"/>
    <mergeCell ref="B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2025-10-21T07:05:14Z</dcterms:created>
  <dcterms:modified xsi:type="dcterms:W3CDTF">2025-10-21T12:29:24Z</dcterms:modified>
</cp:coreProperties>
</file>