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cd24c8493ccb40/AK47/"/>
    </mc:Choice>
  </mc:AlternateContent>
  <xr:revisionPtr revIDLastSave="2857" documentId="101_{CB51F0A3-B299-2941-82BA-5A9216270332}" xr6:coauthVersionLast="47" xr6:coauthVersionMax="47" xr10:uidLastSave="{37FC69DC-2476-5E49-BAE2-CC96B5AA3336}"/>
  <bookViews>
    <workbookView xWindow="0" yWindow="0" windowWidth="34360" windowHeight="28800" activeTab="4" xr2:uid="{0A8C6FA7-3220-4213-8775-35B21D7775B3}"/>
  </bookViews>
  <sheets>
    <sheet name="Snowdon" sheetId="32" r:id="rId1"/>
    <sheet name="2024 Setlist" sheetId="31" r:id="rId2"/>
    <sheet name="OM Xmas Draw 23" sheetId="30" r:id="rId3"/>
    <sheet name="OSD Equipment Laydown" sheetId="25" r:id="rId4"/>
    <sheet name="Catalogue" sheetId="1" r:id="rId5"/>
    <sheet name="Cockfest 23" sheetId="29" r:id="rId6"/>
    <sheet name="1h45 Setlist and Crib Sheet" sheetId="23" r:id="rId7"/>
    <sheet name="OSD 1h30 Setlist and Crib Sheet" sheetId="27" r:id="rId8"/>
    <sheet name="Graveyard" sheetId="5" r:id="rId9"/>
    <sheet name="Lechlade 45m" sheetId="22" r:id="rId10"/>
    <sheet name="G&amp;P 22 Setlist" sheetId="19" r:id="rId11"/>
    <sheet name="G&amp;P 22 Set" sheetId="20" r:id="rId12"/>
    <sheet name="BRAVOs 22 Setlist" sheetId="16" r:id="rId13"/>
    <sheet name="Brizefest Setlist" sheetId="14" r:id="rId14"/>
    <sheet name="AD South Cerney Gig" sheetId="18" r:id="rId15"/>
    <sheet name="Kenny’s Gig Setlist" sheetId="15" r:id="rId16"/>
    <sheet name="WOSM Spring Ball SetList" sheetId="13" r:id="rId17"/>
    <sheet name="OM Apr Set List" sheetId="12" r:id="rId18"/>
    <sheet name="BRAVOs 2021 Set List" sheetId="9" r:id="rId19"/>
    <sheet name="Fireworks 21 Setlist" sheetId="10" r:id="rId20"/>
    <sheet name="G&amp;P 2021 Set List" sheetId="7" r:id="rId21"/>
    <sheet name="Roden's Wedding Set List" sheetId="11" r:id="rId22"/>
    <sheet name="OSD 2h  (2)" sheetId="24" r:id="rId23"/>
  </sheets>
  <definedNames>
    <definedName name="_xlnm._FilterDatabase" localSheetId="18" hidden="1">'BRAVOs 2021 Set List'!$A$2:$C$24</definedName>
    <definedName name="_xlnm._FilterDatabase" localSheetId="4" hidden="1">Catalogue!$B$5:$C$49</definedName>
    <definedName name="_xlnm._FilterDatabase" localSheetId="20" hidden="1">'G&amp;P 2021 Set List'!$A$2:$C$29</definedName>
    <definedName name="_xlnm._FilterDatabase" localSheetId="11" hidden="1">'G&amp;P 22 Set'!$B$1:$C$28</definedName>
    <definedName name="_xlnm._FilterDatabase" localSheetId="10" hidden="1">'G&amp;P 22 Setlist'!$B$1:$C$30</definedName>
    <definedName name="E">#REF!</definedName>
    <definedName name="F">#REF!</definedName>
    <definedName name="_xlnm.Print_Area" localSheetId="2">'OM Xmas Draw 23'!$A$1:$D$57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7" l="1"/>
  <c r="B4" i="27"/>
  <c r="B5" i="27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3" i="23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6" i="27"/>
  <c r="H41" i="24"/>
  <c r="H33" i="24"/>
  <c r="H25" i="24"/>
  <c r="H19" i="24"/>
  <c r="H13" i="24"/>
  <c r="H5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H37" i="23"/>
  <c r="H31" i="23"/>
  <c r="H17" i="23"/>
  <c r="H11" i="23"/>
  <c r="H3" i="23"/>
  <c r="H23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H11" i="22"/>
  <c r="F11" i="22"/>
  <c r="F9" i="22"/>
  <c r="F7" i="22"/>
  <c r="H13" i="22"/>
  <c r="H15" i="22"/>
  <c r="H17" i="22"/>
  <c r="F13" i="22"/>
  <c r="F15" i="22"/>
  <c r="F17" i="22"/>
  <c r="F19" i="22"/>
  <c r="F21" i="22"/>
  <c r="F23" i="22"/>
  <c r="H7" i="22"/>
  <c r="H9" i="22"/>
  <c r="H19" i="22"/>
  <c r="H21" i="22"/>
  <c r="H23" i="22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6" i="27"/>
</calcChain>
</file>

<file path=xl/sharedStrings.xml><?xml version="1.0" encoding="utf-8"?>
<sst xmlns="http://schemas.openxmlformats.org/spreadsheetml/2006/main" count="1348" uniqueCount="335">
  <si>
    <t>Artist</t>
  </si>
  <si>
    <t xml:space="preserve">Track / Transition </t>
  </si>
  <si>
    <t xml:space="preserve">Sterephonics </t>
  </si>
  <si>
    <t>Dakota</t>
  </si>
  <si>
    <t>Kaiser Chiefs</t>
  </si>
  <si>
    <t>I Predict a Riot</t>
  </si>
  <si>
    <t>Kings Of Leon</t>
  </si>
  <si>
    <t>Four Kicks</t>
  </si>
  <si>
    <t>Ugly Kid Joe</t>
  </si>
  <si>
    <t>Everything About You</t>
  </si>
  <si>
    <t>Blink 182</t>
  </si>
  <si>
    <t>All the Small Things</t>
  </si>
  <si>
    <t>Strokes</t>
  </si>
  <si>
    <t>Last Nite</t>
  </si>
  <si>
    <t>Foo Fighters</t>
  </si>
  <si>
    <t>Learn To Fly</t>
  </si>
  <si>
    <t>The Hives</t>
  </si>
  <si>
    <t>Hate To Say I Told You So</t>
  </si>
  <si>
    <t>The Automatic</t>
  </si>
  <si>
    <t>Monster</t>
  </si>
  <si>
    <t>Oasis</t>
  </si>
  <si>
    <t>Champagne Supernova</t>
  </si>
  <si>
    <t>The Weeknd</t>
  </si>
  <si>
    <t>Blinding Lights</t>
  </si>
  <si>
    <t>Killers</t>
  </si>
  <si>
    <t>Mr Brightside</t>
  </si>
  <si>
    <t>Franz Ferdinand</t>
  </si>
  <si>
    <t>Take Me Out</t>
  </si>
  <si>
    <t xml:space="preserve"> KoL</t>
  </si>
  <si>
    <t>Molly's Chamber</t>
  </si>
  <si>
    <t>Bon Jovi</t>
  </si>
  <si>
    <t>Wanted Dead or Alive</t>
  </si>
  <si>
    <t>Bryan Adams</t>
  </si>
  <si>
    <t>Summer of 69</t>
  </si>
  <si>
    <t xml:space="preserve">Lenny Kravitz </t>
  </si>
  <si>
    <t>Are You Gonna Go My Way</t>
  </si>
  <si>
    <t>Arctic Monkeys</t>
  </si>
  <si>
    <t>I Bet You Look Good On The Dancefloor</t>
  </si>
  <si>
    <t>Foos</t>
  </si>
  <si>
    <t>Guns n Roses</t>
  </si>
  <si>
    <t>Sweet Child</t>
  </si>
  <si>
    <t xml:space="preserve">Killers </t>
  </si>
  <si>
    <t>All these things that I've done</t>
  </si>
  <si>
    <t>Wonderwall</t>
  </si>
  <si>
    <t>Motorhead</t>
  </si>
  <si>
    <t>AC/DC</t>
  </si>
  <si>
    <t>Thunderstruck</t>
  </si>
  <si>
    <t>Wham!</t>
  </si>
  <si>
    <t>Last Christmas</t>
  </si>
  <si>
    <t>Taylor Swift</t>
  </si>
  <si>
    <t>Blank Space</t>
  </si>
  <si>
    <t xml:space="preserve"> Beatles/ KoL</t>
  </si>
  <si>
    <t>Day Tripper / Molly's Chamber</t>
  </si>
  <si>
    <t>The Darkness</t>
  </si>
  <si>
    <t>Don't let the bells end</t>
  </si>
  <si>
    <t>Band Aid</t>
  </si>
  <si>
    <t>Do They Know It's Christmas</t>
  </si>
  <si>
    <t xml:space="preserve"> </t>
  </si>
  <si>
    <t>What</t>
  </si>
  <si>
    <t>Who</t>
  </si>
  <si>
    <t>Instrument</t>
  </si>
  <si>
    <t>Chain</t>
  </si>
  <si>
    <t xml:space="preserve">Input </t>
  </si>
  <si>
    <t xml:space="preserve">Monitoring </t>
  </si>
  <si>
    <t>Notes</t>
  </si>
  <si>
    <t>Vox 1</t>
  </si>
  <si>
    <t>Gav</t>
  </si>
  <si>
    <t>Venue Mic</t>
  </si>
  <si>
    <t>Wireless</t>
  </si>
  <si>
    <t>Mic</t>
  </si>
  <si>
    <t>IEM</t>
  </si>
  <si>
    <t>Vox 2</t>
  </si>
  <si>
    <t>Rob</t>
  </si>
  <si>
    <t>Vox3</t>
  </si>
  <si>
    <t>Mark</t>
  </si>
  <si>
    <t>Vox 4</t>
  </si>
  <si>
    <t>Bruce</t>
  </si>
  <si>
    <t>Wedges</t>
  </si>
  <si>
    <t>Guitar 1</t>
  </si>
  <si>
    <t>HSS Passive</t>
  </si>
  <si>
    <t>Boss Katana mk2 50W, XLR</t>
  </si>
  <si>
    <t>DI</t>
  </si>
  <si>
    <t>n/a</t>
  </si>
  <si>
    <t xml:space="preserve">Guitar 2 </t>
  </si>
  <si>
    <t>HH Passive</t>
  </si>
  <si>
    <t>Pedalboard, Hughes &amp; Kettner Tubemeister 20W, RedBox, XLR</t>
  </si>
  <si>
    <t>Guitar 3</t>
  </si>
  <si>
    <t>Piezo ElectroAcoustic</t>
  </si>
  <si>
    <t>Hughes &amp; Kettner Tubemeister 20W, RedBox / Direct?, XLR</t>
  </si>
  <si>
    <t>Bass</t>
  </si>
  <si>
    <t>Seb</t>
  </si>
  <si>
    <t xml:space="preserve">Passive Fender Jazz </t>
  </si>
  <si>
    <t>Aguilar Bass Amp, XLR</t>
  </si>
  <si>
    <t>Drums</t>
  </si>
  <si>
    <t>Conor / John</t>
  </si>
  <si>
    <t>Venue Drum Mic Array - Phantom XLR</t>
  </si>
  <si>
    <t>Wedge</t>
  </si>
  <si>
    <t>Synth</t>
  </si>
  <si>
    <t>A/R</t>
  </si>
  <si>
    <t>Macbook</t>
  </si>
  <si>
    <t>USB -&gt; Scarlett Solo</t>
  </si>
  <si>
    <t>N/A</t>
  </si>
  <si>
    <t>All Songs We Have Performed</t>
  </si>
  <si>
    <t>Track</t>
  </si>
  <si>
    <t>-</t>
  </si>
  <si>
    <t>Hava Nagila</t>
  </si>
  <si>
    <t>Biffy Clyro</t>
  </si>
  <si>
    <t>The Captain</t>
  </si>
  <si>
    <t>All The Small Things</t>
  </si>
  <si>
    <t>You Give Love a Bad Name</t>
  </si>
  <si>
    <t>Bryan Adam</t>
  </si>
  <si>
    <t>Cream</t>
  </si>
  <si>
    <t>Sunshine of your Love</t>
  </si>
  <si>
    <t xml:space="preserve">Creedence Clearwater Revival </t>
  </si>
  <si>
    <t>Fortunate Son</t>
  </si>
  <si>
    <t>Fleetwood Mac</t>
  </si>
  <si>
    <t>Go Your Own Way</t>
  </si>
  <si>
    <t>Green Day</t>
  </si>
  <si>
    <t>Basket Case</t>
  </si>
  <si>
    <t>American Idiot</t>
  </si>
  <si>
    <t>Good Riddance</t>
  </si>
  <si>
    <t>Sympathy For The Devil</t>
  </si>
  <si>
    <t>Sweet Child O' Mine</t>
  </si>
  <si>
    <t>The Bucket</t>
  </si>
  <si>
    <t>Metallica</t>
  </si>
  <si>
    <t>Whiskey In the Jar</t>
  </si>
  <si>
    <t>Michael Jackson</t>
  </si>
  <si>
    <t>Beat It</t>
  </si>
  <si>
    <t>Mumford and Sons</t>
  </si>
  <si>
    <t>Little Lion Man</t>
  </si>
  <si>
    <t>Muse</t>
  </si>
  <si>
    <t>Feeling Good</t>
  </si>
  <si>
    <t>Queen</t>
  </si>
  <si>
    <t>Don't Stop Me Now</t>
  </si>
  <si>
    <t>Queens of the Stone Age</t>
  </si>
  <si>
    <t>No One Knows</t>
  </si>
  <si>
    <t>Rage Against the Machine</t>
  </si>
  <si>
    <t>Killing in the Name Of</t>
  </si>
  <si>
    <t>The Beatles</t>
  </si>
  <si>
    <t>Come Together</t>
  </si>
  <si>
    <t>Day Tripper</t>
  </si>
  <si>
    <t>I Saw her Standing There</t>
  </si>
  <si>
    <t xml:space="preserve">The Coral </t>
  </si>
  <si>
    <t>Dreaming Of You</t>
  </si>
  <si>
    <t>The Doors</t>
  </si>
  <si>
    <t>Five to One</t>
  </si>
  <si>
    <t>The Killers</t>
  </si>
  <si>
    <t>All The Things That I've Done</t>
  </si>
  <si>
    <t>The Kylers</t>
  </si>
  <si>
    <t>The Rolling Stones</t>
  </si>
  <si>
    <t>Brown Sugar</t>
  </si>
  <si>
    <t>The Strokes</t>
  </si>
  <si>
    <t>The White Stripes</t>
  </si>
  <si>
    <t>Seven Nation Army</t>
  </si>
  <si>
    <t>Toto</t>
  </si>
  <si>
    <t>Africa</t>
  </si>
  <si>
    <t>Status Quo</t>
  </si>
  <si>
    <t>Whatever You Want</t>
  </si>
  <si>
    <t>KoL</t>
  </si>
  <si>
    <t>White Stripes</t>
  </si>
  <si>
    <t>Let ring, drum count-in</t>
  </si>
  <si>
    <t>Beatles/ KoL</t>
  </si>
  <si>
    <t>Segué</t>
  </si>
  <si>
    <t>RATM</t>
  </si>
  <si>
    <t>Killing In the Name Of</t>
  </si>
  <si>
    <t>Track Duration</t>
  </si>
  <si>
    <t>Total Elapsed Time</t>
  </si>
  <si>
    <t>Clock Time</t>
  </si>
  <si>
    <t>Track No / Transition Type</t>
  </si>
  <si>
    <t>Lead Vox</t>
  </si>
  <si>
    <t>Bckup Vox</t>
  </si>
  <si>
    <t>Lead Gtr</t>
  </si>
  <si>
    <t>Comp Gtr</t>
  </si>
  <si>
    <t>Solo 1</t>
  </si>
  <si>
    <t>Solo 2</t>
  </si>
  <si>
    <t>Comments</t>
  </si>
  <si>
    <t>Pod 1</t>
  </si>
  <si>
    <t>Gtr 1</t>
  </si>
  <si>
    <t>Gtr 2</t>
  </si>
  <si>
    <t>John mounts drums</t>
  </si>
  <si>
    <t>Rockin All Over The World</t>
  </si>
  <si>
    <t xml:space="preserve">Synth sample Piano intro </t>
  </si>
  <si>
    <t>John dismounts drums</t>
  </si>
  <si>
    <t>The Beatles / KoL</t>
  </si>
  <si>
    <t>Day Tripper / Mollys Chamber</t>
  </si>
  <si>
    <t>Pod 2</t>
  </si>
  <si>
    <t>No delay</t>
  </si>
  <si>
    <t>Pod 3</t>
  </si>
  <si>
    <t>Let ring, Gav count-in</t>
  </si>
  <si>
    <t>IRON</t>
  </si>
  <si>
    <t>Hallowed Be Thy Name Opener - Bruce Enters</t>
  </si>
  <si>
    <t>Pod 4</t>
  </si>
  <si>
    <t>Synth Bells for intro</t>
  </si>
  <si>
    <t>Bruce chat</t>
  </si>
  <si>
    <t>FUCKING</t>
  </si>
  <si>
    <t>The Trooper</t>
  </si>
  <si>
    <t>MAIDEN</t>
  </si>
  <si>
    <t>Run to the Hills</t>
  </si>
  <si>
    <t>Bruce Departs</t>
  </si>
  <si>
    <t>Switch to acousitc / Don cowboy hats</t>
  </si>
  <si>
    <t>Vox 3</t>
  </si>
  <si>
    <t>Gtr 3</t>
  </si>
  <si>
    <t>Switch back guitars / Doff cowboy hats</t>
  </si>
  <si>
    <t>Pod 5</t>
  </si>
  <si>
    <t xml:space="preserve">Let ring, segué  </t>
  </si>
  <si>
    <t>All These Things That I've Done</t>
  </si>
  <si>
    <t>Pod 6</t>
  </si>
  <si>
    <t>Let ring, segué to opening drum groove</t>
  </si>
  <si>
    <t>False Finish</t>
  </si>
  <si>
    <t>Thunderstruck Encore</t>
  </si>
  <si>
    <t>FINITO</t>
  </si>
  <si>
    <t>Synth FX throughout.</t>
  </si>
  <si>
    <t>Let ring, bombastic drum count in</t>
  </si>
  <si>
    <t>Bruce Arrives</t>
  </si>
  <si>
    <t>Maiden</t>
  </si>
  <si>
    <t>Bruce Depart</t>
  </si>
  <si>
    <t>*******************************************</t>
  </si>
  <si>
    <t>Reason</t>
  </si>
  <si>
    <t>Black Stone Cherry</t>
  </si>
  <si>
    <t>Blame it on the Boom Boom</t>
  </si>
  <si>
    <t>Feeder</t>
  </si>
  <si>
    <t>Just a day</t>
  </si>
  <si>
    <t>Electric Six</t>
  </si>
  <si>
    <t>Danger!</t>
  </si>
  <si>
    <t>Starlight</t>
  </si>
  <si>
    <t>Duration</t>
  </si>
  <si>
    <t>Clock Time On Starting</t>
  </si>
  <si>
    <t>Snap Transition</t>
  </si>
  <si>
    <t xml:space="preserve">Let ring final chord from Dakota a few seconds, stick count 1,2,1,2,3,4 </t>
  </si>
  <si>
    <t>Go!</t>
  </si>
  <si>
    <t>Let ring , eye contact Rob &amp; Drums for count in</t>
  </si>
  <si>
    <t>Miserlou</t>
  </si>
  <si>
    <t>Blended Transition</t>
  </si>
  <si>
    <t xml:space="preserve">Let ring final chord from Hives a few seconds, stick count 1,2,1,2,3,4 </t>
  </si>
  <si>
    <t>Vamp on E chord, turn inwards eye contact</t>
  </si>
  <si>
    <t>During Ring out drums come in with opening groove</t>
  </si>
  <si>
    <t>Immediate Transition</t>
  </si>
  <si>
    <t>No Delay</t>
  </si>
  <si>
    <t>During ring out Rob comes in with intro</t>
  </si>
  <si>
    <t>Day Tripper / Mollys</t>
  </si>
  <si>
    <t>Rest</t>
  </si>
  <si>
    <t>Trucking all over the world</t>
  </si>
  <si>
    <t>Hard Cut</t>
  </si>
  <si>
    <t xml:space="preserve">Drums transition straight to opening groove </t>
  </si>
  <si>
    <t>Blended</t>
  </si>
  <si>
    <t xml:space="preserve">Band let ring final C of Quo, Dilley start on Strokes Octave, Drums comes in to begin song </t>
  </si>
  <si>
    <t>GnR</t>
  </si>
  <si>
    <t>Let Ring</t>
  </si>
  <si>
    <t>Last song chat</t>
  </si>
  <si>
    <t>Breathe</t>
  </si>
  <si>
    <t>Momentary Pause, Gav count in</t>
  </si>
  <si>
    <t>Let ring final chord from Basket Case a few seconds, stick count 1,2,1,2,3 SLIDE</t>
  </si>
  <si>
    <t>Tune</t>
  </si>
  <si>
    <t>Remarks</t>
  </si>
  <si>
    <t>Dilley</t>
  </si>
  <si>
    <t>Duffy</t>
  </si>
  <si>
    <t>x</t>
  </si>
  <si>
    <t>Marley</t>
  </si>
  <si>
    <t xml:space="preserve">Metallica </t>
  </si>
  <si>
    <t xml:space="preserve">Whiskey </t>
  </si>
  <si>
    <t>Day Tripper into Molly's</t>
  </si>
  <si>
    <t>The Coral</t>
  </si>
  <si>
    <r>
      <rPr>
        <b/>
        <sz val="11"/>
        <color rgb="FF000000"/>
        <rFont val="Calibri"/>
        <family val="2"/>
      </rPr>
      <t>Trucking</t>
    </r>
    <r>
      <rPr>
        <sz val="11"/>
        <color rgb="FF000000"/>
        <rFont val="Calibri"/>
        <family val="2"/>
      </rPr>
      <t xml:space="preserve"> all over the world</t>
    </r>
  </si>
  <si>
    <t xml:space="preserve">Gav </t>
  </si>
  <si>
    <t>Doors/ Freestyle</t>
  </si>
  <si>
    <t>Five to One Jam OR 12 Bar</t>
  </si>
  <si>
    <t xml:space="preserve">Basket Case </t>
  </si>
  <si>
    <t>Lenny</t>
  </si>
  <si>
    <t>Are you gonna go my way</t>
  </si>
  <si>
    <t>Never played</t>
  </si>
  <si>
    <t xml:space="preserve">Foo Fighters </t>
  </si>
  <si>
    <t>Learn to Fly</t>
  </si>
  <si>
    <t>Loz</t>
  </si>
  <si>
    <t>Duffy smells</t>
  </si>
  <si>
    <t xml:space="preserve">Beat It </t>
  </si>
  <si>
    <t>Practice</t>
  </si>
  <si>
    <t xml:space="preserve">Stereophonics </t>
  </si>
  <si>
    <t xml:space="preserve">Dakota </t>
  </si>
  <si>
    <t>Coghlan on drums</t>
  </si>
  <si>
    <t xml:space="preserve">Don't Stop Me Now </t>
  </si>
  <si>
    <t>TEN ROCKING TRACKS</t>
  </si>
  <si>
    <t xml:space="preserve">Foo Fighter </t>
  </si>
  <si>
    <t>4 Kicks</t>
  </si>
  <si>
    <t>Half</t>
  </si>
  <si>
    <t>Bucket</t>
  </si>
  <si>
    <t>Remakrs</t>
  </si>
  <si>
    <t>Stereophonics</t>
  </si>
  <si>
    <t>Beatles</t>
  </si>
  <si>
    <t>Day Tripper / Molly's Chambers</t>
  </si>
  <si>
    <t>Saw Her Standing There</t>
  </si>
  <si>
    <t>Mumford &amp; Sons</t>
  </si>
  <si>
    <t xml:space="preserve">Gavin </t>
  </si>
  <si>
    <t>Acoustic Stuffs</t>
  </si>
  <si>
    <t>Doors</t>
  </si>
  <si>
    <t>Five To One Jam</t>
  </si>
  <si>
    <t>Top Gun / Learn To Fly</t>
  </si>
  <si>
    <t>Arctic Monkys</t>
  </si>
  <si>
    <t>Dance Floor</t>
  </si>
  <si>
    <t xml:space="preserve">Kaiser Chiefs </t>
  </si>
  <si>
    <t>Riot</t>
  </si>
  <si>
    <t xml:space="preserve">ACDC </t>
  </si>
  <si>
    <t>Brightside</t>
  </si>
  <si>
    <t>Tough</t>
  </si>
  <si>
    <t>Needs Work</t>
  </si>
  <si>
    <t>Fine</t>
  </si>
  <si>
    <t xml:space="preserve">Seven Nation Army </t>
  </si>
  <si>
    <t>The Pretender</t>
  </si>
  <si>
    <t>Monkey Wrench</t>
  </si>
  <si>
    <t>Vox</t>
  </si>
  <si>
    <t xml:space="preserve">Bryan Adams </t>
  </si>
  <si>
    <t>Summer Of 69</t>
  </si>
  <si>
    <t>Arrangement / Vox</t>
  </si>
  <si>
    <t xml:space="preserve">Hava Nagila </t>
  </si>
  <si>
    <t>Time Of Your Lives</t>
  </si>
  <si>
    <t>Guitar</t>
  </si>
  <si>
    <t>You Give Love A Bad Name</t>
  </si>
  <si>
    <t xml:space="preserve">Green Day </t>
  </si>
  <si>
    <t>Hallowed Be Thy Name intro and opening riff</t>
  </si>
  <si>
    <t>Switch to acousitc / Don cowboy hat</t>
  </si>
  <si>
    <t>Switch back guitars</t>
  </si>
  <si>
    <t>Let ring final chord  a few seconds, drum count in</t>
  </si>
  <si>
    <t>Let ring final chord  a few seconds, segué into next song</t>
  </si>
  <si>
    <t>Let ring final chord  a few seconds, drums come in with opening groove</t>
  </si>
  <si>
    <t>Fake Exit</t>
  </si>
  <si>
    <t>Encore</t>
  </si>
  <si>
    <t>Ace Of Spades</t>
  </si>
  <si>
    <t>Trooper</t>
  </si>
  <si>
    <t xml:space="preserve">Track </t>
  </si>
  <si>
    <t>Enter Sandman</t>
  </si>
  <si>
    <t>U2</t>
  </si>
  <si>
    <t>ISHFWILF</t>
  </si>
  <si>
    <t>Times Like These</t>
  </si>
  <si>
    <t>Wanted Dead Or Alive</t>
  </si>
  <si>
    <t xml:space="preserve">All these things 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</si>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</sst>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h&quot;\ mm&quot;mins&quot;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0" fillId="0" borderId="0" xfId="0" quotePrefix="1"/>
    <xf numFmtId="0" fontId="3" fillId="2" borderId="0" xfId="0" applyFont="1" applyFill="1"/>
    <xf numFmtId="0" fontId="0" fillId="2" borderId="0" xfId="0" applyFill="1"/>
    <xf numFmtId="0" fontId="5" fillId="0" borderId="0" xfId="0" applyFont="1"/>
    <xf numFmtId="0" fontId="8" fillId="6" borderId="0" xfId="3"/>
    <xf numFmtId="0" fontId="6" fillId="4" borderId="0" xfId="1"/>
    <xf numFmtId="0" fontId="7" fillId="5" borderId="0" xfId="2"/>
    <xf numFmtId="0" fontId="8" fillId="7" borderId="0" xfId="3" applyFill="1"/>
    <xf numFmtId="0" fontId="7" fillId="8" borderId="0" xfId="2" applyFill="1"/>
    <xf numFmtId="0" fontId="7" fillId="0" borderId="0" xfId="2" applyFill="1"/>
    <xf numFmtId="0" fontId="9" fillId="4" borderId="0" xfId="1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9" borderId="0" xfId="0" applyFill="1"/>
    <xf numFmtId="0" fontId="0" fillId="10" borderId="0" xfId="0" applyFill="1"/>
    <xf numFmtId="0" fontId="10" fillId="10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20" fontId="14" fillId="0" borderId="0" xfId="0" applyNumberFormat="1" applyFon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0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20" fontId="15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3" fillId="0" borderId="1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20" fontId="16" fillId="0" borderId="0" xfId="0" applyNumberFormat="1" applyFont="1"/>
    <xf numFmtId="2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4" fontId="17" fillId="0" borderId="0" xfId="0" applyNumberFormat="1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9" fillId="14" borderId="0" xfId="0" applyFont="1" applyFill="1"/>
    <xf numFmtId="0" fontId="9" fillId="15" borderId="0" xfId="0" applyFont="1" applyFill="1"/>
    <xf numFmtId="0" fontId="19" fillId="16" borderId="0" xfId="0" applyFont="1" applyFill="1"/>
    <xf numFmtId="0" fontId="19" fillId="17" borderId="0" xfId="0" applyFont="1" applyFill="1"/>
    <xf numFmtId="0" fontId="19" fillId="18" borderId="0" xfId="0" applyFont="1" applyFill="1"/>
    <xf numFmtId="0" fontId="19" fillId="11" borderId="0" xfId="0" applyFont="1" applyFill="1"/>
    <xf numFmtId="0" fontId="20" fillId="0" borderId="0" xfId="0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9" fillId="17" borderId="0" xfId="0" applyFont="1" applyFill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13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6" borderId="0" xfId="0" applyFill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10" borderId="0" xfId="0" applyFont="1" applyFill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0" fontId="0" fillId="0" borderId="2" xfId="0" applyNumberFormat="1" applyBorder="1" applyAlignment="1">
      <alignment vertical="center"/>
    </xf>
    <xf numFmtId="164" fontId="19" fillId="0" borderId="6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0" fontId="0" fillId="0" borderId="4" xfId="0" applyNumberForma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2" fillId="0" borderId="0" xfId="0" applyFont="1"/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7" xfId="0" applyFont="1" applyBorder="1" applyAlignment="1">
      <alignment horizontal="center" vertical="center"/>
    </xf>
    <xf numFmtId="0" fontId="1" fillId="2" borderId="0" xfId="0" applyFont="1" applyFill="1"/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0" borderId="0" xfId="0" applyFont="1"/>
    <xf numFmtId="0" fontId="26" fillId="19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1" fontId="22" fillId="10" borderId="0" xfId="0" applyNumberFormat="1" applyFont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485D5-80FF-4758-AA69-F1CB9CAE2858}" name="Table13" displayName="Table13" ref="C3:E61" totalsRowShown="0" headerRowDxfId="8" dataDxfId="7">
  <autoFilter ref="C3:E61" xr:uid="{DD0485D5-80FF-4758-AA69-F1CB9CAE2858}"/>
  <tableColumns count="3">
    <tableColumn id="2" xr3:uid="{86F2AF95-AAE2-47EA-8B2F-E7A290583175}" name="Artist" dataDxfId="6"/>
    <tableColumn id="3" xr3:uid="{B728B896-4428-4CDC-9D5F-E8D714C6191C}" name="Track " dataDxfId="5"/>
    <tableColumn id="1" xr3:uid="{89B85C08-0499-2349-9FF5-AAB896AC71AE}" name="Decad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9A42F-BE5A-4949-B4F7-BC331F5F41ED}" name="Table1" displayName="Table1" ref="B2:C56" totalsRowShown="0" headerRowDxfId="4" dataDxfId="3">
  <autoFilter ref="B2:C56" xr:uid="{3A69A42F-BE5A-4949-B4F7-BC331F5F41ED}"/>
  <tableColumns count="2">
    <tableColumn id="2" xr3:uid="{8D0B660C-7152-44D6-BAE0-DD95EE410746}" name="Artist" dataDxfId="2"/>
    <tableColumn id="3" xr3:uid="{3B71101E-07C7-4DC3-A751-0216B3EA39A6}" name="Track / Transition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D070-0E97-A44F-88C7-33CF1C042F15}">
  <dimension ref="B2:D12"/>
  <sheetViews>
    <sheetView topLeftCell="B1" workbookViewId="0">
      <selection activeCell="E19" sqref="E19"/>
    </sheetView>
  </sheetViews>
  <sheetFormatPr baseColWidth="10" defaultColWidth="10.83203125" defaultRowHeight="15" x14ac:dyDescent="0.2"/>
  <cols>
    <col min="2" max="2" width="3" bestFit="1" customWidth="1"/>
    <col min="3" max="3" width="18.83203125" bestFit="1" customWidth="1"/>
    <col min="4" max="4" width="29.5" bestFit="1" customWidth="1"/>
  </cols>
  <sheetData>
    <row r="2" spans="2:4" ht="24" x14ac:dyDescent="0.3">
      <c r="B2" s="155"/>
      <c r="C2" s="157" t="s">
        <v>0</v>
      </c>
      <c r="D2" s="157" t="s">
        <v>327</v>
      </c>
    </row>
    <row r="3" spans="2:4" ht="24" x14ac:dyDescent="0.3">
      <c r="B3" s="155"/>
      <c r="C3" s="157"/>
      <c r="D3" s="157"/>
    </row>
    <row r="4" spans="2:4" ht="24" x14ac:dyDescent="0.3">
      <c r="B4" s="155">
        <v>1</v>
      </c>
      <c r="C4" s="156" t="s">
        <v>2</v>
      </c>
      <c r="D4" s="156" t="s">
        <v>3</v>
      </c>
    </row>
    <row r="5" spans="2:4" ht="24" x14ac:dyDescent="0.3">
      <c r="B5" s="155"/>
      <c r="C5" s="156"/>
      <c r="D5" s="156"/>
    </row>
    <row r="6" spans="2:4" ht="24" x14ac:dyDescent="0.3">
      <c r="B6" s="155">
        <v>2</v>
      </c>
      <c r="C6" s="156" t="s">
        <v>38</v>
      </c>
      <c r="D6" s="156" t="s">
        <v>271</v>
      </c>
    </row>
    <row r="7" spans="2:4" ht="24" x14ac:dyDescent="0.3">
      <c r="B7" s="155"/>
      <c r="C7" s="156"/>
      <c r="D7" s="156"/>
    </row>
    <row r="8" spans="2:4" ht="24" x14ac:dyDescent="0.3">
      <c r="B8" s="155">
        <v>3</v>
      </c>
      <c r="C8" s="156" t="s">
        <v>30</v>
      </c>
      <c r="D8" s="156" t="s">
        <v>332</v>
      </c>
    </row>
    <row r="9" spans="2:4" ht="24" x14ac:dyDescent="0.3">
      <c r="B9" s="155"/>
      <c r="C9" s="156"/>
      <c r="D9" s="156"/>
    </row>
    <row r="10" spans="2:4" ht="24" x14ac:dyDescent="0.3">
      <c r="B10" s="155">
        <v>4</v>
      </c>
      <c r="C10" s="156" t="s">
        <v>24</v>
      </c>
      <c r="D10" s="156" t="s">
        <v>333</v>
      </c>
    </row>
    <row r="11" spans="2:4" ht="24" x14ac:dyDescent="0.3">
      <c r="B11" s="155"/>
      <c r="C11" s="156"/>
      <c r="D11" s="156"/>
    </row>
    <row r="12" spans="2:4" ht="24" x14ac:dyDescent="0.3">
      <c r="B12" s="155">
        <v>5</v>
      </c>
      <c r="C12" s="156" t="s">
        <v>329</v>
      </c>
      <c r="D12" s="156" t="s">
        <v>330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F4B1-D5AA-43A0-B5CF-605CBF416E25}">
  <sheetPr>
    <tabColor theme="1" tint="4.9989318521683403E-2"/>
  </sheetPr>
  <dimension ref="A1:L66"/>
  <sheetViews>
    <sheetView topLeftCell="D1" zoomScale="125" workbookViewId="0">
      <selection activeCell="K34" sqref="K34"/>
    </sheetView>
  </sheetViews>
  <sheetFormatPr baseColWidth="10" defaultColWidth="8.83203125" defaultRowHeight="15" x14ac:dyDescent="0.2"/>
  <cols>
    <col min="1" max="1" width="24.33203125" style="20" hidden="1" customWidth="1"/>
    <col min="2" max="2" width="16.33203125" style="24" hidden="1" customWidth="1"/>
    <col min="3" max="3" width="81.5" style="24" hidden="1" customWidth="1"/>
    <col min="6" max="6" width="17" customWidth="1"/>
    <col min="7" max="7" width="10.5" customWidth="1"/>
    <col min="8" max="8" width="13.83203125" customWidth="1"/>
    <col min="9" max="9" width="24.33203125" bestFit="1" customWidth="1"/>
    <col min="10" max="10" width="16.33203125" bestFit="1" customWidth="1"/>
    <col min="11" max="11" width="81.5" bestFit="1" customWidth="1"/>
    <col min="12" max="12" width="6.33203125" bestFit="1" customWidth="1"/>
  </cols>
  <sheetData>
    <row r="1" spans="1:12" ht="16" thickBot="1" x14ac:dyDescent="0.25">
      <c r="A1" s="30" t="s">
        <v>168</v>
      </c>
      <c r="B1" s="27" t="s">
        <v>0</v>
      </c>
      <c r="C1" s="27" t="s">
        <v>1</v>
      </c>
    </row>
    <row r="2" spans="1:12" ht="35" customHeight="1" x14ac:dyDescent="0.2">
      <c r="A2" s="31">
        <v>1</v>
      </c>
      <c r="B2" s="28" t="s">
        <v>2</v>
      </c>
      <c r="C2" s="35" t="s">
        <v>3</v>
      </c>
      <c r="F2" s="45" t="s">
        <v>166</v>
      </c>
      <c r="G2" s="45" t="s">
        <v>225</v>
      </c>
      <c r="H2" s="48" t="s">
        <v>226</v>
      </c>
      <c r="I2" s="47" t="s">
        <v>168</v>
      </c>
      <c r="J2" s="47" t="s">
        <v>0</v>
      </c>
      <c r="K2" s="47" t="s">
        <v>1</v>
      </c>
      <c r="L2" s="46"/>
    </row>
    <row r="3" spans="1:12" x14ac:dyDescent="0.2">
      <c r="A3" s="34" t="s">
        <v>227</v>
      </c>
      <c r="C3" s="26" t="s">
        <v>228</v>
      </c>
      <c r="F3" s="44"/>
      <c r="G3" s="44"/>
      <c r="H3" s="42">
        <v>0.73958333333333337</v>
      </c>
      <c r="I3" s="175" t="s">
        <v>229</v>
      </c>
      <c r="J3" s="175"/>
      <c r="K3" s="175"/>
    </row>
    <row r="4" spans="1:12" ht="16" thickBot="1" x14ac:dyDescent="0.25">
      <c r="A4" s="32">
        <v>2</v>
      </c>
      <c r="B4" s="23" t="s">
        <v>4</v>
      </c>
      <c r="C4" s="25" t="s">
        <v>5</v>
      </c>
      <c r="F4" s="44"/>
      <c r="G4" s="44"/>
      <c r="H4" s="43"/>
      <c r="I4" s="24"/>
      <c r="J4" s="21"/>
      <c r="K4" s="24"/>
    </row>
    <row r="5" spans="1:12" x14ac:dyDescent="0.2">
      <c r="A5" s="34" t="s">
        <v>227</v>
      </c>
      <c r="C5" s="26" t="s">
        <v>230</v>
      </c>
      <c r="F5" s="49">
        <v>0</v>
      </c>
      <c r="G5" s="50">
        <v>2.7777777777777779E-3</v>
      </c>
      <c r="H5" s="51">
        <v>0.73958333333333337</v>
      </c>
      <c r="I5" s="52">
        <v>4</v>
      </c>
      <c r="J5" s="28" t="s">
        <v>16</v>
      </c>
      <c r="K5" s="35" t="s">
        <v>17</v>
      </c>
    </row>
    <row r="6" spans="1:12" x14ac:dyDescent="0.2">
      <c r="A6" s="32">
        <v>2.5</v>
      </c>
      <c r="B6" s="23"/>
      <c r="C6" s="25" t="s">
        <v>231</v>
      </c>
      <c r="F6" s="53"/>
      <c r="G6" s="44"/>
      <c r="H6" s="42"/>
      <c r="I6" s="20" t="s">
        <v>232</v>
      </c>
      <c r="J6" s="24"/>
      <c r="K6" s="26" t="s">
        <v>233</v>
      </c>
    </row>
    <row r="7" spans="1:12" x14ac:dyDescent="0.2">
      <c r="A7" s="34" t="s">
        <v>227</v>
      </c>
      <c r="C7" s="26" t="s">
        <v>234</v>
      </c>
      <c r="F7" s="53">
        <f>F5+G5</f>
        <v>2.7777777777777779E-3</v>
      </c>
      <c r="G7" s="44">
        <v>2.7777777777777779E-3</v>
      </c>
      <c r="H7" s="42">
        <f>H5+G5+G6</f>
        <v>0.74236111111111114</v>
      </c>
      <c r="I7" s="21">
        <v>5</v>
      </c>
      <c r="J7" s="23" t="s">
        <v>18</v>
      </c>
      <c r="K7" s="25" t="s">
        <v>19</v>
      </c>
    </row>
    <row r="8" spans="1:12" x14ac:dyDescent="0.2">
      <c r="A8" s="32">
        <v>3</v>
      </c>
      <c r="B8" s="23" t="s">
        <v>6</v>
      </c>
      <c r="C8" s="25" t="s">
        <v>7</v>
      </c>
      <c r="F8" s="53"/>
      <c r="G8" s="44"/>
      <c r="H8" s="42"/>
      <c r="I8" s="5" t="s">
        <v>232</v>
      </c>
      <c r="K8" s="61" t="s">
        <v>235</v>
      </c>
    </row>
    <row r="9" spans="1:12" x14ac:dyDescent="0.2">
      <c r="A9" s="34" t="s">
        <v>236</v>
      </c>
      <c r="C9" s="26" t="s">
        <v>237</v>
      </c>
      <c r="F9" s="53">
        <f t="shared" ref="F9:F23" si="0">F7+G7</f>
        <v>5.5555555555555558E-3</v>
      </c>
      <c r="G9" s="44">
        <v>2.7777777777777779E-3</v>
      </c>
      <c r="H9" s="42">
        <f>H7+G7+G8</f>
        <v>0.74513888888888891</v>
      </c>
      <c r="I9" s="21">
        <v>6</v>
      </c>
      <c r="J9" s="23" t="s">
        <v>34</v>
      </c>
      <c r="K9" s="25" t="s">
        <v>35</v>
      </c>
    </row>
    <row r="10" spans="1:12" ht="16" thickBot="1" x14ac:dyDescent="0.25">
      <c r="A10" s="33">
        <v>4</v>
      </c>
      <c r="B10" s="29" t="s">
        <v>6</v>
      </c>
      <c r="C10" s="36" t="s">
        <v>123</v>
      </c>
      <c r="F10" s="54"/>
      <c r="G10" s="55">
        <v>6.9444444444444447E-4</v>
      </c>
      <c r="H10" s="56"/>
      <c r="I10" s="60"/>
      <c r="J10" s="57"/>
      <c r="K10" s="37"/>
    </row>
    <row r="11" spans="1:12" ht="16" thickBot="1" x14ac:dyDescent="0.25">
      <c r="F11" s="49">
        <f>F9+G9+G10</f>
        <v>9.0277777777777769E-3</v>
      </c>
      <c r="G11" s="50">
        <v>2.7777777777777779E-3</v>
      </c>
      <c r="H11" s="51">
        <f>H9+G9+G10</f>
        <v>0.74861111111111112</v>
      </c>
      <c r="I11" s="52">
        <v>1</v>
      </c>
      <c r="J11" s="28" t="s">
        <v>6</v>
      </c>
      <c r="K11" s="35" t="s">
        <v>123</v>
      </c>
    </row>
    <row r="12" spans="1:12" x14ac:dyDescent="0.2">
      <c r="A12" s="31">
        <v>5</v>
      </c>
      <c r="B12" s="28" t="s">
        <v>138</v>
      </c>
      <c r="C12" s="35" t="s">
        <v>139</v>
      </c>
      <c r="F12" s="53"/>
      <c r="G12" s="44"/>
      <c r="H12" s="42"/>
      <c r="I12" s="20" t="s">
        <v>232</v>
      </c>
      <c r="J12" s="24"/>
      <c r="K12" s="26" t="s">
        <v>238</v>
      </c>
    </row>
    <row r="13" spans="1:12" x14ac:dyDescent="0.2">
      <c r="A13" s="34" t="s">
        <v>236</v>
      </c>
      <c r="C13" s="26" t="s">
        <v>186</v>
      </c>
      <c r="F13" s="53">
        <f t="shared" si="0"/>
        <v>1.1805555555555555E-2</v>
      </c>
      <c r="G13" s="44">
        <v>3.472222222222222E-3</v>
      </c>
      <c r="H13" s="42">
        <f>H11+G11+G12</f>
        <v>0.75138888888888888</v>
      </c>
      <c r="I13" s="21">
        <v>2</v>
      </c>
      <c r="J13" s="23" t="s">
        <v>2</v>
      </c>
      <c r="K13" s="25" t="s">
        <v>3</v>
      </c>
    </row>
    <row r="14" spans="1:12" x14ac:dyDescent="0.2">
      <c r="A14" s="32">
        <v>6</v>
      </c>
      <c r="B14" s="23" t="s">
        <v>183</v>
      </c>
      <c r="C14" s="25" t="s">
        <v>239</v>
      </c>
      <c r="F14" s="53"/>
      <c r="G14" s="44"/>
      <c r="H14" s="42"/>
      <c r="I14" s="20" t="s">
        <v>232</v>
      </c>
      <c r="J14" s="24"/>
      <c r="K14" s="26" t="s">
        <v>228</v>
      </c>
    </row>
    <row r="15" spans="1:12" x14ac:dyDescent="0.2">
      <c r="A15" s="34" t="s">
        <v>236</v>
      </c>
      <c r="C15" s="26" t="s">
        <v>186</v>
      </c>
      <c r="F15" s="53">
        <f t="shared" si="0"/>
        <v>1.5277777777777777E-2</v>
      </c>
      <c r="G15" s="44">
        <v>2.7777777777777779E-3</v>
      </c>
      <c r="H15" s="42">
        <f>H13+G13+G14</f>
        <v>0.75486111111111109</v>
      </c>
      <c r="I15" s="21">
        <v>3</v>
      </c>
      <c r="J15" s="23" t="s">
        <v>4</v>
      </c>
      <c r="K15" s="25" t="s">
        <v>5</v>
      </c>
    </row>
    <row r="16" spans="1:12" ht="16" thickBot="1" x14ac:dyDescent="0.25">
      <c r="A16" s="33">
        <v>8</v>
      </c>
      <c r="B16" s="29" t="s">
        <v>18</v>
      </c>
      <c r="C16" s="36" t="s">
        <v>19</v>
      </c>
      <c r="F16" s="54"/>
      <c r="G16" s="55">
        <v>6.9444444444444447E-4</v>
      </c>
      <c r="H16" s="56"/>
      <c r="I16" s="39"/>
      <c r="J16" s="57"/>
      <c r="K16" s="37" t="s">
        <v>240</v>
      </c>
    </row>
    <row r="17" spans="1:11" ht="16" thickBot="1" x14ac:dyDescent="0.25">
      <c r="F17" s="49">
        <f>F15+G15+G16</f>
        <v>1.8749999999999999E-2</v>
      </c>
      <c r="G17" s="50">
        <v>3.472222222222222E-3</v>
      </c>
      <c r="H17" s="51">
        <f>H15+G15+G16</f>
        <v>0.7583333333333333</v>
      </c>
      <c r="I17" s="28">
        <v>7</v>
      </c>
      <c r="J17" s="52" t="s">
        <v>214</v>
      </c>
      <c r="K17" s="35" t="s">
        <v>197</v>
      </c>
    </row>
    <row r="18" spans="1:11" x14ac:dyDescent="0.2">
      <c r="A18" s="31">
        <v>9</v>
      </c>
      <c r="B18" s="28" t="s">
        <v>156</v>
      </c>
      <c r="C18" s="142" t="s">
        <v>241</v>
      </c>
      <c r="F18" s="53"/>
      <c r="G18" s="44"/>
      <c r="H18" s="42"/>
      <c r="I18" s="24" t="s">
        <v>242</v>
      </c>
      <c r="J18" s="21"/>
      <c r="K18" s="26" t="s">
        <v>243</v>
      </c>
    </row>
    <row r="19" spans="1:11" x14ac:dyDescent="0.2">
      <c r="A19" s="34" t="s">
        <v>244</v>
      </c>
      <c r="C19" s="26" t="s">
        <v>245</v>
      </c>
      <c r="F19" s="53">
        <f t="shared" si="0"/>
        <v>2.222222222222222E-2</v>
      </c>
      <c r="G19" s="44">
        <v>2.7777777777777779E-3</v>
      </c>
      <c r="H19" s="42">
        <f>H17+G17+G18</f>
        <v>0.76180555555555551</v>
      </c>
      <c r="I19" s="24">
        <v>8</v>
      </c>
      <c r="J19" s="21" t="s">
        <v>246</v>
      </c>
      <c r="K19" s="25" t="s">
        <v>121</v>
      </c>
    </row>
    <row r="20" spans="1:11" x14ac:dyDescent="0.2">
      <c r="A20" s="32">
        <v>10</v>
      </c>
      <c r="B20" s="23" t="s">
        <v>151</v>
      </c>
      <c r="C20" s="25" t="s">
        <v>13</v>
      </c>
      <c r="F20" s="53"/>
      <c r="G20" s="44"/>
      <c r="H20" s="42"/>
      <c r="I20" s="20" t="s">
        <v>247</v>
      </c>
      <c r="J20" s="24"/>
      <c r="K20" s="26" t="s">
        <v>248</v>
      </c>
    </row>
    <row r="21" spans="1:11" x14ac:dyDescent="0.2">
      <c r="A21" s="34" t="s">
        <v>249</v>
      </c>
      <c r="C21" s="26" t="s">
        <v>250</v>
      </c>
      <c r="F21" s="53">
        <f t="shared" si="0"/>
        <v>2.4999999999999998E-2</v>
      </c>
      <c r="G21" s="44">
        <v>3.472222222222222E-3</v>
      </c>
      <c r="H21" s="42">
        <f>H19+G19+G20</f>
        <v>0.76458333333333328</v>
      </c>
      <c r="I21" s="21">
        <v>9</v>
      </c>
      <c r="J21" s="23" t="s">
        <v>45</v>
      </c>
      <c r="K21" s="25" t="s">
        <v>46</v>
      </c>
    </row>
    <row r="22" spans="1:11" ht="16" thickBot="1" x14ac:dyDescent="0.25">
      <c r="A22" s="32">
        <v>11</v>
      </c>
      <c r="B22" s="23" t="s">
        <v>117</v>
      </c>
      <c r="C22" s="25" t="s">
        <v>118</v>
      </c>
      <c r="F22" s="54"/>
      <c r="G22" s="55"/>
      <c r="H22" s="56"/>
      <c r="I22" s="58"/>
      <c r="J22" s="58"/>
      <c r="K22" s="59"/>
    </row>
    <row r="23" spans="1:11" x14ac:dyDescent="0.2">
      <c r="A23" s="34" t="s">
        <v>227</v>
      </c>
      <c r="C23" s="26" t="s">
        <v>251</v>
      </c>
      <c r="F23" s="44">
        <f t="shared" si="0"/>
        <v>2.8472222222222218E-2</v>
      </c>
      <c r="G23" s="44"/>
      <c r="H23" s="42">
        <f>H21+G21+G22</f>
        <v>0.76805555555555549</v>
      </c>
      <c r="I23" s="174" t="s">
        <v>210</v>
      </c>
      <c r="J23" s="174"/>
      <c r="K23" s="174"/>
    </row>
    <row r="26" spans="1:11" x14ac:dyDescent="0.2">
      <c r="A26"/>
      <c r="B26"/>
      <c r="C26"/>
    </row>
    <row r="27" spans="1:11" x14ac:dyDescent="0.2">
      <c r="A27"/>
      <c r="B27"/>
      <c r="C27"/>
    </row>
    <row r="28" spans="1:11" x14ac:dyDescent="0.2">
      <c r="A28"/>
      <c r="B28"/>
      <c r="C28"/>
    </row>
    <row r="29" spans="1:11" x14ac:dyDescent="0.2">
      <c r="A29"/>
      <c r="B29"/>
      <c r="C29"/>
    </row>
    <row r="30" spans="1:11" x14ac:dyDescent="0.2">
      <c r="A30"/>
      <c r="B30"/>
      <c r="C30"/>
    </row>
    <row r="31" spans="1:11" x14ac:dyDescent="0.2">
      <c r="A31"/>
      <c r="B31"/>
      <c r="C31"/>
    </row>
    <row r="32" spans="1:11" x14ac:dyDescent="0.2">
      <c r="A32"/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</sheetData>
  <mergeCells count="2">
    <mergeCell ref="I23:K23"/>
    <mergeCell ref="I3:K3"/>
  </mergeCells>
  <pageMargins left="0.7" right="0.7" top="0.75" bottom="0.75" header="0.3" footer="0.3"/>
  <pageSetup paperSize="9" fitToWidth="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88EC-47A7-4ED2-B87C-AE93CA986310}">
  <sheetPr>
    <tabColor rgb="FFFF0000"/>
  </sheetPr>
  <dimension ref="A1:M31"/>
  <sheetViews>
    <sheetView topLeftCell="A3" zoomScale="140" zoomScaleNormal="100" zoomScaleSheetLayoutView="100" workbookViewId="0">
      <selection activeCell="D43" sqref="D43"/>
    </sheetView>
  </sheetViews>
  <sheetFormatPr baseColWidth="10" defaultColWidth="8.83203125" defaultRowHeight="15" x14ac:dyDescent="0.2"/>
  <cols>
    <col min="1" max="1" width="4.5" style="16" bestFit="1" customWidth="1"/>
    <col min="2" max="2" width="23.5" bestFit="1" customWidth="1"/>
    <col min="3" max="3" width="36" customWidth="1"/>
    <col min="4" max="4" width="20.33203125" style="20" bestFit="1" customWidth="1"/>
    <col min="5" max="6" width="9.1640625" bestFit="1" customWidth="1"/>
    <col min="7" max="7" width="14.5" bestFit="1" customWidth="1"/>
    <col min="8" max="8" width="36.5" bestFit="1" customWidth="1"/>
  </cols>
  <sheetData>
    <row r="1" spans="1:6" x14ac:dyDescent="0.2">
      <c r="A1" s="15"/>
      <c r="B1" s="5" t="s">
        <v>0</v>
      </c>
      <c r="C1" s="5" t="s">
        <v>252</v>
      </c>
      <c r="D1" s="21" t="s">
        <v>253</v>
      </c>
      <c r="E1" s="5" t="s">
        <v>72</v>
      </c>
      <c r="F1" s="5" t="s">
        <v>254</v>
      </c>
    </row>
    <row r="2" spans="1:6" x14ac:dyDescent="0.2">
      <c r="A2" s="15"/>
      <c r="B2" s="18" t="s">
        <v>106</v>
      </c>
      <c r="C2" s="18" t="s">
        <v>107</v>
      </c>
      <c r="D2" s="20" t="s">
        <v>255</v>
      </c>
      <c r="E2" t="s">
        <v>256</v>
      </c>
    </row>
    <row r="3" spans="1:6" x14ac:dyDescent="0.2">
      <c r="B3" s="18" t="s">
        <v>115</v>
      </c>
      <c r="C3" s="18" t="s">
        <v>116</v>
      </c>
      <c r="D3" s="20" t="s">
        <v>255</v>
      </c>
      <c r="E3" t="s">
        <v>256</v>
      </c>
      <c r="F3" s="16"/>
    </row>
    <row r="4" spans="1:6" x14ac:dyDescent="0.2">
      <c r="B4" t="s">
        <v>4</v>
      </c>
      <c r="C4" t="s">
        <v>5</v>
      </c>
      <c r="F4" s="16"/>
    </row>
    <row r="5" spans="1:6" x14ac:dyDescent="0.2">
      <c r="B5" s="17" t="s">
        <v>6</v>
      </c>
      <c r="C5" s="17" t="s">
        <v>7</v>
      </c>
      <c r="D5" s="172" t="s">
        <v>257</v>
      </c>
    </row>
    <row r="6" spans="1:6" x14ac:dyDescent="0.2">
      <c r="B6" s="17" t="s">
        <v>258</v>
      </c>
      <c r="C6" s="17" t="s">
        <v>259</v>
      </c>
      <c r="D6" s="172"/>
    </row>
    <row r="7" spans="1:6" x14ac:dyDescent="0.2">
      <c r="B7" t="s">
        <v>16</v>
      </c>
      <c r="C7" t="s">
        <v>17</v>
      </c>
      <c r="D7" s="172"/>
    </row>
    <row r="8" spans="1:6" x14ac:dyDescent="0.2">
      <c r="B8" t="s">
        <v>6</v>
      </c>
      <c r="C8" t="s">
        <v>29</v>
      </c>
      <c r="F8" t="s">
        <v>256</v>
      </c>
    </row>
    <row r="9" spans="1:6" x14ac:dyDescent="0.2">
      <c r="B9" t="s">
        <v>2</v>
      </c>
      <c r="C9" t="s">
        <v>3</v>
      </c>
      <c r="F9" t="s">
        <v>256</v>
      </c>
    </row>
    <row r="10" spans="1:6" x14ac:dyDescent="0.2">
      <c r="B10" t="s">
        <v>18</v>
      </c>
      <c r="C10" t="s">
        <v>19</v>
      </c>
      <c r="F10" t="s">
        <v>256</v>
      </c>
    </row>
    <row r="11" spans="1:6" x14ac:dyDescent="0.2">
      <c r="B11" t="s">
        <v>138</v>
      </c>
      <c r="C11" t="s">
        <v>139</v>
      </c>
      <c r="E11" t="s">
        <v>256</v>
      </c>
    </row>
    <row r="12" spans="1:6" x14ac:dyDescent="0.2">
      <c r="B12" t="s">
        <v>138</v>
      </c>
      <c r="C12" t="s">
        <v>260</v>
      </c>
      <c r="F12" t="s">
        <v>256</v>
      </c>
    </row>
    <row r="13" spans="1:6" x14ac:dyDescent="0.2">
      <c r="B13" t="s">
        <v>151</v>
      </c>
      <c r="C13" t="s">
        <v>13</v>
      </c>
      <c r="F13" t="s">
        <v>256</v>
      </c>
    </row>
    <row r="14" spans="1:6" x14ac:dyDescent="0.2">
      <c r="B14" t="s">
        <v>261</v>
      </c>
      <c r="C14" t="s">
        <v>143</v>
      </c>
      <c r="F14" t="s">
        <v>256</v>
      </c>
    </row>
    <row r="15" spans="1:6" x14ac:dyDescent="0.2">
      <c r="B15" s="18" t="s">
        <v>156</v>
      </c>
      <c r="C15" s="19" t="s">
        <v>262</v>
      </c>
      <c r="D15" s="20" t="s">
        <v>263</v>
      </c>
    </row>
    <row r="16" spans="1:6" x14ac:dyDescent="0.2">
      <c r="B16" t="s">
        <v>264</v>
      </c>
      <c r="C16" t="s">
        <v>265</v>
      </c>
      <c r="E16" t="s">
        <v>256</v>
      </c>
      <c r="F16" t="s">
        <v>256</v>
      </c>
    </row>
    <row r="17" spans="2:13" x14ac:dyDescent="0.2">
      <c r="B17" t="s">
        <v>117</v>
      </c>
      <c r="C17" t="s">
        <v>266</v>
      </c>
    </row>
    <row r="18" spans="2:13" x14ac:dyDescent="0.2">
      <c r="B18" s="2" t="s">
        <v>104</v>
      </c>
      <c r="C18" t="s">
        <v>105</v>
      </c>
      <c r="F18" t="s">
        <v>256</v>
      </c>
    </row>
    <row r="19" spans="2:13" x14ac:dyDescent="0.2">
      <c r="B19" s="18" t="s">
        <v>267</v>
      </c>
      <c r="C19" s="18" t="s">
        <v>268</v>
      </c>
      <c r="D19" s="20" t="s">
        <v>269</v>
      </c>
      <c r="F19" t="s">
        <v>256</v>
      </c>
    </row>
    <row r="20" spans="2:13" x14ac:dyDescent="0.2">
      <c r="B20" t="s">
        <v>270</v>
      </c>
      <c r="C20" t="s">
        <v>271</v>
      </c>
    </row>
    <row r="21" spans="2:13" x14ac:dyDescent="0.2">
      <c r="B21" t="s">
        <v>36</v>
      </c>
      <c r="C21" t="s">
        <v>37</v>
      </c>
      <c r="F21" t="s">
        <v>256</v>
      </c>
    </row>
    <row r="22" spans="2:13" x14ac:dyDescent="0.2">
      <c r="B22" t="s">
        <v>39</v>
      </c>
      <c r="C22" t="s">
        <v>121</v>
      </c>
      <c r="E22" t="s">
        <v>256</v>
      </c>
      <c r="F22" t="s">
        <v>256</v>
      </c>
    </row>
    <row r="23" spans="2:13" x14ac:dyDescent="0.2">
      <c r="B23" s="18" t="s">
        <v>39</v>
      </c>
      <c r="C23" s="18" t="s">
        <v>122</v>
      </c>
      <c r="D23" s="20" t="s">
        <v>272</v>
      </c>
      <c r="F23" t="s">
        <v>256</v>
      </c>
    </row>
    <row r="24" spans="2:13" x14ac:dyDescent="0.2">
      <c r="B24" t="s">
        <v>132</v>
      </c>
      <c r="C24" t="s">
        <v>133</v>
      </c>
      <c r="F24" t="s">
        <v>256</v>
      </c>
    </row>
    <row r="25" spans="2:13" x14ac:dyDescent="0.2">
      <c r="B25" t="s">
        <v>134</v>
      </c>
      <c r="C25" t="s">
        <v>135</v>
      </c>
      <c r="D25" s="20" t="s">
        <v>273</v>
      </c>
      <c r="E25" t="s">
        <v>256</v>
      </c>
    </row>
    <row r="26" spans="2:13" x14ac:dyDescent="0.2">
      <c r="B26" t="s">
        <v>136</v>
      </c>
      <c r="C26" t="s">
        <v>137</v>
      </c>
      <c r="E26" t="s">
        <v>256</v>
      </c>
    </row>
    <row r="27" spans="2:13" x14ac:dyDescent="0.2">
      <c r="B27" t="s">
        <v>146</v>
      </c>
      <c r="C27" t="s">
        <v>147</v>
      </c>
    </row>
    <row r="28" spans="2:13" x14ac:dyDescent="0.2">
      <c r="B28" t="s">
        <v>148</v>
      </c>
      <c r="C28" t="s">
        <v>25</v>
      </c>
      <c r="E28" t="s">
        <v>256</v>
      </c>
    </row>
    <row r="29" spans="2:13" x14ac:dyDescent="0.2">
      <c r="B29" t="s">
        <v>45</v>
      </c>
      <c r="C29" t="s">
        <v>46</v>
      </c>
      <c r="F29" t="s">
        <v>256</v>
      </c>
    </row>
    <row r="30" spans="2:13" x14ac:dyDescent="0.2">
      <c r="B30" s="18" t="s">
        <v>126</v>
      </c>
      <c r="C30" s="18" t="s">
        <v>274</v>
      </c>
      <c r="D30" s="20" t="s">
        <v>275</v>
      </c>
      <c r="F30" t="s">
        <v>256</v>
      </c>
    </row>
    <row r="31" spans="2:13" x14ac:dyDescent="0.2">
      <c r="M31" t="s">
        <v>57</v>
      </c>
    </row>
  </sheetData>
  <autoFilter ref="B1:C30" xr:uid="{6A0A88EC-47A7-4ED2-B87C-AE93CA986310}"/>
  <mergeCells count="1">
    <mergeCell ref="D5:D7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9634-77A4-4BB5-A94C-CC89FB787EB0}">
  <sheetPr>
    <tabColor theme="1"/>
    <pageSetUpPr fitToPage="1"/>
  </sheetPr>
  <dimension ref="A1:M31"/>
  <sheetViews>
    <sheetView zoomScale="143" zoomScaleNormal="100" zoomScaleSheetLayoutView="100" workbookViewId="0">
      <selection activeCell="C21" sqref="C21"/>
    </sheetView>
  </sheetViews>
  <sheetFormatPr baseColWidth="10" defaultColWidth="8.83203125" defaultRowHeight="15" x14ac:dyDescent="0.2"/>
  <cols>
    <col min="1" max="1" width="4.5" style="16" bestFit="1" customWidth="1"/>
    <col min="2" max="2" width="23.5" bestFit="1" customWidth="1"/>
    <col min="3" max="3" width="36" customWidth="1"/>
    <col min="4" max="4" width="10.83203125" style="20" customWidth="1"/>
    <col min="5" max="5" width="7.1640625" customWidth="1"/>
    <col min="6" max="6" width="7.33203125" customWidth="1"/>
    <col min="7" max="7" width="14.5" bestFit="1" customWidth="1"/>
    <col min="8" max="8" width="36.5" bestFit="1" customWidth="1"/>
  </cols>
  <sheetData>
    <row r="1" spans="1:13" x14ac:dyDescent="0.2">
      <c r="A1" s="15"/>
      <c r="B1" s="23" t="s">
        <v>0</v>
      </c>
      <c r="C1" s="23" t="s">
        <v>252</v>
      </c>
      <c r="D1" s="21" t="s">
        <v>253</v>
      </c>
      <c r="E1" s="23" t="s">
        <v>72</v>
      </c>
      <c r="F1" s="23" t="s">
        <v>254</v>
      </c>
    </row>
    <row r="2" spans="1:13" x14ac:dyDescent="0.2">
      <c r="B2" t="s">
        <v>158</v>
      </c>
      <c r="C2" t="s">
        <v>123</v>
      </c>
      <c r="M2" t="s">
        <v>57</v>
      </c>
    </row>
    <row r="3" spans="1:13" x14ac:dyDescent="0.2">
      <c r="B3" t="s">
        <v>159</v>
      </c>
      <c r="C3" t="s">
        <v>153</v>
      </c>
    </row>
    <row r="4" spans="1:13" x14ac:dyDescent="0.2">
      <c r="B4" t="s">
        <v>117</v>
      </c>
      <c r="C4" t="s">
        <v>266</v>
      </c>
    </row>
    <row r="5" spans="1:13" x14ac:dyDescent="0.2">
      <c r="B5" t="s">
        <v>2</v>
      </c>
      <c r="C5" t="s">
        <v>3</v>
      </c>
      <c r="F5" t="s">
        <v>256</v>
      </c>
    </row>
    <row r="6" spans="1:13" x14ac:dyDescent="0.2">
      <c r="B6" t="s">
        <v>18</v>
      </c>
      <c r="C6" t="s">
        <v>19</v>
      </c>
      <c r="F6" t="s">
        <v>256</v>
      </c>
    </row>
    <row r="7" spans="1:13" x14ac:dyDescent="0.2">
      <c r="B7" t="s">
        <v>6</v>
      </c>
      <c r="C7" t="s">
        <v>7</v>
      </c>
      <c r="D7" s="172" t="s">
        <v>257</v>
      </c>
    </row>
    <row r="8" spans="1:13" x14ac:dyDescent="0.2">
      <c r="B8" t="s">
        <v>258</v>
      </c>
      <c r="C8" t="s">
        <v>259</v>
      </c>
      <c r="D8" s="172"/>
    </row>
    <row r="9" spans="1:13" x14ac:dyDescent="0.2">
      <c r="B9" t="s">
        <v>4</v>
      </c>
      <c r="C9" t="s">
        <v>5</v>
      </c>
      <c r="F9" s="16"/>
    </row>
    <row r="10" spans="1:13" x14ac:dyDescent="0.2">
      <c r="B10" t="s">
        <v>138</v>
      </c>
      <c r="C10" t="s">
        <v>139</v>
      </c>
      <c r="E10" t="s">
        <v>256</v>
      </c>
    </row>
    <row r="11" spans="1:13" x14ac:dyDescent="0.2">
      <c r="B11" t="s">
        <v>16</v>
      </c>
      <c r="C11" t="s">
        <v>17</v>
      </c>
      <c r="D11" s="22"/>
    </row>
    <row r="12" spans="1:13" x14ac:dyDescent="0.2">
      <c r="B12" t="s">
        <v>138</v>
      </c>
      <c r="C12" t="s">
        <v>260</v>
      </c>
      <c r="F12" t="s">
        <v>256</v>
      </c>
    </row>
    <row r="13" spans="1:13" x14ac:dyDescent="0.2">
      <c r="B13" t="s">
        <v>151</v>
      </c>
      <c r="C13" t="s">
        <v>13</v>
      </c>
      <c r="F13" t="s">
        <v>256</v>
      </c>
    </row>
    <row r="14" spans="1:13" x14ac:dyDescent="0.2">
      <c r="B14" t="s">
        <v>261</v>
      </c>
      <c r="C14" t="s">
        <v>143</v>
      </c>
      <c r="F14" t="s">
        <v>256</v>
      </c>
    </row>
    <row r="15" spans="1:13" x14ac:dyDescent="0.2">
      <c r="B15" t="s">
        <v>156</v>
      </c>
      <c r="C15" s="14" t="s">
        <v>262</v>
      </c>
    </row>
    <row r="16" spans="1:13" x14ac:dyDescent="0.2">
      <c r="B16" t="s">
        <v>115</v>
      </c>
      <c r="C16" t="s">
        <v>116</v>
      </c>
      <c r="E16" t="s">
        <v>256</v>
      </c>
      <c r="F16" s="16"/>
    </row>
    <row r="17" spans="1:6" x14ac:dyDescent="0.2">
      <c r="F17" s="16"/>
    </row>
    <row r="18" spans="1:6" x14ac:dyDescent="0.2">
      <c r="B18" s="2" t="s">
        <v>104</v>
      </c>
      <c r="C18" t="s">
        <v>105</v>
      </c>
      <c r="F18" t="s">
        <v>256</v>
      </c>
    </row>
    <row r="19" spans="1:6" x14ac:dyDescent="0.2">
      <c r="B19" t="s">
        <v>270</v>
      </c>
      <c r="C19" t="s">
        <v>271</v>
      </c>
    </row>
    <row r="20" spans="1:6" x14ac:dyDescent="0.2">
      <c r="B20" t="s">
        <v>36</v>
      </c>
      <c r="C20" t="s">
        <v>37</v>
      </c>
      <c r="F20" t="s">
        <v>256</v>
      </c>
    </row>
    <row r="21" spans="1:6" x14ac:dyDescent="0.2">
      <c r="B21" t="s">
        <v>132</v>
      </c>
      <c r="C21" t="s">
        <v>133</v>
      </c>
      <c r="F21" t="s">
        <v>256</v>
      </c>
    </row>
    <row r="22" spans="1:6" x14ac:dyDescent="0.2">
      <c r="A22" s="15"/>
      <c r="B22" t="s">
        <v>106</v>
      </c>
      <c r="C22" t="s">
        <v>107</v>
      </c>
      <c r="E22" t="s">
        <v>256</v>
      </c>
    </row>
    <row r="23" spans="1:6" x14ac:dyDescent="0.2">
      <c r="B23" t="s">
        <v>134</v>
      </c>
      <c r="C23" t="s">
        <v>135</v>
      </c>
      <c r="E23" t="s">
        <v>256</v>
      </c>
    </row>
    <row r="24" spans="1:6" x14ac:dyDescent="0.2">
      <c r="B24" t="s">
        <v>267</v>
      </c>
      <c r="C24" t="s">
        <v>268</v>
      </c>
      <c r="F24" t="s">
        <v>256</v>
      </c>
    </row>
    <row r="25" spans="1:6" x14ac:dyDescent="0.2">
      <c r="B25" t="s">
        <v>146</v>
      </c>
      <c r="C25" t="s">
        <v>147</v>
      </c>
    </row>
    <row r="26" spans="1:6" x14ac:dyDescent="0.2">
      <c r="B26" t="s">
        <v>148</v>
      </c>
      <c r="C26" t="s">
        <v>25</v>
      </c>
      <c r="E26" t="s">
        <v>256</v>
      </c>
    </row>
    <row r="27" spans="1:6" x14ac:dyDescent="0.2">
      <c r="B27" t="s">
        <v>39</v>
      </c>
      <c r="C27" t="s">
        <v>122</v>
      </c>
      <c r="F27" t="s">
        <v>256</v>
      </c>
    </row>
    <row r="28" spans="1:6" x14ac:dyDescent="0.2">
      <c r="B28" t="s">
        <v>126</v>
      </c>
      <c r="C28" t="s">
        <v>274</v>
      </c>
      <c r="F28" t="s">
        <v>256</v>
      </c>
    </row>
    <row r="29" spans="1:6" x14ac:dyDescent="0.2">
      <c r="B29" t="s">
        <v>45</v>
      </c>
      <c r="C29" t="s">
        <v>46</v>
      </c>
      <c r="F29" t="s">
        <v>256</v>
      </c>
    </row>
    <row r="30" spans="1:6" x14ac:dyDescent="0.2">
      <c r="B30" t="s">
        <v>136</v>
      </c>
      <c r="C30" t="s">
        <v>137</v>
      </c>
      <c r="E30" t="s">
        <v>256</v>
      </c>
    </row>
    <row r="31" spans="1:6" x14ac:dyDescent="0.2">
      <c r="B31" t="s">
        <v>39</v>
      </c>
      <c r="C31" t="s">
        <v>121</v>
      </c>
      <c r="E31" t="s">
        <v>256</v>
      </c>
      <c r="F31" t="s">
        <v>256</v>
      </c>
    </row>
  </sheetData>
  <autoFilter ref="B1:C26" xr:uid="{6A0A88EC-47A7-4ED2-B87C-AE93CA986310}"/>
  <mergeCells count="1">
    <mergeCell ref="D7:D8"/>
  </mergeCells>
  <pageMargins left="0.7" right="0.7" top="0.75" bottom="0.75" header="0.3" footer="0.3"/>
  <pageSetup paperSize="9" scale="4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CC66-ABB9-2D4D-BB7E-99F3F24E5139}">
  <sheetPr>
    <tabColor theme="1"/>
  </sheetPr>
  <dimension ref="A1:H25"/>
  <sheetViews>
    <sheetView zoomScale="125" zoomScaleNormal="100" zoomScaleSheetLayoutView="100" workbookViewId="0">
      <selection activeCell="C14" sqref="C14"/>
    </sheetView>
  </sheetViews>
  <sheetFormatPr baseColWidth="10" defaultColWidth="8.5" defaultRowHeight="15" x14ac:dyDescent="0.2"/>
  <cols>
    <col min="1" max="1" width="4.5" style="16" bestFit="1" customWidth="1"/>
    <col min="2" max="2" width="15.1640625" bestFit="1" customWidth="1"/>
    <col min="3" max="3" width="36" customWidth="1"/>
    <col min="8" max="8" width="13.33203125" bestFit="1" customWidth="1"/>
    <col min="9" max="9" width="33.5" bestFit="1" customWidth="1"/>
  </cols>
  <sheetData>
    <row r="1" spans="1:8" x14ac:dyDescent="0.2">
      <c r="A1" s="15"/>
      <c r="B1" s="5" t="s">
        <v>0</v>
      </c>
      <c r="C1" s="5" t="s">
        <v>252</v>
      </c>
    </row>
    <row r="2" spans="1:8" x14ac:dyDescent="0.2">
      <c r="A2" s="15"/>
      <c r="B2" s="5"/>
      <c r="C2" s="5"/>
    </row>
    <row r="3" spans="1:8" x14ac:dyDescent="0.2">
      <c r="B3" s="2" t="s">
        <v>276</v>
      </c>
      <c r="C3" t="s">
        <v>277</v>
      </c>
      <c r="G3" s="16"/>
      <c r="H3" s="2"/>
    </row>
    <row r="4" spans="1:8" x14ac:dyDescent="0.2">
      <c r="B4" s="2" t="s">
        <v>156</v>
      </c>
      <c r="C4" t="s">
        <v>180</v>
      </c>
      <c r="D4" t="s">
        <v>278</v>
      </c>
      <c r="G4" s="16"/>
      <c r="H4" s="2"/>
    </row>
    <row r="5" spans="1:8" x14ac:dyDescent="0.2">
      <c r="B5" s="2" t="s">
        <v>132</v>
      </c>
      <c r="C5" t="s">
        <v>279</v>
      </c>
    </row>
    <row r="6" spans="1:8" x14ac:dyDescent="0.2">
      <c r="B6" t="s">
        <v>138</v>
      </c>
      <c r="C6" t="s">
        <v>139</v>
      </c>
    </row>
    <row r="7" spans="1:8" x14ac:dyDescent="0.2">
      <c r="B7" t="s">
        <v>4</v>
      </c>
      <c r="C7" t="s">
        <v>5</v>
      </c>
    </row>
    <row r="8" spans="1:8" x14ac:dyDescent="0.2">
      <c r="B8" t="s">
        <v>6</v>
      </c>
      <c r="C8" t="s">
        <v>7</v>
      </c>
    </row>
    <row r="9" spans="1:8" x14ac:dyDescent="0.2">
      <c r="B9" t="s">
        <v>183</v>
      </c>
      <c r="C9" t="s">
        <v>260</v>
      </c>
    </row>
    <row r="10" spans="1:8" x14ac:dyDescent="0.2">
      <c r="B10" t="s">
        <v>151</v>
      </c>
      <c r="C10" t="s">
        <v>13</v>
      </c>
    </row>
    <row r="11" spans="1:8" x14ac:dyDescent="0.2">
      <c r="B11" t="s">
        <v>261</v>
      </c>
      <c r="C11" t="s">
        <v>143</v>
      </c>
    </row>
    <row r="12" spans="1:8" x14ac:dyDescent="0.2">
      <c r="B12" t="s">
        <v>18</v>
      </c>
      <c r="C12" t="s">
        <v>19</v>
      </c>
    </row>
    <row r="13" spans="1:8" x14ac:dyDescent="0.2">
      <c r="B13" t="s">
        <v>117</v>
      </c>
      <c r="C13" t="s">
        <v>266</v>
      </c>
    </row>
    <row r="14" spans="1:8" x14ac:dyDescent="0.2">
      <c r="B14" t="s">
        <v>115</v>
      </c>
      <c r="C14" t="s">
        <v>116</v>
      </c>
    </row>
    <row r="15" spans="1:8" x14ac:dyDescent="0.2">
      <c r="B15" t="s">
        <v>270</v>
      </c>
      <c r="C15" t="s">
        <v>15</v>
      </c>
    </row>
    <row r="16" spans="1:8" x14ac:dyDescent="0.2">
      <c r="B16" t="s">
        <v>124</v>
      </c>
      <c r="C16" t="s">
        <v>259</v>
      </c>
    </row>
    <row r="17" spans="2:3" x14ac:dyDescent="0.2">
      <c r="B17" t="s">
        <v>16</v>
      </c>
      <c r="C17" t="s">
        <v>17</v>
      </c>
    </row>
    <row r="18" spans="2:3" x14ac:dyDescent="0.2">
      <c r="B18" t="s">
        <v>36</v>
      </c>
      <c r="C18" t="s">
        <v>37</v>
      </c>
    </row>
    <row r="19" spans="2:3" x14ac:dyDescent="0.2">
      <c r="B19" t="s">
        <v>267</v>
      </c>
      <c r="C19" t="s">
        <v>268</v>
      </c>
    </row>
    <row r="20" spans="2:3" x14ac:dyDescent="0.2">
      <c r="B20" t="s">
        <v>146</v>
      </c>
      <c r="C20" t="s">
        <v>147</v>
      </c>
    </row>
    <row r="21" spans="2:3" x14ac:dyDescent="0.2">
      <c r="B21" t="s">
        <v>148</v>
      </c>
      <c r="C21" t="s">
        <v>25</v>
      </c>
    </row>
    <row r="22" spans="2:3" x14ac:dyDescent="0.2">
      <c r="B22" t="s">
        <v>39</v>
      </c>
      <c r="C22" t="s">
        <v>121</v>
      </c>
    </row>
    <row r="24" spans="2:3" x14ac:dyDescent="0.2">
      <c r="B24" t="s">
        <v>246</v>
      </c>
      <c r="C24" t="s">
        <v>40</v>
      </c>
    </row>
    <row r="25" spans="2:3" x14ac:dyDescent="0.2">
      <c r="B25" t="s">
        <v>45</v>
      </c>
      <c r="C25" t="s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B436-6E6F-4494-9ACF-E3834CA3B7C0}">
  <sheetPr>
    <tabColor theme="1"/>
  </sheetPr>
  <dimension ref="B1:F12"/>
  <sheetViews>
    <sheetView topLeftCell="B1" zoomScaleNormal="100" zoomScaleSheetLayoutView="100" workbookViewId="0">
      <selection activeCell="C11" sqref="C11"/>
    </sheetView>
  </sheetViews>
  <sheetFormatPr baseColWidth="10" defaultColWidth="8.83203125" defaultRowHeight="15" x14ac:dyDescent="0.2"/>
  <cols>
    <col min="3" max="3" width="14.5" bestFit="1" customWidth="1"/>
    <col min="4" max="4" width="24.33203125" customWidth="1"/>
  </cols>
  <sheetData>
    <row r="1" spans="2:6" x14ac:dyDescent="0.2">
      <c r="D1" s="169" t="s">
        <v>280</v>
      </c>
      <c r="E1" s="169"/>
      <c r="F1" s="169"/>
    </row>
    <row r="3" spans="2:6" x14ac:dyDescent="0.2">
      <c r="B3" s="5">
        <v>1</v>
      </c>
      <c r="C3" t="s">
        <v>2</v>
      </c>
      <c r="D3" t="s">
        <v>3</v>
      </c>
    </row>
    <row r="4" spans="2:6" x14ac:dyDescent="0.2">
      <c r="B4" s="5">
        <v>2</v>
      </c>
      <c r="C4" t="s">
        <v>18</v>
      </c>
      <c r="D4" t="s">
        <v>19</v>
      </c>
    </row>
    <row r="5" spans="2:6" x14ac:dyDescent="0.2">
      <c r="B5" s="5">
        <v>3</v>
      </c>
      <c r="C5" t="s">
        <v>16</v>
      </c>
      <c r="D5" t="s">
        <v>17</v>
      </c>
    </row>
    <row r="6" spans="2:6" x14ac:dyDescent="0.2">
      <c r="B6" s="5">
        <v>4</v>
      </c>
      <c r="C6" t="s">
        <v>126</v>
      </c>
      <c r="D6" t="s">
        <v>127</v>
      </c>
    </row>
    <row r="7" spans="2:6" x14ac:dyDescent="0.2">
      <c r="B7" s="5">
        <v>5</v>
      </c>
      <c r="C7" t="s">
        <v>246</v>
      </c>
      <c r="D7" t="s">
        <v>121</v>
      </c>
    </row>
    <row r="8" spans="2:6" x14ac:dyDescent="0.2">
      <c r="B8" s="5">
        <v>6</v>
      </c>
      <c r="C8" s="13" t="s">
        <v>281</v>
      </c>
      <c r="D8" s="14" t="s">
        <v>271</v>
      </c>
    </row>
    <row r="9" spans="2:6" x14ac:dyDescent="0.2">
      <c r="B9" s="5">
        <v>7</v>
      </c>
      <c r="C9" s="13" t="s">
        <v>158</v>
      </c>
      <c r="D9" s="13" t="s">
        <v>282</v>
      </c>
    </row>
    <row r="10" spans="2:6" x14ac:dyDescent="0.2">
      <c r="B10" s="5">
        <v>8</v>
      </c>
      <c r="C10" t="s">
        <v>148</v>
      </c>
      <c r="D10" t="s">
        <v>25</v>
      </c>
    </row>
    <row r="11" spans="2:6" x14ac:dyDescent="0.2">
      <c r="B11" s="5">
        <v>9</v>
      </c>
      <c r="C11" t="s">
        <v>36</v>
      </c>
      <c r="D11" t="s">
        <v>37</v>
      </c>
    </row>
    <row r="12" spans="2:6" x14ac:dyDescent="0.2">
      <c r="B12" s="5">
        <v>10</v>
      </c>
      <c r="C12" t="s">
        <v>45</v>
      </c>
      <c r="D12" t="s">
        <v>46</v>
      </c>
    </row>
  </sheetData>
  <mergeCells count="1">
    <mergeCell ref="D1:F1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50A-65E4-F24D-BFAE-2CDD1D5B1823}">
  <sheetPr>
    <tabColor theme="1"/>
  </sheetPr>
  <dimension ref="B2:D24"/>
  <sheetViews>
    <sheetView zoomScale="171" workbookViewId="0">
      <selection activeCell="D32" sqref="D32"/>
    </sheetView>
  </sheetViews>
  <sheetFormatPr baseColWidth="10" defaultColWidth="8.83203125" defaultRowHeight="15" x14ac:dyDescent="0.2"/>
  <cols>
    <col min="3" max="3" width="24.33203125" bestFit="1" customWidth="1"/>
    <col min="4" max="4" width="36.5" bestFit="1" customWidth="1"/>
  </cols>
  <sheetData>
    <row r="2" spans="2:4" x14ac:dyDescent="0.2">
      <c r="B2" s="5" t="s">
        <v>283</v>
      </c>
      <c r="C2" s="5" t="s">
        <v>0</v>
      </c>
      <c r="D2" s="5" t="s">
        <v>252</v>
      </c>
    </row>
    <row r="3" spans="2:4" x14ac:dyDescent="0.2">
      <c r="B3" s="5"/>
      <c r="C3" s="5"/>
      <c r="D3" s="5"/>
    </row>
    <row r="4" spans="2:4" ht="14" customHeight="1" x14ac:dyDescent="0.2">
      <c r="B4">
        <v>1</v>
      </c>
      <c r="C4" s="2" t="s">
        <v>6</v>
      </c>
      <c r="D4" t="s">
        <v>284</v>
      </c>
    </row>
    <row r="5" spans="2:4" x14ac:dyDescent="0.2">
      <c r="B5">
        <v>1</v>
      </c>
      <c r="C5" t="s">
        <v>138</v>
      </c>
      <c r="D5" t="s">
        <v>139</v>
      </c>
    </row>
    <row r="6" spans="2:4" x14ac:dyDescent="0.2">
      <c r="B6">
        <v>1</v>
      </c>
      <c r="C6" t="s">
        <v>4</v>
      </c>
      <c r="D6" t="s">
        <v>5</v>
      </c>
    </row>
    <row r="7" spans="2:4" x14ac:dyDescent="0.2">
      <c r="B7">
        <v>1</v>
      </c>
      <c r="C7" t="s">
        <v>6</v>
      </c>
      <c r="D7" t="s">
        <v>7</v>
      </c>
    </row>
    <row r="8" spans="2:4" x14ac:dyDescent="0.2">
      <c r="B8">
        <v>1</v>
      </c>
      <c r="C8" t="s">
        <v>183</v>
      </c>
      <c r="D8" t="s">
        <v>260</v>
      </c>
    </row>
    <row r="9" spans="2:4" x14ac:dyDescent="0.2">
      <c r="B9">
        <v>1</v>
      </c>
      <c r="C9" t="s">
        <v>18</v>
      </c>
      <c r="D9" t="s">
        <v>19</v>
      </c>
    </row>
    <row r="10" spans="2:4" x14ac:dyDescent="0.2">
      <c r="B10">
        <v>1</v>
      </c>
      <c r="C10" t="s">
        <v>151</v>
      </c>
      <c r="D10" t="s">
        <v>13</v>
      </c>
    </row>
    <row r="11" spans="2:4" x14ac:dyDescent="0.2">
      <c r="B11">
        <v>1</v>
      </c>
      <c r="C11" t="s">
        <v>2</v>
      </c>
      <c r="D11" t="s">
        <v>3</v>
      </c>
    </row>
    <row r="13" spans="2:4" x14ac:dyDescent="0.2">
      <c r="B13">
        <v>2</v>
      </c>
      <c r="C13" t="s">
        <v>106</v>
      </c>
      <c r="D13" t="s">
        <v>107</v>
      </c>
    </row>
    <row r="14" spans="2:4" x14ac:dyDescent="0.2">
      <c r="B14">
        <v>2</v>
      </c>
      <c r="C14" t="s">
        <v>115</v>
      </c>
      <c r="D14" t="s">
        <v>116</v>
      </c>
    </row>
    <row r="15" spans="2:4" x14ac:dyDescent="0.2">
      <c r="B15">
        <v>2</v>
      </c>
      <c r="C15" t="s">
        <v>270</v>
      </c>
      <c r="D15" t="s">
        <v>15</v>
      </c>
    </row>
    <row r="16" spans="2:4" x14ac:dyDescent="0.2">
      <c r="B16">
        <v>2</v>
      </c>
      <c r="C16" t="s">
        <v>124</v>
      </c>
      <c r="D16" t="s">
        <v>259</v>
      </c>
    </row>
    <row r="17" spans="2:4" x14ac:dyDescent="0.2">
      <c r="B17">
        <v>2</v>
      </c>
      <c r="C17" t="s">
        <v>16</v>
      </c>
      <c r="D17" t="s">
        <v>17</v>
      </c>
    </row>
    <row r="18" spans="2:4" x14ac:dyDescent="0.2">
      <c r="B18">
        <v>2</v>
      </c>
      <c r="C18" t="s">
        <v>45</v>
      </c>
      <c r="D18" t="s">
        <v>46</v>
      </c>
    </row>
    <row r="19" spans="2:4" x14ac:dyDescent="0.2">
      <c r="B19">
        <v>2</v>
      </c>
      <c r="C19" t="s">
        <v>36</v>
      </c>
      <c r="D19" t="s">
        <v>37</v>
      </c>
    </row>
    <row r="20" spans="2:4" x14ac:dyDescent="0.2">
      <c r="B20">
        <v>2</v>
      </c>
      <c r="C20" t="s">
        <v>152</v>
      </c>
      <c r="D20" t="s">
        <v>153</v>
      </c>
    </row>
    <row r="21" spans="2:4" x14ac:dyDescent="0.2">
      <c r="B21">
        <v>2</v>
      </c>
      <c r="C21" t="s">
        <v>134</v>
      </c>
      <c r="D21" t="s">
        <v>135</v>
      </c>
    </row>
    <row r="22" spans="2:4" x14ac:dyDescent="0.2">
      <c r="B22">
        <v>2</v>
      </c>
      <c r="C22" t="s">
        <v>146</v>
      </c>
      <c r="D22" t="s">
        <v>147</v>
      </c>
    </row>
    <row r="23" spans="2:4" x14ac:dyDescent="0.2">
      <c r="B23">
        <v>2</v>
      </c>
      <c r="C23" t="s">
        <v>148</v>
      </c>
      <c r="D23" t="s">
        <v>25</v>
      </c>
    </row>
    <row r="24" spans="2:4" x14ac:dyDescent="0.2">
      <c r="B24">
        <v>2</v>
      </c>
      <c r="C24" t="s">
        <v>39</v>
      </c>
      <c r="D24" t="s">
        <v>121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B3D5-67D1-AD40-874E-422334D8BB02}">
  <sheetPr>
    <tabColor theme="1"/>
  </sheetPr>
  <dimension ref="A1"/>
  <sheetViews>
    <sheetView zoomScaleNormal="100" zoomScaleSheetLayoutView="100"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4F72-7017-49DB-98C8-EB80973CB85C}">
  <sheetPr>
    <tabColor theme="1"/>
  </sheetPr>
  <dimension ref="A1"/>
  <sheetViews>
    <sheetView zoomScaleNormal="100" zoomScaleSheetLayoutView="100"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AC58-DEA1-4FDF-B05D-DD071C5BEEA2}">
  <sheetPr>
    <tabColor rgb="FF000000"/>
  </sheetPr>
  <dimension ref="A1:D42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37.1640625" bestFit="1" customWidth="1"/>
    <col min="3" max="3" width="29" bestFit="1" customWidth="1"/>
  </cols>
  <sheetData>
    <row r="1" spans="1:4" x14ac:dyDescent="0.2">
      <c r="A1" s="1" t="s">
        <v>283</v>
      </c>
      <c r="B1" s="1" t="s">
        <v>0</v>
      </c>
      <c r="C1" s="1" t="s">
        <v>252</v>
      </c>
      <c r="D1" s="1" t="s">
        <v>285</v>
      </c>
    </row>
    <row r="2" spans="1:4" x14ac:dyDescent="0.2">
      <c r="B2" s="12" t="s">
        <v>286</v>
      </c>
      <c r="C2" s="12" t="s">
        <v>3</v>
      </c>
    </row>
    <row r="3" spans="1:4" x14ac:dyDescent="0.2">
      <c r="B3" s="12" t="s">
        <v>18</v>
      </c>
      <c r="C3" s="12" t="s">
        <v>19</v>
      </c>
    </row>
    <row r="4" spans="1:4" x14ac:dyDescent="0.2">
      <c r="B4" s="12" t="s">
        <v>287</v>
      </c>
      <c r="C4" s="12" t="s">
        <v>288</v>
      </c>
    </row>
    <row r="5" spans="1:4" x14ac:dyDescent="0.2">
      <c r="B5" s="12" t="s">
        <v>287</v>
      </c>
      <c r="C5" s="12" t="s">
        <v>289</v>
      </c>
    </row>
    <row r="6" spans="1:4" x14ac:dyDescent="0.2">
      <c r="B6" s="12" t="s">
        <v>12</v>
      </c>
      <c r="C6" s="12" t="s">
        <v>13</v>
      </c>
    </row>
    <row r="7" spans="1:4" x14ac:dyDescent="0.2">
      <c r="B7" s="12" t="s">
        <v>290</v>
      </c>
      <c r="C7" s="12" t="s">
        <v>129</v>
      </c>
    </row>
    <row r="8" spans="1:4" x14ac:dyDescent="0.2">
      <c r="B8" s="12" t="s">
        <v>159</v>
      </c>
      <c r="C8" s="12" t="s">
        <v>153</v>
      </c>
    </row>
    <row r="9" spans="1:4" x14ac:dyDescent="0.2">
      <c r="B9" s="12" t="s">
        <v>115</v>
      </c>
      <c r="C9" s="12" t="s">
        <v>116</v>
      </c>
    </row>
    <row r="10" spans="1:4" x14ac:dyDescent="0.2">
      <c r="B10" s="12" t="s">
        <v>41</v>
      </c>
      <c r="C10" s="12" t="s">
        <v>205</v>
      </c>
    </row>
    <row r="11" spans="1:4" x14ac:dyDescent="0.2">
      <c r="B11" s="13"/>
      <c r="C11" s="13"/>
    </row>
    <row r="12" spans="1:4" x14ac:dyDescent="0.2">
      <c r="B12" s="12" t="s">
        <v>291</v>
      </c>
      <c r="C12" s="12" t="s">
        <v>292</v>
      </c>
    </row>
    <row r="13" spans="1:4" x14ac:dyDescent="0.2">
      <c r="B13" s="13"/>
      <c r="C13" s="13"/>
    </row>
    <row r="14" spans="1:4" x14ac:dyDescent="0.2">
      <c r="B14" s="13"/>
      <c r="C14" s="13"/>
    </row>
    <row r="15" spans="1:4" x14ac:dyDescent="0.2">
      <c r="B15" s="12" t="s">
        <v>293</v>
      </c>
      <c r="C15" s="12" t="s">
        <v>294</v>
      </c>
    </row>
    <row r="16" spans="1:4" x14ac:dyDescent="0.2">
      <c r="B16" s="12" t="s">
        <v>14</v>
      </c>
      <c r="C16" s="12" t="s">
        <v>295</v>
      </c>
    </row>
    <row r="17" spans="2:3" x14ac:dyDescent="0.2">
      <c r="B17" s="12" t="s">
        <v>296</v>
      </c>
      <c r="C17" s="12" t="s">
        <v>297</v>
      </c>
    </row>
    <row r="18" spans="2:3" x14ac:dyDescent="0.2">
      <c r="B18" s="12" t="s">
        <v>117</v>
      </c>
      <c r="C18" s="12" t="s">
        <v>118</v>
      </c>
    </row>
    <row r="19" spans="2:3" x14ac:dyDescent="0.2">
      <c r="B19" s="12" t="s">
        <v>298</v>
      </c>
      <c r="C19" s="12" t="s">
        <v>299</v>
      </c>
    </row>
    <row r="20" spans="2:3" x14ac:dyDescent="0.2">
      <c r="B20" s="12" t="s">
        <v>300</v>
      </c>
      <c r="C20" s="12" t="s">
        <v>46</v>
      </c>
    </row>
    <row r="21" spans="2:3" x14ac:dyDescent="0.2">
      <c r="B21" s="12" t="s">
        <v>41</v>
      </c>
      <c r="C21" s="12" t="s">
        <v>301</v>
      </c>
    </row>
    <row r="22" spans="2:3" x14ac:dyDescent="0.2">
      <c r="B22" s="12"/>
      <c r="C22" s="12" t="s">
        <v>105</v>
      </c>
    </row>
    <row r="23" spans="2:3" x14ac:dyDescent="0.2">
      <c r="B23" s="12" t="s">
        <v>126</v>
      </c>
      <c r="C23" s="12" t="s">
        <v>127</v>
      </c>
    </row>
    <row r="24" spans="2:3" x14ac:dyDescent="0.2">
      <c r="B24" s="12" t="s">
        <v>163</v>
      </c>
      <c r="C24" s="12" t="s">
        <v>137</v>
      </c>
    </row>
    <row r="40" spans="2:3" x14ac:dyDescent="0.2">
      <c r="B40" s="8"/>
      <c r="C40" t="s">
        <v>302</v>
      </c>
    </row>
    <row r="41" spans="2:3" x14ac:dyDescent="0.2">
      <c r="B41" s="6"/>
      <c r="C41" t="s">
        <v>303</v>
      </c>
    </row>
    <row r="42" spans="2:3" x14ac:dyDescent="0.2">
      <c r="B42" s="7"/>
      <c r="C42" t="s">
        <v>304</v>
      </c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D656-9677-4936-8CC7-2AA2BC22B6C1}">
  <sheetPr>
    <tabColor theme="1"/>
  </sheetPr>
  <dimension ref="A2:T28"/>
  <sheetViews>
    <sheetView workbookViewId="0">
      <selection activeCell="AF42" sqref="AF42"/>
    </sheetView>
  </sheetViews>
  <sheetFormatPr baseColWidth="10" defaultColWidth="8.83203125" defaultRowHeight="15" x14ac:dyDescent="0.2"/>
  <cols>
    <col min="2" max="2" width="22.5" bestFit="1" customWidth="1"/>
    <col min="3" max="3" width="36.1640625" bestFit="1" customWidth="1"/>
    <col min="4" max="4" width="0" hidden="1" customWidth="1"/>
    <col min="5" max="5" width="9.1640625" hidden="1" customWidth="1"/>
    <col min="6" max="6" width="9" hidden="1" customWidth="1"/>
    <col min="7" max="19" width="0" hidden="1" customWidth="1"/>
    <col min="20" max="20" width="12.5" bestFit="1" customWidth="1"/>
  </cols>
  <sheetData>
    <row r="2" spans="1:3" x14ac:dyDescent="0.2">
      <c r="A2" s="5" t="s">
        <v>283</v>
      </c>
      <c r="B2" s="5" t="s">
        <v>0</v>
      </c>
      <c r="C2" s="5" t="s">
        <v>252</v>
      </c>
    </row>
    <row r="4" spans="1:3" x14ac:dyDescent="0.2">
      <c r="A4">
        <v>1</v>
      </c>
      <c r="B4" t="s">
        <v>115</v>
      </c>
      <c r="C4" t="s">
        <v>116</v>
      </c>
    </row>
    <row r="5" spans="1:3" x14ac:dyDescent="0.2">
      <c r="A5">
        <v>1</v>
      </c>
      <c r="B5" t="s">
        <v>4</v>
      </c>
      <c r="C5" t="s">
        <v>5</v>
      </c>
    </row>
    <row r="6" spans="1:3" x14ac:dyDescent="0.2">
      <c r="A6">
        <v>1</v>
      </c>
      <c r="B6" t="s">
        <v>6</v>
      </c>
      <c r="C6" t="s">
        <v>7</v>
      </c>
    </row>
    <row r="7" spans="1:3" x14ac:dyDescent="0.2">
      <c r="A7">
        <v>1</v>
      </c>
      <c r="B7" t="s">
        <v>138</v>
      </c>
      <c r="C7" t="s">
        <v>140</v>
      </c>
    </row>
    <row r="8" spans="1:3" x14ac:dyDescent="0.2">
      <c r="A8">
        <v>1</v>
      </c>
      <c r="B8" t="s">
        <v>6</v>
      </c>
      <c r="C8" t="s">
        <v>29</v>
      </c>
    </row>
    <row r="9" spans="1:3" x14ac:dyDescent="0.2">
      <c r="A9">
        <v>1</v>
      </c>
      <c r="B9" t="s">
        <v>18</v>
      </c>
      <c r="C9" t="s">
        <v>19</v>
      </c>
    </row>
    <row r="10" spans="1:3" x14ac:dyDescent="0.2">
      <c r="A10">
        <v>1</v>
      </c>
      <c r="B10" t="s">
        <v>138</v>
      </c>
      <c r="C10" t="s">
        <v>139</v>
      </c>
    </row>
    <row r="11" spans="1:3" x14ac:dyDescent="0.2">
      <c r="A11">
        <v>1</v>
      </c>
      <c r="B11" t="s">
        <v>16</v>
      </c>
      <c r="C11" t="s">
        <v>17</v>
      </c>
    </row>
    <row r="12" spans="1:3" x14ac:dyDescent="0.2">
      <c r="A12">
        <v>1</v>
      </c>
      <c r="B12" t="s">
        <v>151</v>
      </c>
      <c r="C12" t="s">
        <v>13</v>
      </c>
    </row>
    <row r="13" spans="1:3" x14ac:dyDescent="0.2">
      <c r="A13">
        <v>1</v>
      </c>
      <c r="B13" t="s">
        <v>130</v>
      </c>
      <c r="C13" t="s">
        <v>224</v>
      </c>
    </row>
    <row r="14" spans="1:3" x14ac:dyDescent="0.2">
      <c r="A14">
        <v>1</v>
      </c>
      <c r="B14" t="s">
        <v>124</v>
      </c>
      <c r="C14" t="s">
        <v>259</v>
      </c>
    </row>
    <row r="15" spans="1:3" x14ac:dyDescent="0.2">
      <c r="A15">
        <v>2</v>
      </c>
      <c r="B15" t="s">
        <v>2</v>
      </c>
      <c r="C15" t="s">
        <v>3</v>
      </c>
    </row>
    <row r="16" spans="1:3" x14ac:dyDescent="0.2">
      <c r="A16">
        <v>2</v>
      </c>
      <c r="B16" t="s">
        <v>45</v>
      </c>
      <c r="C16" t="s">
        <v>46</v>
      </c>
    </row>
    <row r="17" spans="1:20" x14ac:dyDescent="0.2">
      <c r="A17">
        <v>2</v>
      </c>
      <c r="B17" t="s">
        <v>36</v>
      </c>
      <c r="C17" t="s">
        <v>37</v>
      </c>
    </row>
    <row r="18" spans="1:20" x14ac:dyDescent="0.2">
      <c r="A18">
        <v>2</v>
      </c>
      <c r="B18" t="s">
        <v>39</v>
      </c>
      <c r="C18" t="s">
        <v>121</v>
      </c>
    </row>
    <row r="19" spans="1:20" x14ac:dyDescent="0.2">
      <c r="A19">
        <v>2</v>
      </c>
      <c r="B19" t="s">
        <v>39</v>
      </c>
      <c r="C19" t="s">
        <v>122</v>
      </c>
    </row>
    <row r="20" spans="1:20" x14ac:dyDescent="0.2">
      <c r="A20">
        <v>2</v>
      </c>
      <c r="B20" t="s">
        <v>132</v>
      </c>
      <c r="C20" t="s">
        <v>133</v>
      </c>
    </row>
    <row r="21" spans="1:20" x14ac:dyDescent="0.2">
      <c r="A21">
        <v>2</v>
      </c>
      <c r="B21" t="s">
        <v>146</v>
      </c>
      <c r="C21" t="s">
        <v>147</v>
      </c>
    </row>
    <row r="22" spans="1:20" x14ac:dyDescent="0.2">
      <c r="A22">
        <v>2</v>
      </c>
      <c r="B22" t="s">
        <v>148</v>
      </c>
      <c r="C22" t="s">
        <v>25</v>
      </c>
    </row>
    <row r="23" spans="1:20" x14ac:dyDescent="0.2">
      <c r="A23">
        <v>2</v>
      </c>
      <c r="B23" t="s">
        <v>14</v>
      </c>
      <c r="C23" t="s">
        <v>271</v>
      </c>
    </row>
    <row r="24" spans="1:20" x14ac:dyDescent="0.2">
      <c r="A24">
        <v>2</v>
      </c>
      <c r="B24" t="s">
        <v>154</v>
      </c>
      <c r="C24" t="s">
        <v>155</v>
      </c>
    </row>
    <row r="25" spans="1:20" x14ac:dyDescent="0.2">
      <c r="A25">
        <v>2</v>
      </c>
      <c r="B25" t="s">
        <v>159</v>
      </c>
      <c r="C25" t="s">
        <v>305</v>
      </c>
    </row>
    <row r="28" spans="1:20" x14ac:dyDescent="0.2">
      <c r="T28" s="5"/>
    </row>
  </sheetData>
  <autoFilter ref="A2:C24" xr:uid="{35D52049-29E7-8A4D-A11A-2F361BFEDC89}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71B6-3010-47F6-A60E-92F25B657A7E}">
  <dimension ref="B2:E61"/>
  <sheetViews>
    <sheetView workbookViewId="0">
      <selection activeCell="C5" sqref="C5:D59"/>
    </sheetView>
  </sheetViews>
  <sheetFormatPr baseColWidth="10" defaultColWidth="8.83203125" defaultRowHeight="15" x14ac:dyDescent="0.2"/>
  <cols>
    <col min="3" max="3" width="24.5" bestFit="1" customWidth="1"/>
    <col min="4" max="4" width="58.5" bestFit="1" customWidth="1"/>
    <col min="5" max="5" width="11.33203125" bestFit="1" customWidth="1"/>
  </cols>
  <sheetData>
    <row r="2" spans="2:5" ht="24" x14ac:dyDescent="0.3">
      <c r="B2" s="155"/>
      <c r="C2" s="156"/>
      <c r="D2" s="156"/>
    </row>
    <row r="3" spans="2:5" ht="24" x14ac:dyDescent="0.3">
      <c r="B3" s="155"/>
      <c r="C3" s="157" t="s">
        <v>0</v>
      </c>
      <c r="D3" s="157" t="s">
        <v>327</v>
      </c>
      <c r="E3" s="155" t="s">
        <v>334</v>
      </c>
    </row>
    <row r="4" spans="2:5" ht="24" x14ac:dyDescent="0.3">
      <c r="B4" s="155"/>
      <c r="C4" s="157"/>
      <c r="D4" s="157"/>
      <c r="E4" s="179"/>
    </row>
    <row r="5" spans="2:5" ht="24" x14ac:dyDescent="0.3">
      <c r="B5" s="155">
        <v>1</v>
      </c>
      <c r="C5" s="156" t="s">
        <v>2</v>
      </c>
      <c r="D5" s="156" t="s">
        <v>3</v>
      </c>
      <c r="E5" s="181">
        <v>2000</v>
      </c>
    </row>
    <row r="6" spans="2:5" ht="24" x14ac:dyDescent="0.3">
      <c r="B6" s="155"/>
      <c r="C6" s="156"/>
      <c r="D6" s="156"/>
      <c r="E6" s="180"/>
    </row>
    <row r="7" spans="2:5" ht="24" x14ac:dyDescent="0.3">
      <c r="B7" s="155">
        <v>2</v>
      </c>
      <c r="C7" s="156" t="s">
        <v>4</v>
      </c>
      <c r="D7" s="156" t="s">
        <v>5</v>
      </c>
      <c r="E7" s="180">
        <v>2000</v>
      </c>
    </row>
    <row r="8" spans="2:5" ht="24" x14ac:dyDescent="0.3">
      <c r="B8" s="155"/>
      <c r="C8" s="156"/>
      <c r="D8" s="156"/>
      <c r="E8" s="180"/>
    </row>
    <row r="9" spans="2:5" ht="24" x14ac:dyDescent="0.3">
      <c r="B9" s="155">
        <v>3</v>
      </c>
      <c r="C9" s="156" t="s">
        <v>6</v>
      </c>
      <c r="D9" s="156" t="s">
        <v>7</v>
      </c>
      <c r="E9" s="180">
        <v>2000</v>
      </c>
    </row>
    <row r="10" spans="2:5" ht="24" x14ac:dyDescent="0.3">
      <c r="B10" s="155"/>
      <c r="C10" s="156"/>
      <c r="D10" s="156"/>
      <c r="E10" s="179"/>
    </row>
    <row r="11" spans="2:5" ht="24" x14ac:dyDescent="0.3">
      <c r="B11" s="155">
        <v>4</v>
      </c>
      <c r="C11" s="156" t="s">
        <v>8</v>
      </c>
      <c r="D11" s="156" t="s">
        <v>9</v>
      </c>
      <c r="E11" s="180">
        <v>1990</v>
      </c>
    </row>
    <row r="12" spans="2:5" ht="24" x14ac:dyDescent="0.3">
      <c r="B12" s="155"/>
      <c r="C12" s="156"/>
      <c r="D12" s="156"/>
      <c r="E12" s="180"/>
    </row>
    <row r="13" spans="2:5" ht="24" x14ac:dyDescent="0.3">
      <c r="B13" s="155">
        <v>5</v>
      </c>
      <c r="C13" s="156" t="s">
        <v>10</v>
      </c>
      <c r="D13" s="156" t="s">
        <v>11</v>
      </c>
      <c r="E13" s="180">
        <v>1990</v>
      </c>
    </row>
    <row r="14" spans="2:5" ht="24" x14ac:dyDescent="0.3">
      <c r="B14" s="155"/>
      <c r="C14" s="156"/>
      <c r="D14" s="156"/>
      <c r="E14" s="180"/>
    </row>
    <row r="15" spans="2:5" ht="24" x14ac:dyDescent="0.3">
      <c r="B15" s="155">
        <v>6</v>
      </c>
      <c r="C15" s="156" t="s">
        <v>12</v>
      </c>
      <c r="D15" s="156" t="s">
        <v>13</v>
      </c>
      <c r="E15" s="180">
        <v>2000</v>
      </c>
    </row>
    <row r="16" spans="2:5" ht="24" x14ac:dyDescent="0.3">
      <c r="B16" s="155"/>
      <c r="C16" s="156"/>
      <c r="D16" s="156"/>
      <c r="E16" s="179"/>
    </row>
    <row r="17" spans="2:5" ht="24" x14ac:dyDescent="0.3">
      <c r="B17" s="155">
        <v>8</v>
      </c>
      <c r="C17" s="156" t="s">
        <v>14</v>
      </c>
      <c r="D17" s="156" t="s">
        <v>15</v>
      </c>
      <c r="E17" s="180">
        <v>1990</v>
      </c>
    </row>
    <row r="18" spans="2:5" ht="24" x14ac:dyDescent="0.3">
      <c r="B18" s="155"/>
      <c r="C18" s="156"/>
      <c r="D18" s="156"/>
      <c r="E18" s="180"/>
    </row>
    <row r="19" spans="2:5" ht="24" x14ac:dyDescent="0.3">
      <c r="B19" s="155">
        <v>9</v>
      </c>
      <c r="C19" s="156" t="s">
        <v>16</v>
      </c>
      <c r="D19" s="156" t="s">
        <v>17</v>
      </c>
      <c r="E19" s="180">
        <v>2000</v>
      </c>
    </row>
    <row r="20" spans="2:5" ht="24" x14ac:dyDescent="0.3">
      <c r="B20" s="155"/>
      <c r="C20" s="156"/>
      <c r="D20" s="156"/>
      <c r="E20" s="180"/>
    </row>
    <row r="21" spans="2:5" ht="24" x14ac:dyDescent="0.3">
      <c r="B21" s="155">
        <v>10</v>
      </c>
      <c r="C21" s="156" t="s">
        <v>18</v>
      </c>
      <c r="D21" s="156" t="s">
        <v>19</v>
      </c>
      <c r="E21" s="180"/>
    </row>
    <row r="22" spans="2:5" ht="24" x14ac:dyDescent="0.3">
      <c r="B22" s="155"/>
      <c r="C22" s="156"/>
      <c r="D22" s="156"/>
      <c r="E22" s="179"/>
    </row>
    <row r="23" spans="2:5" ht="24" x14ac:dyDescent="0.3">
      <c r="B23" s="155">
        <v>11</v>
      </c>
      <c r="C23" s="156" t="s">
        <v>20</v>
      </c>
      <c r="D23" s="156" t="s">
        <v>21</v>
      </c>
      <c r="E23" s="180"/>
    </row>
    <row r="24" spans="2:5" ht="24" x14ac:dyDescent="0.3">
      <c r="B24" s="155"/>
      <c r="C24" s="156"/>
      <c r="D24" s="156"/>
      <c r="E24" s="180"/>
    </row>
    <row r="25" spans="2:5" ht="24" x14ac:dyDescent="0.3">
      <c r="B25" s="155">
        <v>12</v>
      </c>
      <c r="C25" s="156" t="s">
        <v>22</v>
      </c>
      <c r="D25" s="156" t="s">
        <v>23</v>
      </c>
      <c r="E25" s="180"/>
    </row>
    <row r="26" spans="2:5" ht="24" x14ac:dyDescent="0.3">
      <c r="B26" s="155"/>
      <c r="C26" s="156"/>
      <c r="D26" s="156"/>
      <c r="E26" s="180"/>
    </row>
    <row r="27" spans="2:5" ht="24" x14ac:dyDescent="0.3">
      <c r="B27" s="155">
        <v>13</v>
      </c>
      <c r="C27" s="156" t="s">
        <v>24</v>
      </c>
      <c r="D27" s="156" t="s">
        <v>25</v>
      </c>
      <c r="E27" s="180"/>
    </row>
    <row r="28" spans="2:5" ht="24" x14ac:dyDescent="0.3">
      <c r="B28" s="155"/>
      <c r="C28" s="156"/>
      <c r="D28" s="156"/>
      <c r="E28" s="179"/>
    </row>
    <row r="29" spans="2:5" ht="24" x14ac:dyDescent="0.2">
      <c r="C29" s="159"/>
      <c r="D29" s="159"/>
      <c r="E29" s="179"/>
    </row>
    <row r="30" spans="2:5" ht="24" x14ac:dyDescent="0.3">
      <c r="B30" s="155"/>
      <c r="C30" s="160"/>
      <c r="D30" s="160"/>
      <c r="E30" s="179"/>
    </row>
    <row r="31" spans="2:5" ht="24" x14ac:dyDescent="0.3">
      <c r="B31" s="155">
        <v>14</v>
      </c>
      <c r="C31" s="156" t="s">
        <v>26</v>
      </c>
      <c r="D31" s="156" t="s">
        <v>27</v>
      </c>
      <c r="E31" s="179"/>
    </row>
    <row r="32" spans="2:5" ht="24" x14ac:dyDescent="0.3">
      <c r="B32" s="155"/>
      <c r="C32" s="156"/>
      <c r="D32" s="156"/>
      <c r="E32" s="179"/>
    </row>
    <row r="33" spans="2:5" ht="24" x14ac:dyDescent="0.3">
      <c r="B33" s="155">
        <v>15</v>
      </c>
      <c r="C33" s="156" t="s">
        <v>28</v>
      </c>
      <c r="D33" s="156" t="s">
        <v>29</v>
      </c>
      <c r="E33" s="179"/>
    </row>
    <row r="34" spans="2:5" ht="24" x14ac:dyDescent="0.3">
      <c r="B34" s="155"/>
      <c r="C34" s="156"/>
      <c r="D34" s="156"/>
      <c r="E34" s="179"/>
    </row>
    <row r="35" spans="2:5" ht="24" x14ac:dyDescent="0.3">
      <c r="B35" s="155">
        <v>16</v>
      </c>
      <c r="C35" s="156" t="s">
        <v>30</v>
      </c>
      <c r="D35" s="156" t="s">
        <v>31</v>
      </c>
      <c r="E35" s="179"/>
    </row>
    <row r="36" spans="2:5" ht="24" x14ac:dyDescent="0.2">
      <c r="C36" s="156"/>
      <c r="D36" s="156"/>
      <c r="E36" s="179"/>
    </row>
    <row r="37" spans="2:5" ht="24" x14ac:dyDescent="0.3">
      <c r="B37" s="155">
        <v>17</v>
      </c>
      <c r="C37" s="156" t="s">
        <v>34</v>
      </c>
      <c r="D37" s="156" t="s">
        <v>35</v>
      </c>
      <c r="E37" s="179"/>
    </row>
    <row r="38" spans="2:5" ht="24" x14ac:dyDescent="0.3">
      <c r="B38" s="155"/>
      <c r="C38" s="156"/>
      <c r="D38" s="156"/>
      <c r="E38" s="179"/>
    </row>
    <row r="39" spans="2:5" ht="24" x14ac:dyDescent="0.3">
      <c r="B39" s="155">
        <v>18</v>
      </c>
      <c r="C39" s="156" t="s">
        <v>36</v>
      </c>
      <c r="D39" s="156" t="s">
        <v>37</v>
      </c>
      <c r="E39" s="179"/>
    </row>
    <row r="40" spans="2:5" ht="24" x14ac:dyDescent="0.3">
      <c r="B40" s="155"/>
      <c r="C40" s="156"/>
      <c r="D40" s="156"/>
      <c r="E40" s="179"/>
    </row>
    <row r="41" spans="2:5" ht="24" x14ac:dyDescent="0.3">
      <c r="B41" s="155">
        <v>19</v>
      </c>
      <c r="C41" s="156" t="s">
        <v>38</v>
      </c>
      <c r="D41" s="156" t="s">
        <v>331</v>
      </c>
      <c r="E41" s="179"/>
    </row>
    <row r="42" spans="2:5" ht="24" x14ac:dyDescent="0.3">
      <c r="B42" s="155"/>
      <c r="C42" s="156"/>
      <c r="D42" s="156"/>
      <c r="E42" s="179"/>
    </row>
    <row r="43" spans="2:5" ht="24" x14ac:dyDescent="0.3">
      <c r="B43" s="155">
        <v>20</v>
      </c>
      <c r="C43" s="156" t="s">
        <v>124</v>
      </c>
      <c r="D43" s="156" t="s">
        <v>328</v>
      </c>
      <c r="E43" s="179"/>
    </row>
    <row r="44" spans="2:5" ht="24" x14ac:dyDescent="0.3">
      <c r="B44" s="155"/>
      <c r="C44" s="156"/>
      <c r="D44" s="156"/>
      <c r="E44" s="179"/>
    </row>
    <row r="45" spans="2:5" ht="24" x14ac:dyDescent="0.3">
      <c r="B45" s="155">
        <v>21</v>
      </c>
      <c r="C45" s="156" t="s">
        <v>39</v>
      </c>
      <c r="D45" s="156" t="s">
        <v>40</v>
      </c>
      <c r="E45" s="179"/>
    </row>
    <row r="46" spans="2:5" ht="24" x14ac:dyDescent="0.3">
      <c r="B46" s="155"/>
      <c r="C46" s="156"/>
      <c r="D46" s="156"/>
      <c r="E46" s="179"/>
    </row>
    <row r="47" spans="2:5" ht="24" x14ac:dyDescent="0.3">
      <c r="B47" s="155">
        <v>22</v>
      </c>
      <c r="C47" s="156" t="s">
        <v>41</v>
      </c>
      <c r="D47" s="156" t="s">
        <v>42</v>
      </c>
      <c r="E47" s="179"/>
    </row>
    <row r="48" spans="2:5" ht="24" x14ac:dyDescent="0.3">
      <c r="B48" s="155"/>
      <c r="C48" s="156"/>
      <c r="D48" s="156"/>
      <c r="E48" s="179"/>
    </row>
    <row r="49" spans="2:5" ht="24" x14ac:dyDescent="0.2">
      <c r="C49" s="161"/>
      <c r="D49" s="161"/>
      <c r="E49" s="179"/>
    </row>
    <row r="50" spans="2:5" ht="24" x14ac:dyDescent="0.3">
      <c r="B50" s="155"/>
      <c r="C50" s="156"/>
      <c r="D50" s="156"/>
      <c r="E50" s="179"/>
    </row>
    <row r="51" spans="2:5" ht="24" x14ac:dyDescent="0.3">
      <c r="B51" s="155">
        <v>23</v>
      </c>
      <c r="C51" s="156" t="s">
        <v>20</v>
      </c>
      <c r="D51" s="156" t="s">
        <v>43</v>
      </c>
      <c r="E51" s="179"/>
    </row>
    <row r="52" spans="2:5" ht="24" x14ac:dyDescent="0.3">
      <c r="B52" s="155"/>
      <c r="C52" s="156"/>
      <c r="D52" s="156"/>
      <c r="E52" s="179"/>
    </row>
    <row r="53" spans="2:5" ht="24" x14ac:dyDescent="0.3">
      <c r="B53" s="155">
        <v>24</v>
      </c>
      <c r="C53" s="156" t="s">
        <v>214</v>
      </c>
      <c r="D53" s="156" t="s">
        <v>326</v>
      </c>
      <c r="E53" s="179"/>
    </row>
    <row r="54" spans="2:5" ht="24" x14ac:dyDescent="0.3">
      <c r="B54" s="155"/>
      <c r="C54" s="156"/>
      <c r="D54" s="156"/>
      <c r="E54" s="179"/>
    </row>
    <row r="55" spans="2:5" ht="24" x14ac:dyDescent="0.3">
      <c r="B55" s="155">
        <v>25</v>
      </c>
      <c r="C55" s="156" t="s">
        <v>44</v>
      </c>
      <c r="D55" s="156" t="s">
        <v>325</v>
      </c>
      <c r="E55" s="179"/>
    </row>
    <row r="56" spans="2:5" ht="24" x14ac:dyDescent="0.3">
      <c r="B56" s="155"/>
      <c r="C56" s="160"/>
      <c r="D56" s="160"/>
      <c r="E56" s="179"/>
    </row>
    <row r="57" spans="2:5" ht="24" x14ac:dyDescent="0.3">
      <c r="B57" s="155">
        <v>26</v>
      </c>
      <c r="C57" s="156" t="s">
        <v>45</v>
      </c>
      <c r="D57" s="156" t="s">
        <v>46</v>
      </c>
      <c r="E57" s="179"/>
    </row>
    <row r="58" spans="2:5" ht="24" x14ac:dyDescent="0.3">
      <c r="B58" s="155"/>
      <c r="E58" s="179"/>
    </row>
    <row r="59" spans="2:5" ht="24" x14ac:dyDescent="0.3">
      <c r="B59" s="155">
        <v>27</v>
      </c>
      <c r="C59" s="156" t="s">
        <v>163</v>
      </c>
      <c r="D59" s="156" t="s">
        <v>137</v>
      </c>
      <c r="E59" s="179"/>
    </row>
    <row r="60" spans="2:5" ht="24" x14ac:dyDescent="0.2">
      <c r="C60" s="156"/>
      <c r="D60" s="158"/>
      <c r="E60" s="179"/>
    </row>
    <row r="61" spans="2:5" ht="24" x14ac:dyDescent="0.2">
      <c r="C61" s="156"/>
      <c r="D61" s="156"/>
      <c r="E61" s="179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FEFF-72C4-40A5-A4EF-3EB9CC46C341}">
  <sheetPr>
    <tabColor theme="1"/>
  </sheetPr>
  <dimension ref="B2:D25"/>
  <sheetViews>
    <sheetView topLeftCell="B1" zoomScale="171" workbookViewId="0">
      <selection activeCell="D20" sqref="D20"/>
    </sheetView>
  </sheetViews>
  <sheetFormatPr baseColWidth="10" defaultColWidth="8.83203125" defaultRowHeight="15" x14ac:dyDescent="0.2"/>
  <cols>
    <col min="3" max="3" width="24.33203125" bestFit="1" customWidth="1"/>
    <col min="4" max="4" width="36.5" bestFit="1" customWidth="1"/>
  </cols>
  <sheetData>
    <row r="2" spans="2:4" x14ac:dyDescent="0.2">
      <c r="B2" s="5" t="s">
        <v>283</v>
      </c>
      <c r="C2" s="5" t="s">
        <v>0</v>
      </c>
      <c r="D2" s="5" t="s">
        <v>252</v>
      </c>
    </row>
    <row r="3" spans="2:4" x14ac:dyDescent="0.2">
      <c r="B3" s="5"/>
      <c r="C3" s="5"/>
      <c r="D3" s="5"/>
    </row>
    <row r="4" spans="2:4" ht="14" customHeight="1" x14ac:dyDescent="0.2">
      <c r="B4">
        <v>1</v>
      </c>
      <c r="C4" s="2" t="s">
        <v>6</v>
      </c>
      <c r="D4" t="s">
        <v>284</v>
      </c>
    </row>
    <row r="5" spans="2:4" x14ac:dyDescent="0.2">
      <c r="B5">
        <v>1</v>
      </c>
      <c r="C5" t="s">
        <v>138</v>
      </c>
      <c r="D5" t="s">
        <v>139</v>
      </c>
    </row>
    <row r="6" spans="2:4" x14ac:dyDescent="0.2">
      <c r="B6">
        <v>1</v>
      </c>
      <c r="C6" t="s">
        <v>4</v>
      </c>
      <c r="D6" t="s">
        <v>5</v>
      </c>
    </row>
    <row r="7" spans="2:4" x14ac:dyDescent="0.2">
      <c r="B7">
        <v>1</v>
      </c>
      <c r="C7" t="s">
        <v>6</v>
      </c>
      <c r="D7" t="s">
        <v>7</v>
      </c>
    </row>
    <row r="8" spans="2:4" x14ac:dyDescent="0.2">
      <c r="B8">
        <v>1</v>
      </c>
      <c r="C8" t="s">
        <v>6</v>
      </c>
      <c r="D8" t="s">
        <v>29</v>
      </c>
    </row>
    <row r="9" spans="2:4" x14ac:dyDescent="0.2">
      <c r="B9">
        <v>1</v>
      </c>
      <c r="C9" t="s">
        <v>183</v>
      </c>
      <c r="D9" t="s">
        <v>260</v>
      </c>
    </row>
    <row r="10" spans="2:4" x14ac:dyDescent="0.2">
      <c r="B10">
        <v>1</v>
      </c>
      <c r="C10" t="s">
        <v>18</v>
      </c>
      <c r="D10" t="s">
        <v>19</v>
      </c>
    </row>
    <row r="11" spans="2:4" x14ac:dyDescent="0.2">
      <c r="B11">
        <v>1</v>
      </c>
      <c r="C11" t="s">
        <v>151</v>
      </c>
      <c r="D11" t="s">
        <v>13</v>
      </c>
    </row>
    <row r="12" spans="2:4" x14ac:dyDescent="0.2">
      <c r="B12">
        <v>1</v>
      </c>
      <c r="C12" t="s">
        <v>2</v>
      </c>
      <c r="D12" t="s">
        <v>3</v>
      </c>
    </row>
    <row r="14" spans="2:4" x14ac:dyDescent="0.2">
      <c r="B14">
        <v>2</v>
      </c>
      <c r="C14" t="s">
        <v>106</v>
      </c>
      <c r="D14" t="s">
        <v>107</v>
      </c>
    </row>
    <row r="15" spans="2:4" x14ac:dyDescent="0.2">
      <c r="B15">
        <v>2</v>
      </c>
      <c r="C15" t="s">
        <v>115</v>
      </c>
      <c r="D15" t="s">
        <v>116</v>
      </c>
    </row>
    <row r="16" spans="2:4" x14ac:dyDescent="0.2">
      <c r="B16">
        <v>2</v>
      </c>
      <c r="C16" t="s">
        <v>130</v>
      </c>
      <c r="D16" t="s">
        <v>224</v>
      </c>
    </row>
    <row r="17" spans="2:4" x14ac:dyDescent="0.2">
      <c r="B17">
        <v>2</v>
      </c>
      <c r="C17" t="s">
        <v>124</v>
      </c>
      <c r="D17" t="s">
        <v>259</v>
      </c>
    </row>
    <row r="18" spans="2:4" x14ac:dyDescent="0.2">
      <c r="B18">
        <v>2</v>
      </c>
      <c r="C18" t="s">
        <v>16</v>
      </c>
      <c r="D18" t="s">
        <v>17</v>
      </c>
    </row>
    <row r="19" spans="2:4" x14ac:dyDescent="0.2">
      <c r="B19">
        <v>2</v>
      </c>
      <c r="C19" t="s">
        <v>45</v>
      </c>
      <c r="D19" t="s">
        <v>46</v>
      </c>
    </row>
    <row r="20" spans="2:4" x14ac:dyDescent="0.2">
      <c r="B20">
        <v>2</v>
      </c>
      <c r="C20" t="s">
        <v>36</v>
      </c>
      <c r="D20" t="s">
        <v>37</v>
      </c>
    </row>
    <row r="21" spans="2:4" x14ac:dyDescent="0.2">
      <c r="B21">
        <v>2</v>
      </c>
      <c r="C21" t="s">
        <v>39</v>
      </c>
      <c r="D21" t="s">
        <v>122</v>
      </c>
    </row>
    <row r="22" spans="2:4" x14ac:dyDescent="0.2">
      <c r="B22">
        <v>2</v>
      </c>
      <c r="C22" t="s">
        <v>134</v>
      </c>
      <c r="D22" t="s">
        <v>135</v>
      </c>
    </row>
    <row r="23" spans="2:4" x14ac:dyDescent="0.2">
      <c r="B23">
        <v>2</v>
      </c>
      <c r="C23" t="s">
        <v>146</v>
      </c>
      <c r="D23" t="s">
        <v>147</v>
      </c>
    </row>
    <row r="24" spans="2:4" x14ac:dyDescent="0.2">
      <c r="B24">
        <v>2</v>
      </c>
      <c r="C24" t="s">
        <v>148</v>
      </c>
      <c r="D24" t="s">
        <v>25</v>
      </c>
    </row>
    <row r="25" spans="2:4" x14ac:dyDescent="0.2">
      <c r="B25">
        <v>2</v>
      </c>
      <c r="C25" t="s">
        <v>39</v>
      </c>
      <c r="D25" t="s">
        <v>121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B048-CE0A-42CE-A64B-6B3FA7D879B1}">
  <sheetPr>
    <tabColor theme="1"/>
  </sheetPr>
  <dimension ref="A2:T33"/>
  <sheetViews>
    <sheetView workbookViewId="0">
      <selection activeCell="C38" sqref="C38"/>
    </sheetView>
  </sheetViews>
  <sheetFormatPr baseColWidth="10" defaultColWidth="8.83203125" defaultRowHeight="15" x14ac:dyDescent="0.2"/>
  <cols>
    <col min="2" max="2" width="22.5" bestFit="1" customWidth="1"/>
    <col min="3" max="3" width="36.1640625" bestFit="1" customWidth="1"/>
    <col min="4" max="4" width="0" hidden="1" customWidth="1"/>
    <col min="5" max="5" width="9.1640625" hidden="1" customWidth="1"/>
    <col min="6" max="6" width="9" hidden="1" customWidth="1"/>
    <col min="7" max="19" width="0" hidden="1" customWidth="1"/>
    <col min="20" max="20" width="12.5" bestFit="1" customWidth="1"/>
  </cols>
  <sheetData>
    <row r="2" spans="1:3" x14ac:dyDescent="0.2">
      <c r="A2" s="5" t="s">
        <v>283</v>
      </c>
      <c r="B2" s="5" t="s">
        <v>0</v>
      </c>
      <c r="C2" s="5" t="s">
        <v>252</v>
      </c>
    </row>
    <row r="3" spans="1:3" x14ac:dyDescent="0.2">
      <c r="A3">
        <v>1</v>
      </c>
      <c r="B3" t="s">
        <v>106</v>
      </c>
      <c r="C3" t="s">
        <v>107</v>
      </c>
    </row>
    <row r="4" spans="1:3" x14ac:dyDescent="0.2">
      <c r="A4">
        <v>1</v>
      </c>
      <c r="B4" t="s">
        <v>115</v>
      </c>
      <c r="C4" t="s">
        <v>116</v>
      </c>
    </row>
    <row r="5" spans="1:3" x14ac:dyDescent="0.2">
      <c r="A5">
        <v>1</v>
      </c>
      <c r="B5" t="s">
        <v>4</v>
      </c>
      <c r="C5" t="s">
        <v>5</v>
      </c>
    </row>
    <row r="6" spans="1:3" x14ac:dyDescent="0.2">
      <c r="A6">
        <v>1</v>
      </c>
      <c r="B6" t="s">
        <v>6</v>
      </c>
      <c r="C6" t="s">
        <v>7</v>
      </c>
    </row>
    <row r="7" spans="1:3" x14ac:dyDescent="0.2">
      <c r="A7">
        <v>1</v>
      </c>
      <c r="B7" t="s">
        <v>6</v>
      </c>
      <c r="C7" t="s">
        <v>29</v>
      </c>
    </row>
    <row r="8" spans="1:3" x14ac:dyDescent="0.2">
      <c r="A8">
        <v>1</v>
      </c>
      <c r="B8" t="s">
        <v>2</v>
      </c>
      <c r="C8" t="s">
        <v>3</v>
      </c>
    </row>
    <row r="9" spans="1:3" x14ac:dyDescent="0.2">
      <c r="A9">
        <v>1</v>
      </c>
      <c r="B9" t="s">
        <v>18</v>
      </c>
      <c r="C9" t="s">
        <v>19</v>
      </c>
    </row>
    <row r="10" spans="1:3" x14ac:dyDescent="0.2">
      <c r="A10">
        <v>1</v>
      </c>
      <c r="B10" t="s">
        <v>138</v>
      </c>
      <c r="C10" t="s">
        <v>139</v>
      </c>
    </row>
    <row r="11" spans="1:3" x14ac:dyDescent="0.2">
      <c r="A11">
        <v>1</v>
      </c>
      <c r="B11" t="s">
        <v>138</v>
      </c>
      <c r="C11" t="s">
        <v>140</v>
      </c>
    </row>
    <row r="12" spans="1:3" x14ac:dyDescent="0.2">
      <c r="A12">
        <v>1</v>
      </c>
      <c r="B12" t="s">
        <v>16</v>
      </c>
      <c r="C12" t="s">
        <v>17</v>
      </c>
    </row>
    <row r="13" spans="1:3" x14ac:dyDescent="0.2">
      <c r="A13">
        <v>1</v>
      </c>
      <c r="B13" t="s">
        <v>151</v>
      </c>
      <c r="C13" t="s">
        <v>13</v>
      </c>
    </row>
    <row r="14" spans="1:3" x14ac:dyDescent="0.2">
      <c r="A14">
        <v>1</v>
      </c>
      <c r="B14" t="s">
        <v>154</v>
      </c>
      <c r="C14" t="s">
        <v>155</v>
      </c>
    </row>
    <row r="15" spans="1:3" x14ac:dyDescent="0.2">
      <c r="A15">
        <v>1</v>
      </c>
      <c r="B15" t="s">
        <v>130</v>
      </c>
      <c r="C15" t="s">
        <v>224</v>
      </c>
    </row>
    <row r="17" spans="1:3" x14ac:dyDescent="0.2">
      <c r="A17">
        <v>2</v>
      </c>
      <c r="B17" s="2" t="s">
        <v>104</v>
      </c>
      <c r="C17" t="s">
        <v>105</v>
      </c>
    </row>
    <row r="18" spans="1:3" x14ac:dyDescent="0.2">
      <c r="A18">
        <v>2</v>
      </c>
      <c r="B18" t="s">
        <v>45</v>
      </c>
      <c r="C18" t="s">
        <v>46</v>
      </c>
    </row>
    <row r="19" spans="1:3" x14ac:dyDescent="0.2">
      <c r="A19">
        <v>2</v>
      </c>
      <c r="B19" t="s">
        <v>36</v>
      </c>
      <c r="C19" t="s">
        <v>37</v>
      </c>
    </row>
    <row r="20" spans="1:3" x14ac:dyDescent="0.2">
      <c r="A20">
        <v>2</v>
      </c>
      <c r="B20" t="s">
        <v>39</v>
      </c>
      <c r="C20" t="s">
        <v>121</v>
      </c>
    </row>
    <row r="21" spans="1:3" x14ac:dyDescent="0.2">
      <c r="A21">
        <v>2</v>
      </c>
      <c r="B21" t="s">
        <v>39</v>
      </c>
      <c r="C21" t="s">
        <v>122</v>
      </c>
    </row>
    <row r="22" spans="1:3" x14ac:dyDescent="0.2">
      <c r="A22">
        <v>2</v>
      </c>
      <c r="B22" t="s">
        <v>132</v>
      </c>
      <c r="C22" t="s">
        <v>133</v>
      </c>
    </row>
    <row r="23" spans="1:3" x14ac:dyDescent="0.2">
      <c r="A23">
        <v>2</v>
      </c>
      <c r="B23" t="s">
        <v>134</v>
      </c>
      <c r="C23" t="s">
        <v>135</v>
      </c>
    </row>
    <row r="24" spans="1:3" x14ac:dyDescent="0.2">
      <c r="A24">
        <v>2</v>
      </c>
      <c r="B24" t="s">
        <v>136</v>
      </c>
      <c r="C24" t="s">
        <v>137</v>
      </c>
    </row>
    <row r="25" spans="1:3" x14ac:dyDescent="0.2">
      <c r="A25">
        <v>2</v>
      </c>
      <c r="B25" t="s">
        <v>146</v>
      </c>
      <c r="C25" t="s">
        <v>147</v>
      </c>
    </row>
    <row r="26" spans="1:3" x14ac:dyDescent="0.2">
      <c r="A26">
        <v>2</v>
      </c>
      <c r="B26" t="s">
        <v>148</v>
      </c>
      <c r="C26" t="s">
        <v>25</v>
      </c>
    </row>
    <row r="27" spans="1:3" x14ac:dyDescent="0.2">
      <c r="A27">
        <v>2</v>
      </c>
    </row>
    <row r="28" spans="1:3" x14ac:dyDescent="0.2">
      <c r="A28">
        <v>2</v>
      </c>
      <c r="B28" t="s">
        <v>14</v>
      </c>
      <c r="C28" t="s">
        <v>306</v>
      </c>
    </row>
    <row r="29" spans="1:3" x14ac:dyDescent="0.2">
      <c r="A29">
        <v>2</v>
      </c>
      <c r="B29" t="s">
        <v>270</v>
      </c>
      <c r="C29" t="s">
        <v>307</v>
      </c>
    </row>
    <row r="33" spans="20:20" x14ac:dyDescent="0.2">
      <c r="T33" s="5"/>
    </row>
  </sheetData>
  <autoFilter ref="A2:C29" xr:uid="{35D52049-29E7-8A4D-A11A-2F361BFEDC89}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7FF5-2499-4A24-93B1-0B89A255AAFC}">
  <sheetPr>
    <tabColor rgb="FF0D0D0D"/>
  </sheetPr>
  <dimension ref="A1:D32"/>
  <sheetViews>
    <sheetView workbookViewId="0">
      <selection activeCell="J43" sqref="J43"/>
    </sheetView>
  </sheetViews>
  <sheetFormatPr baseColWidth="10" defaultColWidth="8.83203125" defaultRowHeight="15" x14ac:dyDescent="0.2"/>
  <cols>
    <col min="2" max="2" width="37.1640625" bestFit="1" customWidth="1"/>
    <col min="3" max="3" width="29" bestFit="1" customWidth="1"/>
  </cols>
  <sheetData>
    <row r="1" spans="1:4" x14ac:dyDescent="0.2">
      <c r="A1" s="1" t="s">
        <v>283</v>
      </c>
      <c r="B1" s="1" t="s">
        <v>0</v>
      </c>
      <c r="C1" s="1" t="s">
        <v>252</v>
      </c>
      <c r="D1" s="1" t="s">
        <v>285</v>
      </c>
    </row>
    <row r="2" spans="1:4" x14ac:dyDescent="0.2">
      <c r="B2" s="6" t="s">
        <v>132</v>
      </c>
      <c r="C2" s="6" t="s">
        <v>133</v>
      </c>
      <c r="D2" t="s">
        <v>308</v>
      </c>
    </row>
    <row r="3" spans="1:4" x14ac:dyDescent="0.2">
      <c r="B3" s="7" t="s">
        <v>286</v>
      </c>
      <c r="C3" s="7" t="s">
        <v>3</v>
      </c>
    </row>
    <row r="4" spans="1:4" x14ac:dyDescent="0.2">
      <c r="B4" s="7" t="s">
        <v>18</v>
      </c>
      <c r="C4" s="7" t="s">
        <v>19</v>
      </c>
    </row>
    <row r="5" spans="1:4" x14ac:dyDescent="0.2">
      <c r="B5" s="7" t="s">
        <v>287</v>
      </c>
      <c r="C5" s="7" t="s">
        <v>288</v>
      </c>
    </row>
    <row r="6" spans="1:4" x14ac:dyDescent="0.2">
      <c r="B6" s="7" t="s">
        <v>287</v>
      </c>
      <c r="C6" s="7" t="s">
        <v>289</v>
      </c>
    </row>
    <row r="7" spans="1:4" x14ac:dyDescent="0.2">
      <c r="B7" s="7" t="s">
        <v>41</v>
      </c>
      <c r="C7" s="7" t="s">
        <v>205</v>
      </c>
    </row>
    <row r="8" spans="1:4" x14ac:dyDescent="0.2">
      <c r="B8" s="7" t="s">
        <v>41</v>
      </c>
      <c r="C8" s="7" t="s">
        <v>301</v>
      </c>
    </row>
    <row r="9" spans="1:4" x14ac:dyDescent="0.2">
      <c r="B9" s="7" t="s">
        <v>12</v>
      </c>
      <c r="C9" s="7" t="s">
        <v>13</v>
      </c>
    </row>
    <row r="10" spans="1:4" x14ac:dyDescent="0.2">
      <c r="B10" s="6" t="s">
        <v>309</v>
      </c>
      <c r="C10" s="6" t="s">
        <v>310</v>
      </c>
      <c r="D10" t="s">
        <v>311</v>
      </c>
    </row>
    <row r="11" spans="1:4" x14ac:dyDescent="0.2">
      <c r="B11" s="9" t="s">
        <v>14</v>
      </c>
      <c r="C11" s="9" t="s">
        <v>15</v>
      </c>
      <c r="D11" t="s">
        <v>275</v>
      </c>
    </row>
    <row r="12" spans="1:4" x14ac:dyDescent="0.2">
      <c r="B12" s="11"/>
      <c r="C12" s="11"/>
    </row>
    <row r="13" spans="1:4" x14ac:dyDescent="0.2">
      <c r="B13" s="6" t="s">
        <v>312</v>
      </c>
      <c r="C13" s="6"/>
      <c r="D13" t="s">
        <v>275</v>
      </c>
    </row>
    <row r="14" spans="1:4" x14ac:dyDescent="0.2">
      <c r="B14" s="7" t="s">
        <v>300</v>
      </c>
      <c r="C14" s="7" t="s">
        <v>46</v>
      </c>
    </row>
    <row r="15" spans="1:4" x14ac:dyDescent="0.2">
      <c r="B15" s="7" t="s">
        <v>296</v>
      </c>
      <c r="C15" s="7" t="s">
        <v>297</v>
      </c>
    </row>
    <row r="16" spans="1:4" x14ac:dyDescent="0.2">
      <c r="B16" s="7"/>
      <c r="C16" s="7"/>
    </row>
    <row r="17" spans="2:4" x14ac:dyDescent="0.2">
      <c r="B17" s="7" t="s">
        <v>117</v>
      </c>
      <c r="C17" s="7" t="s">
        <v>313</v>
      </c>
    </row>
    <row r="18" spans="2:4" x14ac:dyDescent="0.2">
      <c r="B18" s="7" t="s">
        <v>117</v>
      </c>
      <c r="C18" s="7" t="s">
        <v>118</v>
      </c>
    </row>
    <row r="19" spans="2:4" x14ac:dyDescent="0.2">
      <c r="B19" s="7" t="s">
        <v>115</v>
      </c>
      <c r="C19" s="7" t="s">
        <v>116</v>
      </c>
    </row>
    <row r="20" spans="2:4" x14ac:dyDescent="0.2">
      <c r="B20" s="7" t="s">
        <v>298</v>
      </c>
      <c r="C20" s="7" t="s">
        <v>299</v>
      </c>
    </row>
    <row r="21" spans="2:4" x14ac:dyDescent="0.2">
      <c r="B21" s="6" t="s">
        <v>290</v>
      </c>
      <c r="C21" s="6" t="s">
        <v>129</v>
      </c>
      <c r="D21" t="s">
        <v>275</v>
      </c>
    </row>
    <row r="22" spans="2:4" x14ac:dyDescent="0.2">
      <c r="B22" s="7" t="s">
        <v>286</v>
      </c>
      <c r="C22" s="7" t="s">
        <v>3</v>
      </c>
    </row>
    <row r="23" spans="2:4" x14ac:dyDescent="0.2">
      <c r="B23" s="7" t="s">
        <v>261</v>
      </c>
      <c r="C23" s="7" t="s">
        <v>143</v>
      </c>
    </row>
    <row r="24" spans="2:4" x14ac:dyDescent="0.2">
      <c r="B24" s="6" t="s">
        <v>126</v>
      </c>
      <c r="C24" s="6" t="s">
        <v>127</v>
      </c>
      <c r="D24" t="s">
        <v>314</v>
      </c>
    </row>
    <row r="25" spans="2:4" x14ac:dyDescent="0.2">
      <c r="B25" s="6" t="s">
        <v>30</v>
      </c>
      <c r="C25" s="6" t="s">
        <v>315</v>
      </c>
      <c r="D25" t="s">
        <v>275</v>
      </c>
    </row>
    <row r="26" spans="2:4" x14ac:dyDescent="0.2">
      <c r="B26" s="10" t="s">
        <v>316</v>
      </c>
      <c r="C26" s="10" t="s">
        <v>119</v>
      </c>
    </row>
    <row r="27" spans="2:4" x14ac:dyDescent="0.2">
      <c r="B27" s="6"/>
      <c r="C27" s="6"/>
    </row>
    <row r="30" spans="2:4" x14ac:dyDescent="0.2">
      <c r="B30" s="8"/>
      <c r="C30" t="s">
        <v>302</v>
      </c>
    </row>
    <row r="31" spans="2:4" x14ac:dyDescent="0.2">
      <c r="B31" s="6"/>
      <c r="C31" t="s">
        <v>303</v>
      </c>
    </row>
    <row r="32" spans="2:4" x14ac:dyDescent="0.2">
      <c r="B32" s="7"/>
      <c r="C32" t="s">
        <v>304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6758-87B9-484D-B1B5-A37AF9A6BA66}">
  <sheetPr>
    <tabColor theme="1"/>
  </sheetPr>
  <dimension ref="A1:H43"/>
  <sheetViews>
    <sheetView zoomScaleNormal="100" zoomScaleSheetLayoutView="100" workbookViewId="0">
      <selection activeCell="G10" sqref="G10"/>
    </sheetView>
  </sheetViews>
  <sheetFormatPr baseColWidth="10" defaultColWidth="8.83203125" defaultRowHeight="19" x14ac:dyDescent="0.25"/>
  <cols>
    <col min="1" max="1" width="11.5" style="44" bestFit="1" customWidth="1"/>
    <col min="2" max="2" width="22.83203125" style="44" bestFit="1" customWidth="1"/>
    <col min="3" max="3" width="3.5" style="40" customWidth="1"/>
    <col min="4" max="4" width="13.5" style="41" bestFit="1" customWidth="1"/>
    <col min="5" max="5" width="39.6640625" customWidth="1"/>
    <col min="6" max="6" width="16.6640625" bestFit="1" customWidth="1"/>
    <col min="7" max="7" width="71.6640625" bestFit="1" customWidth="1"/>
    <col min="8" max="8" width="14.83203125" style="85" customWidth="1"/>
    <col min="9" max="9" width="112" customWidth="1"/>
  </cols>
  <sheetData>
    <row r="1" spans="1:8" s="84" customFormat="1" x14ac:dyDescent="0.25">
      <c r="A1" s="92" t="s">
        <v>225</v>
      </c>
      <c r="B1" s="92" t="s">
        <v>166</v>
      </c>
      <c r="C1" s="93"/>
      <c r="D1" s="94" t="s">
        <v>167</v>
      </c>
      <c r="E1" s="95" t="s">
        <v>168</v>
      </c>
      <c r="F1" s="95" t="s">
        <v>0</v>
      </c>
      <c r="G1" s="95" t="s">
        <v>1</v>
      </c>
    </row>
    <row r="2" spans="1:8" x14ac:dyDescent="0.25">
      <c r="A2" s="44">
        <v>3.472222222222222E-3</v>
      </c>
      <c r="B2" s="44">
        <v>0</v>
      </c>
      <c r="D2" s="42">
        <v>0.83333333333333337</v>
      </c>
      <c r="E2" s="62">
        <v>1</v>
      </c>
      <c r="F2" s="63" t="s">
        <v>2</v>
      </c>
      <c r="G2" s="64" t="s">
        <v>3</v>
      </c>
    </row>
    <row r="3" spans="1:8" x14ac:dyDescent="0.25">
      <c r="A3" s="44">
        <v>0</v>
      </c>
      <c r="B3" s="78">
        <f>B2+A2</f>
        <v>3.472222222222222E-3</v>
      </c>
      <c r="D3" s="43">
        <f>SUM(D2+A2)</f>
        <v>0.83680555555555558</v>
      </c>
      <c r="E3" s="65"/>
      <c r="F3" s="24"/>
      <c r="G3" s="66" t="s">
        <v>228</v>
      </c>
    </row>
    <row r="4" spans="1:8" x14ac:dyDescent="0.25">
      <c r="A4" s="44">
        <v>2.7777777777777779E-3</v>
      </c>
      <c r="B4" s="78">
        <f t="shared" ref="B4:B41" si="0">B3+A3</f>
        <v>3.472222222222222E-3</v>
      </c>
      <c r="D4" s="77">
        <f t="shared" ref="D4:D41" si="1">SUM(D3+A3)</f>
        <v>0.83680555555555558</v>
      </c>
      <c r="E4" s="67">
        <v>2</v>
      </c>
      <c r="F4" s="23" t="s">
        <v>4</v>
      </c>
      <c r="G4" s="68" t="s">
        <v>5</v>
      </c>
      <c r="H4" s="85" t="s">
        <v>176</v>
      </c>
    </row>
    <row r="5" spans="1:8" x14ac:dyDescent="0.25">
      <c r="A5" s="44">
        <v>0</v>
      </c>
      <c r="B5" s="78">
        <f t="shared" si="0"/>
        <v>6.2500000000000003E-3</v>
      </c>
      <c r="D5" s="43">
        <f t="shared" si="1"/>
        <v>0.83958333333333335</v>
      </c>
      <c r="E5" s="65"/>
      <c r="F5" s="24"/>
      <c r="G5" s="66" t="s">
        <v>230</v>
      </c>
      <c r="H5" s="96">
        <f>SUM(A2:A6)</f>
        <v>8.3333333333333332E-3</v>
      </c>
    </row>
    <row r="6" spans="1:8" x14ac:dyDescent="0.25">
      <c r="A6" s="44">
        <v>2.0833333333333333E-3</v>
      </c>
      <c r="B6" s="78">
        <f t="shared" si="0"/>
        <v>6.2500000000000003E-3</v>
      </c>
      <c r="D6" s="77">
        <f t="shared" si="1"/>
        <v>0.83958333333333335</v>
      </c>
      <c r="E6" s="74">
        <v>3</v>
      </c>
      <c r="F6" s="75" t="s">
        <v>6</v>
      </c>
      <c r="G6" s="76" t="s">
        <v>7</v>
      </c>
    </row>
    <row r="7" spans="1:8" x14ac:dyDescent="0.25">
      <c r="A7" s="44">
        <v>2.0833333333333333E-3</v>
      </c>
      <c r="B7" s="78">
        <f t="shared" si="0"/>
        <v>8.3333333333333332E-3</v>
      </c>
      <c r="D7" s="43">
        <f t="shared" si="1"/>
        <v>0.84166666666666667</v>
      </c>
      <c r="E7" s="88" t="s">
        <v>179</v>
      </c>
      <c r="F7" s="24"/>
      <c r="G7" s="24"/>
    </row>
    <row r="8" spans="1:8" x14ac:dyDescent="0.25">
      <c r="A8" s="44">
        <v>2.7777777777777779E-3</v>
      </c>
      <c r="B8" s="78">
        <f t="shared" si="0"/>
        <v>1.0416666666666666E-2</v>
      </c>
      <c r="D8" s="77">
        <f t="shared" si="1"/>
        <v>0.84375</v>
      </c>
      <c r="E8" s="21">
        <v>4</v>
      </c>
      <c r="F8" s="23" t="s">
        <v>156</v>
      </c>
      <c r="G8" s="23" t="s">
        <v>180</v>
      </c>
    </row>
    <row r="9" spans="1:8" x14ac:dyDescent="0.25">
      <c r="A9" s="44">
        <v>1.3888888888888889E-3</v>
      </c>
      <c r="B9" s="78">
        <f t="shared" si="0"/>
        <v>1.3194444444444444E-2</v>
      </c>
      <c r="D9" s="43">
        <f t="shared" si="1"/>
        <v>0.84652777777777777</v>
      </c>
      <c r="E9" s="88" t="s">
        <v>182</v>
      </c>
      <c r="F9" s="24"/>
      <c r="G9" s="24"/>
    </row>
    <row r="10" spans="1:8" x14ac:dyDescent="0.25">
      <c r="A10" s="44">
        <v>3.472222222222222E-3</v>
      </c>
      <c r="B10" s="78">
        <f t="shared" si="0"/>
        <v>1.4583333333333334E-2</v>
      </c>
      <c r="D10" s="77">
        <f t="shared" si="1"/>
        <v>0.84791666666666665</v>
      </c>
      <c r="E10" s="31">
        <v>5</v>
      </c>
      <c r="F10" s="28" t="s">
        <v>183</v>
      </c>
      <c r="G10" s="35" t="s">
        <v>239</v>
      </c>
    </row>
    <row r="11" spans="1:8" x14ac:dyDescent="0.25">
      <c r="A11" s="44">
        <v>0</v>
      </c>
      <c r="B11" s="78">
        <f t="shared" si="0"/>
        <v>1.8055555555555554E-2</v>
      </c>
      <c r="D11" s="43">
        <f t="shared" si="1"/>
        <v>0.85138888888888886</v>
      </c>
      <c r="E11" s="34"/>
      <c r="F11" s="24"/>
      <c r="G11" s="26" t="s">
        <v>186</v>
      </c>
    </row>
    <row r="12" spans="1:8" x14ac:dyDescent="0.25">
      <c r="A12" s="44">
        <v>2.7777777777777779E-3</v>
      </c>
      <c r="B12" s="78">
        <f t="shared" si="0"/>
        <v>1.8055555555555554E-2</v>
      </c>
      <c r="D12" s="77">
        <f t="shared" si="1"/>
        <v>0.85138888888888886</v>
      </c>
      <c r="E12" s="32">
        <v>6</v>
      </c>
      <c r="F12" s="23" t="s">
        <v>16</v>
      </c>
      <c r="G12" s="25" t="s">
        <v>17</v>
      </c>
      <c r="H12" s="85" t="s">
        <v>185</v>
      </c>
    </row>
    <row r="13" spans="1:8" x14ac:dyDescent="0.25">
      <c r="A13" s="44">
        <v>0</v>
      </c>
      <c r="B13" s="78">
        <f t="shared" si="0"/>
        <v>2.0833333333333332E-2</v>
      </c>
      <c r="D13" s="43">
        <f t="shared" si="1"/>
        <v>0.85416666666666663</v>
      </c>
      <c r="E13" s="34"/>
      <c r="F13" s="24"/>
      <c r="G13" s="26" t="s">
        <v>233</v>
      </c>
      <c r="H13" s="96">
        <f>SUM(A10:A14)</f>
        <v>9.0277777777777787E-3</v>
      </c>
    </row>
    <row r="14" spans="1:8" x14ac:dyDescent="0.25">
      <c r="A14" s="44">
        <v>2.7777777777777779E-3</v>
      </c>
      <c r="B14" s="78">
        <f t="shared" si="0"/>
        <v>2.0833333333333332E-2</v>
      </c>
      <c r="D14" s="77">
        <f t="shared" si="1"/>
        <v>0.85416666666666663</v>
      </c>
      <c r="E14" s="33">
        <v>7</v>
      </c>
      <c r="F14" s="29" t="s">
        <v>18</v>
      </c>
      <c r="G14" s="36" t="s">
        <v>19</v>
      </c>
    </row>
    <row r="15" spans="1:8" ht="15.75" customHeight="1" x14ac:dyDescent="0.25">
      <c r="A15" s="44">
        <v>6.9444444444444447E-4</v>
      </c>
      <c r="B15" s="78">
        <f t="shared" si="0"/>
        <v>2.361111111111111E-2</v>
      </c>
      <c r="D15" s="43">
        <f t="shared" si="1"/>
        <v>0.8569444444444444</v>
      </c>
      <c r="E15" s="20"/>
      <c r="F15" s="24"/>
      <c r="G15" s="24"/>
    </row>
    <row r="16" spans="1:8" ht="15.75" customHeight="1" x14ac:dyDescent="0.25">
      <c r="A16" s="44">
        <v>2.7777777777777779E-3</v>
      </c>
      <c r="B16" s="78">
        <f t="shared" si="0"/>
        <v>2.4305555555555556E-2</v>
      </c>
      <c r="D16" s="77">
        <f t="shared" si="1"/>
        <v>0.85763888888888884</v>
      </c>
      <c r="E16" s="31">
        <v>8</v>
      </c>
      <c r="F16" s="28" t="s">
        <v>151</v>
      </c>
      <c r="G16" s="35" t="s">
        <v>13</v>
      </c>
    </row>
    <row r="17" spans="1:8" x14ac:dyDescent="0.25">
      <c r="A17" s="44">
        <v>0</v>
      </c>
      <c r="B17" s="78">
        <f t="shared" si="0"/>
        <v>2.7083333333333334E-2</v>
      </c>
      <c r="D17" s="43">
        <f t="shared" si="1"/>
        <v>0.86041666666666661</v>
      </c>
      <c r="E17" s="34"/>
      <c r="F17" s="24"/>
      <c r="G17" s="26" t="s">
        <v>250</v>
      </c>
    </row>
    <row r="18" spans="1:8" x14ac:dyDescent="0.25">
      <c r="A18" s="44">
        <v>2.0833333333333333E-3</v>
      </c>
      <c r="B18" s="78">
        <f t="shared" si="0"/>
        <v>2.7083333333333334E-2</v>
      </c>
      <c r="D18" s="77">
        <f t="shared" si="1"/>
        <v>0.86041666666666661</v>
      </c>
      <c r="E18" s="32">
        <v>9</v>
      </c>
      <c r="F18" s="23" t="s">
        <v>117</v>
      </c>
      <c r="G18" s="25" t="s">
        <v>118</v>
      </c>
      <c r="H18" s="85" t="s">
        <v>187</v>
      </c>
    </row>
    <row r="19" spans="1:8" x14ac:dyDescent="0.25">
      <c r="A19" s="44">
        <v>0</v>
      </c>
      <c r="B19" s="78">
        <f t="shared" si="0"/>
        <v>2.9166666666666667E-2</v>
      </c>
      <c r="D19" s="43">
        <f t="shared" si="1"/>
        <v>0.86249999999999993</v>
      </c>
      <c r="E19" s="34"/>
      <c r="F19" s="24"/>
      <c r="G19" s="26" t="s">
        <v>251</v>
      </c>
      <c r="H19" s="96">
        <f>SUM(A16:A20)</f>
        <v>7.6388888888888895E-3</v>
      </c>
    </row>
    <row r="20" spans="1:8" x14ac:dyDescent="0.25">
      <c r="A20" s="44">
        <v>2.7777777777777779E-3</v>
      </c>
      <c r="B20" s="78">
        <f t="shared" si="0"/>
        <v>2.9166666666666667E-2</v>
      </c>
      <c r="D20" s="77">
        <f t="shared" si="1"/>
        <v>0.86249999999999993</v>
      </c>
      <c r="E20" s="33">
        <v>10</v>
      </c>
      <c r="F20" s="29" t="s">
        <v>14</v>
      </c>
      <c r="G20" s="36" t="s">
        <v>15</v>
      </c>
    </row>
    <row r="21" spans="1:8" ht="15.75" customHeight="1" x14ac:dyDescent="0.25">
      <c r="A21" s="44">
        <v>6.9444444444444447E-4</v>
      </c>
      <c r="B21" s="78">
        <f t="shared" si="0"/>
        <v>3.1944444444444442E-2</v>
      </c>
      <c r="D21" s="43">
        <f t="shared" si="1"/>
        <v>0.8652777777777777</v>
      </c>
      <c r="E21" s="38"/>
      <c r="F21" s="27"/>
      <c r="G21" s="27"/>
    </row>
    <row r="22" spans="1:8" ht="15.75" customHeight="1" x14ac:dyDescent="0.25">
      <c r="A22" s="44">
        <v>1.3888888888888889E-3</v>
      </c>
      <c r="B22" s="78">
        <f t="shared" si="0"/>
        <v>3.2638888888888884E-2</v>
      </c>
      <c r="D22" s="77">
        <f t="shared" si="1"/>
        <v>0.86597222222222214</v>
      </c>
      <c r="E22" s="79">
        <v>11</v>
      </c>
      <c r="F22" s="80" t="s">
        <v>189</v>
      </c>
      <c r="G22" s="64" t="s">
        <v>317</v>
      </c>
    </row>
    <row r="23" spans="1:8" x14ac:dyDescent="0.25">
      <c r="A23" s="44">
        <v>6.9444444444444441E-3</v>
      </c>
      <c r="B23" s="78">
        <f t="shared" si="0"/>
        <v>3.4027777777777775E-2</v>
      </c>
      <c r="D23" s="43">
        <f t="shared" si="1"/>
        <v>0.86736111111111103</v>
      </c>
      <c r="E23" s="86" t="s">
        <v>193</v>
      </c>
      <c r="F23" s="21"/>
      <c r="G23" s="73"/>
    </row>
    <row r="24" spans="1:8" x14ac:dyDescent="0.25">
      <c r="A24" s="44">
        <v>3.472222222222222E-3</v>
      </c>
      <c r="B24" s="78">
        <f t="shared" si="0"/>
        <v>4.0972222222222215E-2</v>
      </c>
      <c r="D24" s="77">
        <f t="shared" si="1"/>
        <v>0.87430555555555545</v>
      </c>
      <c r="E24" s="81">
        <v>12</v>
      </c>
      <c r="F24" s="21" t="s">
        <v>194</v>
      </c>
      <c r="G24" s="68" t="s">
        <v>195</v>
      </c>
      <c r="H24" s="85" t="s">
        <v>191</v>
      </c>
    </row>
    <row r="25" spans="1:8" x14ac:dyDescent="0.25">
      <c r="A25" s="44">
        <v>6.9444444444444447E-4</v>
      </c>
      <c r="B25" s="78">
        <f t="shared" si="0"/>
        <v>4.4444444444444439E-2</v>
      </c>
      <c r="D25" s="43">
        <f t="shared" si="1"/>
        <v>0.87777777777777766</v>
      </c>
      <c r="E25" s="86"/>
      <c r="F25" s="21"/>
      <c r="G25" s="73"/>
      <c r="H25" s="96">
        <f>SUM(A22:A26)</f>
        <v>1.5277777777777777E-2</v>
      </c>
    </row>
    <row r="26" spans="1:8" x14ac:dyDescent="0.25">
      <c r="A26" s="44">
        <v>2.7777777777777779E-3</v>
      </c>
      <c r="B26" s="78">
        <f t="shared" si="0"/>
        <v>4.5138888888888881E-2</v>
      </c>
      <c r="D26" s="77">
        <f t="shared" si="1"/>
        <v>0.8784722222222221</v>
      </c>
      <c r="E26" s="82">
        <v>13</v>
      </c>
      <c r="F26" s="83" t="s">
        <v>196</v>
      </c>
      <c r="G26" s="76" t="s">
        <v>197</v>
      </c>
    </row>
    <row r="27" spans="1:8" ht="15.75" customHeight="1" x14ac:dyDescent="0.25">
      <c r="A27" s="44">
        <v>3.472222222222222E-3</v>
      </c>
      <c r="B27" s="78">
        <f t="shared" si="0"/>
        <v>4.7916666666666656E-2</v>
      </c>
      <c r="D27" s="43">
        <f t="shared" si="1"/>
        <v>0.88124999999999987</v>
      </c>
      <c r="E27" s="87" t="s">
        <v>198</v>
      </c>
      <c r="F27" s="20"/>
      <c r="G27" t="s">
        <v>318</v>
      </c>
      <c r="H27" s="89"/>
    </row>
    <row r="28" spans="1:8" x14ac:dyDescent="0.25">
      <c r="A28" s="44">
        <v>3.472222222222222E-3</v>
      </c>
      <c r="B28" s="78">
        <f t="shared" si="0"/>
        <v>5.138888888888888E-2</v>
      </c>
      <c r="D28" s="77">
        <f t="shared" si="1"/>
        <v>0.88472222222222208</v>
      </c>
      <c r="E28" s="69">
        <v>18</v>
      </c>
      <c r="F28" s="70" t="s">
        <v>30</v>
      </c>
      <c r="G28" s="71" t="s">
        <v>31</v>
      </c>
    </row>
    <row r="29" spans="1:8" x14ac:dyDescent="0.25">
      <c r="A29" s="44">
        <v>1.3888888888888889E-3</v>
      </c>
      <c r="B29" s="78">
        <f t="shared" si="0"/>
        <v>5.4861111111111104E-2</v>
      </c>
      <c r="D29" s="43">
        <f t="shared" si="1"/>
        <v>0.88819444444444429</v>
      </c>
      <c r="E29" s="20"/>
      <c r="F29" s="24"/>
      <c r="G29" s="90" t="s">
        <v>319</v>
      </c>
    </row>
    <row r="30" spans="1:8" x14ac:dyDescent="0.25">
      <c r="A30" s="44">
        <v>2.7777777777777779E-3</v>
      </c>
      <c r="B30" s="78">
        <f t="shared" si="0"/>
        <v>5.6249999999999994E-2</v>
      </c>
      <c r="D30" s="77">
        <f t="shared" si="1"/>
        <v>0.88958333333333317</v>
      </c>
      <c r="E30" s="62">
        <v>17</v>
      </c>
      <c r="F30" s="63" t="s">
        <v>34</v>
      </c>
      <c r="G30" s="64" t="s">
        <v>35</v>
      </c>
    </row>
    <row r="31" spans="1:8" x14ac:dyDescent="0.25">
      <c r="A31" s="44">
        <v>0</v>
      </c>
      <c r="B31" s="78">
        <f t="shared" si="0"/>
        <v>5.9027777777777769E-2</v>
      </c>
      <c r="D31" s="43">
        <f t="shared" si="1"/>
        <v>0.89236111111111094</v>
      </c>
      <c r="E31" s="67"/>
      <c r="F31" s="23"/>
      <c r="G31" s="66" t="s">
        <v>320</v>
      </c>
    </row>
    <row r="32" spans="1:8" x14ac:dyDescent="0.25">
      <c r="A32" s="44">
        <v>2.0833333333333333E-3</v>
      </c>
      <c r="B32" s="78">
        <f t="shared" si="0"/>
        <v>5.9027777777777769E-2</v>
      </c>
      <c r="D32" s="77">
        <f t="shared" si="1"/>
        <v>0.89236111111111094</v>
      </c>
      <c r="E32" s="67">
        <v>14</v>
      </c>
      <c r="F32" s="23" t="s">
        <v>36</v>
      </c>
      <c r="G32" s="68" t="s">
        <v>37</v>
      </c>
      <c r="H32" s="85" t="s">
        <v>203</v>
      </c>
    </row>
    <row r="33" spans="1:8" x14ac:dyDescent="0.25">
      <c r="A33" s="44">
        <v>0</v>
      </c>
      <c r="B33" s="78">
        <f t="shared" si="0"/>
        <v>6.1111111111111102E-2</v>
      </c>
      <c r="D33" s="43">
        <f t="shared" si="1"/>
        <v>0.89444444444444426</v>
      </c>
      <c r="E33" s="65"/>
      <c r="F33" s="24"/>
      <c r="G33" s="66" t="s">
        <v>321</v>
      </c>
      <c r="H33" s="96">
        <f>SUM(A30:A34)</f>
        <v>8.3333333333333332E-3</v>
      </c>
    </row>
    <row r="34" spans="1:8" x14ac:dyDescent="0.25">
      <c r="A34" s="44">
        <v>3.472222222222222E-3</v>
      </c>
      <c r="B34" s="78">
        <f t="shared" si="0"/>
        <v>6.1111111111111102E-2</v>
      </c>
      <c r="D34" s="77">
        <f t="shared" si="1"/>
        <v>0.89444444444444426</v>
      </c>
      <c r="E34" s="74">
        <v>15</v>
      </c>
      <c r="F34" s="75" t="s">
        <v>146</v>
      </c>
      <c r="G34" s="76" t="s">
        <v>205</v>
      </c>
    </row>
    <row r="35" spans="1:8" x14ac:dyDescent="0.25">
      <c r="A35" s="44">
        <v>0</v>
      </c>
      <c r="B35" s="78">
        <f t="shared" si="0"/>
        <v>6.4583333333333326E-2</v>
      </c>
      <c r="D35" s="43">
        <f t="shared" si="1"/>
        <v>0.89791666666666647</v>
      </c>
      <c r="E35" s="20"/>
      <c r="F35" s="24"/>
      <c r="G35" s="24"/>
    </row>
    <row r="36" spans="1:8" x14ac:dyDescent="0.25">
      <c r="A36" s="44">
        <v>2.7777777777777779E-3</v>
      </c>
      <c r="B36" s="78">
        <f t="shared" si="0"/>
        <v>6.4583333333333326E-2</v>
      </c>
      <c r="D36" s="77">
        <f t="shared" si="1"/>
        <v>0.89791666666666647</v>
      </c>
      <c r="E36" s="62">
        <v>16</v>
      </c>
      <c r="F36" s="63" t="s">
        <v>148</v>
      </c>
      <c r="G36" s="64" t="s">
        <v>25</v>
      </c>
    </row>
    <row r="37" spans="1:8" x14ac:dyDescent="0.25">
      <c r="A37" s="44">
        <v>0</v>
      </c>
      <c r="B37" s="78">
        <f t="shared" si="0"/>
        <v>6.7361111111111108E-2</v>
      </c>
      <c r="D37" s="43">
        <f t="shared" si="1"/>
        <v>0.90069444444444424</v>
      </c>
      <c r="E37" s="65"/>
      <c r="F37" s="23"/>
      <c r="G37" s="61" t="s">
        <v>322</v>
      </c>
    </row>
    <row r="38" spans="1:8" x14ac:dyDescent="0.25">
      <c r="A38" s="44">
        <v>4.8611111111111112E-3</v>
      </c>
      <c r="B38" s="78">
        <f t="shared" si="0"/>
        <v>6.7361111111111108E-2</v>
      </c>
      <c r="D38" s="77">
        <f t="shared" si="1"/>
        <v>0.90069444444444424</v>
      </c>
      <c r="E38" s="67">
        <v>19</v>
      </c>
      <c r="F38" s="23" t="s">
        <v>39</v>
      </c>
      <c r="G38" s="68" t="s">
        <v>121</v>
      </c>
      <c r="H38" s="85" t="s">
        <v>206</v>
      </c>
    </row>
    <row r="39" spans="1:8" x14ac:dyDescent="0.25">
      <c r="A39" s="44">
        <v>6.9444444444444447E-4</v>
      </c>
      <c r="B39" s="78">
        <f t="shared" si="0"/>
        <v>7.2222222222222215E-2</v>
      </c>
      <c r="D39" s="43">
        <f t="shared" si="1"/>
        <v>0.90555555555555534</v>
      </c>
      <c r="E39" s="72"/>
      <c r="G39" s="91" t="s">
        <v>323</v>
      </c>
    </row>
    <row r="40" spans="1:8" x14ac:dyDescent="0.25">
      <c r="A40" s="44">
        <v>3.472222222222222E-3</v>
      </c>
      <c r="B40" s="78">
        <f t="shared" si="0"/>
        <v>7.2916666666666657E-2</v>
      </c>
      <c r="D40" s="77">
        <f t="shared" si="1"/>
        <v>0.90624999999999978</v>
      </c>
      <c r="E40" s="74">
        <v>20</v>
      </c>
      <c r="F40" s="75" t="s">
        <v>45</v>
      </c>
      <c r="G40" s="76" t="s">
        <v>46</v>
      </c>
      <c r="H40" s="85" t="s">
        <v>324</v>
      </c>
    </row>
    <row r="41" spans="1:8" x14ac:dyDescent="0.25">
      <c r="A41" s="44">
        <v>0</v>
      </c>
      <c r="B41" s="78">
        <f t="shared" si="0"/>
        <v>7.6388888888888881E-2</v>
      </c>
      <c r="D41" s="77">
        <f t="shared" si="1"/>
        <v>0.90972222222222199</v>
      </c>
      <c r="E41" s="176" t="s">
        <v>210</v>
      </c>
      <c r="F41" s="177"/>
      <c r="G41" s="178"/>
      <c r="H41" s="96">
        <f>SUM(A36:A40)</f>
        <v>1.1805555555555555E-2</v>
      </c>
    </row>
    <row r="42" spans="1:8" x14ac:dyDescent="0.25">
      <c r="B42" s="78"/>
      <c r="D42" s="77"/>
    </row>
    <row r="43" spans="1:8" x14ac:dyDescent="0.25">
      <c r="E43" s="169"/>
      <c r="F43" s="169"/>
      <c r="G43" s="169"/>
    </row>
  </sheetData>
  <mergeCells count="2">
    <mergeCell ref="E41:G41"/>
    <mergeCell ref="E43:G43"/>
  </mergeCells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E301-3DE1-7A4A-9A76-1686DF705309}">
  <sheetPr>
    <pageSetUpPr fitToPage="1"/>
  </sheetPr>
  <dimension ref="A1:D78"/>
  <sheetViews>
    <sheetView workbookViewId="0">
      <selection activeCell="C42" sqref="C42"/>
    </sheetView>
  </sheetViews>
  <sheetFormatPr baseColWidth="10" defaultColWidth="10.83203125" defaultRowHeight="16" x14ac:dyDescent="0.2"/>
  <cols>
    <col min="1" max="1" width="10.83203125" style="143"/>
    <col min="2" max="2" width="21.83203125" style="151" bestFit="1" customWidth="1"/>
    <col min="3" max="3" width="52.33203125" style="151" bestFit="1" customWidth="1"/>
    <col min="4" max="16384" width="10.83203125" style="143"/>
  </cols>
  <sheetData>
    <row r="1" spans="1:4" ht="24" x14ac:dyDescent="0.3">
      <c r="A1" s="155"/>
      <c r="B1" s="156"/>
      <c r="C1" s="156"/>
      <c r="D1" s="155"/>
    </row>
    <row r="2" spans="1:4" ht="24" x14ac:dyDescent="0.3">
      <c r="A2" s="155"/>
      <c r="B2" s="157" t="s">
        <v>0</v>
      </c>
      <c r="C2" s="157" t="s">
        <v>1</v>
      </c>
      <c r="D2" s="155"/>
    </row>
    <row r="3" spans="1:4" ht="24" x14ac:dyDescent="0.3">
      <c r="A3" s="155"/>
      <c r="B3" s="157"/>
      <c r="C3" s="157"/>
      <c r="D3" s="155"/>
    </row>
    <row r="4" spans="1:4" ht="24" x14ac:dyDescent="0.3">
      <c r="A4" s="155">
        <v>1</v>
      </c>
      <c r="B4" s="156" t="s">
        <v>2</v>
      </c>
      <c r="C4" s="156" t="s">
        <v>3</v>
      </c>
      <c r="D4" s="155"/>
    </row>
    <row r="5" spans="1:4" ht="24" x14ac:dyDescent="0.3">
      <c r="A5" s="155"/>
      <c r="B5" s="156"/>
      <c r="C5" s="156"/>
      <c r="D5" s="155"/>
    </row>
    <row r="6" spans="1:4" ht="24" x14ac:dyDescent="0.3">
      <c r="A6" s="155">
        <v>2</v>
      </c>
      <c r="B6" s="156" t="s">
        <v>47</v>
      </c>
      <c r="C6" s="158" t="s">
        <v>48</v>
      </c>
      <c r="D6" s="155"/>
    </row>
    <row r="7" spans="1:4" ht="24" x14ac:dyDescent="0.3">
      <c r="A7" s="155"/>
      <c r="B7" s="156"/>
      <c r="C7" s="156"/>
      <c r="D7" s="155"/>
    </row>
    <row r="8" spans="1:4" ht="24" x14ac:dyDescent="0.3">
      <c r="A8" s="155">
        <v>3</v>
      </c>
      <c r="B8" s="156" t="s">
        <v>4</v>
      </c>
      <c r="C8" s="156" t="s">
        <v>5</v>
      </c>
      <c r="D8" s="155"/>
    </row>
    <row r="9" spans="1:4" ht="24" x14ac:dyDescent="0.3">
      <c r="A9" s="155"/>
      <c r="B9" s="156"/>
      <c r="C9" s="156"/>
      <c r="D9" s="155"/>
    </row>
    <row r="10" spans="1:4" ht="24" x14ac:dyDescent="0.3">
      <c r="A10" s="155">
        <v>4</v>
      </c>
      <c r="B10" s="156" t="s">
        <v>6</v>
      </c>
      <c r="C10" s="156" t="s">
        <v>7</v>
      </c>
      <c r="D10" s="155"/>
    </row>
    <row r="11" spans="1:4" ht="24" x14ac:dyDescent="0.3">
      <c r="A11" s="155"/>
      <c r="B11" s="156"/>
      <c r="C11" s="156"/>
      <c r="D11" s="155"/>
    </row>
    <row r="12" spans="1:4" ht="24" x14ac:dyDescent="0.3">
      <c r="A12" s="155">
        <v>5</v>
      </c>
      <c r="B12" s="156" t="s">
        <v>49</v>
      </c>
      <c r="C12" s="156" t="s">
        <v>50</v>
      </c>
      <c r="D12" s="155"/>
    </row>
    <row r="13" spans="1:4" ht="24" x14ac:dyDescent="0.3">
      <c r="A13" s="155"/>
      <c r="B13" s="156"/>
      <c r="C13" s="156"/>
      <c r="D13" s="155"/>
    </row>
    <row r="14" spans="1:4" ht="24" x14ac:dyDescent="0.3">
      <c r="A14" s="155">
        <v>6</v>
      </c>
      <c r="B14" s="156" t="s">
        <v>10</v>
      </c>
      <c r="C14" s="156" t="s">
        <v>11</v>
      </c>
      <c r="D14" s="155"/>
    </row>
    <row r="15" spans="1:4" ht="24" x14ac:dyDescent="0.3">
      <c r="A15" s="155"/>
      <c r="B15" s="156"/>
      <c r="C15" s="156"/>
      <c r="D15" s="155"/>
    </row>
    <row r="16" spans="1:4" ht="24" x14ac:dyDescent="0.3">
      <c r="A16" s="155">
        <v>8</v>
      </c>
      <c r="B16" s="156" t="s">
        <v>12</v>
      </c>
      <c r="C16" s="156" t="s">
        <v>13</v>
      </c>
      <c r="D16" s="155"/>
    </row>
    <row r="17" spans="1:4" ht="24" x14ac:dyDescent="0.3">
      <c r="A17" s="155"/>
      <c r="B17" s="156"/>
      <c r="C17" s="156"/>
      <c r="D17" s="155"/>
    </row>
    <row r="18" spans="1:4" ht="24" x14ac:dyDescent="0.3">
      <c r="A18" s="155">
        <v>9</v>
      </c>
      <c r="B18" s="156" t="s">
        <v>14</v>
      </c>
      <c r="C18" s="156" t="s">
        <v>15</v>
      </c>
      <c r="D18" s="155"/>
    </row>
    <row r="19" spans="1:4" ht="24" x14ac:dyDescent="0.3">
      <c r="A19" s="155"/>
      <c r="B19" s="156"/>
      <c r="C19" s="156"/>
      <c r="D19" s="155"/>
    </row>
    <row r="20" spans="1:4" ht="24" x14ac:dyDescent="0.3">
      <c r="A20" s="155">
        <v>10</v>
      </c>
      <c r="B20" s="156" t="s">
        <v>16</v>
      </c>
      <c r="C20" s="156" t="s">
        <v>17</v>
      </c>
      <c r="D20" s="155"/>
    </row>
    <row r="21" spans="1:4" ht="24" x14ac:dyDescent="0.3">
      <c r="A21" s="155"/>
      <c r="B21" s="156"/>
      <c r="C21" s="156"/>
      <c r="D21" s="155"/>
    </row>
    <row r="22" spans="1:4" ht="24" x14ac:dyDescent="0.3">
      <c r="A22" s="155">
        <v>11</v>
      </c>
      <c r="B22" s="156" t="s">
        <v>18</v>
      </c>
      <c r="C22" s="156" t="s">
        <v>19</v>
      </c>
      <c r="D22" s="155"/>
    </row>
    <row r="23" spans="1:4" ht="24" x14ac:dyDescent="0.3">
      <c r="A23" s="155"/>
      <c r="B23" s="156"/>
      <c r="C23" s="156"/>
      <c r="D23" s="155"/>
    </row>
    <row r="24" spans="1:4" ht="24" x14ac:dyDescent="0.3">
      <c r="A24" s="155">
        <v>12</v>
      </c>
      <c r="B24" s="156" t="s">
        <v>20</v>
      </c>
      <c r="C24" s="156" t="s">
        <v>21</v>
      </c>
      <c r="D24" s="155"/>
    </row>
    <row r="25" spans="1:4" ht="24" x14ac:dyDescent="0.3">
      <c r="A25" s="155"/>
      <c r="B25" s="156"/>
      <c r="C25" s="156"/>
      <c r="D25" s="155"/>
    </row>
    <row r="26" spans="1:4" ht="24" x14ac:dyDescent="0.3">
      <c r="A26" s="155">
        <v>13</v>
      </c>
      <c r="B26" s="156" t="s">
        <v>22</v>
      </c>
      <c r="C26" s="156" t="s">
        <v>23</v>
      </c>
      <c r="D26" s="155"/>
    </row>
    <row r="27" spans="1:4" ht="24" x14ac:dyDescent="0.3">
      <c r="A27" s="155"/>
      <c r="B27" s="156"/>
      <c r="C27" s="156"/>
      <c r="D27" s="155"/>
    </row>
    <row r="28" spans="1:4" ht="24" x14ac:dyDescent="0.3">
      <c r="A28" s="155">
        <v>14</v>
      </c>
      <c r="B28" s="156" t="s">
        <v>24</v>
      </c>
      <c r="C28" s="156" t="s">
        <v>25</v>
      </c>
      <c r="D28" s="155"/>
    </row>
    <row r="29" spans="1:4" ht="24" x14ac:dyDescent="0.3">
      <c r="A29" s="155"/>
      <c r="B29" s="156"/>
      <c r="C29" s="156"/>
      <c r="D29" s="155"/>
    </row>
    <row r="30" spans="1:4" ht="9" customHeight="1" x14ac:dyDescent="0.3">
      <c r="A30" s="155"/>
      <c r="B30" s="159"/>
      <c r="C30" s="159"/>
      <c r="D30" s="155"/>
    </row>
    <row r="31" spans="1:4" customFormat="1" ht="24" x14ac:dyDescent="0.3">
      <c r="A31" s="155"/>
      <c r="B31" s="160"/>
      <c r="C31" s="160"/>
      <c r="D31" s="155"/>
    </row>
    <row r="32" spans="1:4" ht="24" x14ac:dyDescent="0.3">
      <c r="A32" s="155">
        <v>15</v>
      </c>
      <c r="B32" s="156" t="s">
        <v>26</v>
      </c>
      <c r="C32" s="156" t="s">
        <v>27</v>
      </c>
      <c r="D32" s="155"/>
    </row>
    <row r="33" spans="1:4" ht="24" x14ac:dyDescent="0.3">
      <c r="A33" s="155"/>
      <c r="B33" s="156"/>
      <c r="C33" s="156"/>
      <c r="D33" s="155"/>
    </row>
    <row r="34" spans="1:4" ht="24" x14ac:dyDescent="0.3">
      <c r="A34" s="155">
        <v>16</v>
      </c>
      <c r="B34" s="156" t="s">
        <v>51</v>
      </c>
      <c r="C34" s="156" t="s">
        <v>52</v>
      </c>
      <c r="D34" s="155"/>
    </row>
    <row r="35" spans="1:4" ht="24" x14ac:dyDescent="0.3">
      <c r="A35" s="155"/>
      <c r="B35" s="156"/>
      <c r="C35" s="156"/>
      <c r="D35" s="155"/>
    </row>
    <row r="36" spans="1:4" ht="24" x14ac:dyDescent="0.3">
      <c r="A36" s="155">
        <v>17</v>
      </c>
      <c r="B36" s="156" t="s">
        <v>30</v>
      </c>
      <c r="C36" s="156" t="s">
        <v>31</v>
      </c>
      <c r="D36" s="155"/>
    </row>
    <row r="37" spans="1:4" ht="24" x14ac:dyDescent="0.3">
      <c r="A37" s="155"/>
      <c r="B37" s="160"/>
      <c r="C37" s="160"/>
      <c r="D37" s="155"/>
    </row>
    <row r="38" spans="1:4" ht="24" x14ac:dyDescent="0.3">
      <c r="A38" s="155">
        <v>18</v>
      </c>
      <c r="B38" s="156" t="s">
        <v>32</v>
      </c>
      <c r="C38" s="156" t="s">
        <v>33</v>
      </c>
      <c r="D38" s="155"/>
    </row>
    <row r="39" spans="1:4" ht="24" x14ac:dyDescent="0.3">
      <c r="A39" s="155"/>
      <c r="B39" s="156"/>
      <c r="C39" s="156"/>
      <c r="D39" s="155"/>
    </row>
    <row r="40" spans="1:4" ht="24" x14ac:dyDescent="0.3">
      <c r="A40" s="155">
        <v>19</v>
      </c>
      <c r="B40" s="156" t="s">
        <v>34</v>
      </c>
      <c r="C40" s="156" t="s">
        <v>35</v>
      </c>
      <c r="D40" s="155"/>
    </row>
    <row r="41" spans="1:4" ht="24" x14ac:dyDescent="0.3">
      <c r="A41" s="155"/>
      <c r="B41" s="156"/>
      <c r="C41" s="156"/>
      <c r="D41" s="155"/>
    </row>
    <row r="42" spans="1:4" ht="24" x14ac:dyDescent="0.3">
      <c r="A42" s="155">
        <v>20</v>
      </c>
      <c r="B42" s="156" t="s">
        <v>36</v>
      </c>
      <c r="C42" s="156" t="s">
        <v>37</v>
      </c>
      <c r="D42" s="155"/>
    </row>
    <row r="43" spans="1:4" ht="24" x14ac:dyDescent="0.3">
      <c r="A43" s="155"/>
      <c r="B43" s="156"/>
      <c r="C43" s="156"/>
      <c r="D43" s="155"/>
    </row>
    <row r="44" spans="1:4" ht="24" x14ac:dyDescent="0.3">
      <c r="A44" s="155">
        <v>21</v>
      </c>
      <c r="B44" s="156" t="s">
        <v>53</v>
      </c>
      <c r="C44" s="156" t="s">
        <v>54</v>
      </c>
      <c r="D44" s="155"/>
    </row>
    <row r="45" spans="1:4" ht="24" x14ac:dyDescent="0.3">
      <c r="A45" s="155"/>
      <c r="B45" s="156"/>
      <c r="C45" s="156"/>
      <c r="D45" s="155"/>
    </row>
    <row r="46" spans="1:4" ht="24" x14ac:dyDescent="0.3">
      <c r="A46" s="155">
        <v>22</v>
      </c>
      <c r="B46" s="156" t="s">
        <v>39</v>
      </c>
      <c r="C46" s="156" t="s">
        <v>40</v>
      </c>
      <c r="D46" s="155"/>
    </row>
    <row r="47" spans="1:4" ht="24" x14ac:dyDescent="0.3">
      <c r="A47" s="155"/>
      <c r="B47" s="156"/>
      <c r="C47" s="156"/>
      <c r="D47" s="155"/>
    </row>
    <row r="48" spans="1:4" ht="24" x14ac:dyDescent="0.3">
      <c r="A48" s="155">
        <v>23</v>
      </c>
      <c r="B48" s="156" t="s">
        <v>55</v>
      </c>
      <c r="C48" s="156" t="s">
        <v>56</v>
      </c>
      <c r="D48" s="155"/>
    </row>
    <row r="49" spans="1:4" ht="24" x14ac:dyDescent="0.3">
      <c r="A49" s="155"/>
      <c r="B49" s="156"/>
      <c r="C49" s="156"/>
      <c r="D49" s="155"/>
    </row>
    <row r="50" spans="1:4" ht="10" customHeight="1" x14ac:dyDescent="0.3">
      <c r="A50" s="155"/>
      <c r="B50" s="161"/>
      <c r="C50" s="161"/>
      <c r="D50" s="155"/>
    </row>
    <row r="51" spans="1:4" ht="24" x14ac:dyDescent="0.3">
      <c r="A51" s="155"/>
      <c r="B51" s="156"/>
      <c r="C51" s="156"/>
      <c r="D51" s="155"/>
    </row>
    <row r="52" spans="1:4" ht="24" x14ac:dyDescent="0.3">
      <c r="A52" s="155">
        <v>24</v>
      </c>
      <c r="B52" s="156" t="s">
        <v>45</v>
      </c>
      <c r="C52" s="156" t="s">
        <v>46</v>
      </c>
      <c r="D52" s="155"/>
    </row>
    <row r="53" spans="1:4" ht="24" x14ac:dyDescent="0.3">
      <c r="A53" s="155"/>
      <c r="B53" s="156"/>
      <c r="C53" s="156"/>
      <c r="D53" s="155"/>
    </row>
    <row r="54" spans="1:4" ht="24" x14ac:dyDescent="0.3">
      <c r="A54" s="155">
        <v>25</v>
      </c>
      <c r="B54" s="156" t="s">
        <v>20</v>
      </c>
      <c r="C54" s="156" t="s">
        <v>43</v>
      </c>
      <c r="D54" s="155"/>
    </row>
    <row r="55" spans="1:4" ht="24" x14ac:dyDescent="0.3">
      <c r="A55" s="155"/>
      <c r="B55" s="160"/>
      <c r="C55" s="160"/>
      <c r="D55" s="155"/>
    </row>
    <row r="56" spans="1:4" ht="24" x14ac:dyDescent="0.3">
      <c r="A56" s="155">
        <v>26</v>
      </c>
      <c r="B56" s="156" t="s">
        <v>41</v>
      </c>
      <c r="C56" s="156" t="s">
        <v>42</v>
      </c>
      <c r="D56" s="155"/>
    </row>
    <row r="57" spans="1:4" ht="24" x14ac:dyDescent="0.3">
      <c r="A57" s="155"/>
      <c r="B57" s="156"/>
      <c r="C57" s="156"/>
      <c r="D57" s="155"/>
    </row>
    <row r="58" spans="1:4" x14ac:dyDescent="0.2">
      <c r="A58" s="152"/>
      <c r="B58" s="149"/>
      <c r="C58" s="149"/>
      <c r="D58" s="152"/>
    </row>
    <row r="59" spans="1:4" x14ac:dyDescent="0.2">
      <c r="A59" s="152"/>
      <c r="B59" s="140" t="s">
        <v>57</v>
      </c>
      <c r="C59" s="140" t="s">
        <v>57</v>
      </c>
      <c r="D59" s="152"/>
    </row>
    <row r="60" spans="1:4" x14ac:dyDescent="0.2">
      <c r="A60" s="152"/>
      <c r="B60" s="149"/>
      <c r="C60" s="149"/>
      <c r="D60" s="152"/>
    </row>
    <row r="61" spans="1:4" x14ac:dyDescent="0.2">
      <c r="A61" s="152"/>
      <c r="B61" s="152"/>
      <c r="C61" s="152"/>
      <c r="D61" s="152"/>
    </row>
    <row r="63" spans="1:4" x14ac:dyDescent="0.2">
      <c r="A63" s="152"/>
      <c r="B63" s="150"/>
      <c r="C63" s="150"/>
      <c r="D63" s="152"/>
    </row>
    <row r="64" spans="1:4" x14ac:dyDescent="0.2">
      <c r="A64" s="152"/>
      <c r="B64" s="150"/>
      <c r="C64" s="150"/>
      <c r="D64" s="152"/>
    </row>
    <row r="65" spans="1:4" x14ac:dyDescent="0.2">
      <c r="A65" s="152"/>
      <c r="B65" s="150"/>
      <c r="C65" s="150"/>
      <c r="D65" s="152"/>
    </row>
    <row r="66" spans="1:4" x14ac:dyDescent="0.2">
      <c r="A66" s="152"/>
      <c r="B66" s="150"/>
      <c r="C66" s="150"/>
      <c r="D66" s="152"/>
    </row>
    <row r="67" spans="1:4" x14ac:dyDescent="0.2">
      <c r="A67" s="152"/>
      <c r="B67" s="150"/>
      <c r="C67" s="150"/>
      <c r="D67" s="152"/>
    </row>
    <row r="68" spans="1:4" x14ac:dyDescent="0.2">
      <c r="A68" s="152"/>
      <c r="B68" s="150"/>
      <c r="C68" s="150"/>
      <c r="D68" s="152"/>
    </row>
    <row r="69" spans="1:4" x14ac:dyDescent="0.2">
      <c r="A69" s="152"/>
      <c r="B69" s="150"/>
      <c r="C69" s="150"/>
      <c r="D69" s="152"/>
    </row>
    <row r="70" spans="1:4" x14ac:dyDescent="0.2">
      <c r="A70" s="152"/>
      <c r="B70" s="150"/>
      <c r="C70" s="150"/>
      <c r="D70" s="152"/>
    </row>
    <row r="71" spans="1:4" x14ac:dyDescent="0.2">
      <c r="A71" s="152"/>
      <c r="B71" s="150"/>
      <c r="C71" s="150"/>
      <c r="D71" s="152"/>
    </row>
    <row r="72" spans="1:4" x14ac:dyDescent="0.2">
      <c r="A72" s="152"/>
      <c r="B72" s="150"/>
      <c r="C72" s="150"/>
      <c r="D72" s="152"/>
    </row>
    <row r="73" spans="1:4" x14ac:dyDescent="0.2">
      <c r="A73" s="152"/>
      <c r="B73" s="150"/>
      <c r="C73" s="150"/>
      <c r="D73" s="152"/>
    </row>
    <row r="74" spans="1:4" x14ac:dyDescent="0.2">
      <c r="A74" s="152"/>
      <c r="B74" s="150"/>
      <c r="C74" s="150"/>
      <c r="D74" s="152"/>
    </row>
    <row r="75" spans="1:4" x14ac:dyDescent="0.2">
      <c r="A75" s="152"/>
      <c r="B75" s="150"/>
      <c r="C75" s="150"/>
      <c r="D75" s="152"/>
    </row>
    <row r="76" spans="1:4" x14ac:dyDescent="0.2">
      <c r="A76" s="152"/>
      <c r="B76" s="150"/>
      <c r="C76" s="150"/>
      <c r="D76" s="152"/>
    </row>
    <row r="77" spans="1:4" x14ac:dyDescent="0.2">
      <c r="A77" s="152"/>
      <c r="B77" s="150"/>
      <c r="C77" s="150"/>
      <c r="D77" s="152"/>
    </row>
    <row r="78" spans="1:4" x14ac:dyDescent="0.2">
      <c r="A78" s="152"/>
      <c r="B78" s="150"/>
      <c r="C78" s="150"/>
      <c r="D78" s="152"/>
    </row>
  </sheetData>
  <printOptions horizontalCentered="1"/>
  <pageMargins left="0.7" right="0.7" top="0.75" bottom="0.75" header="0.3" footer="0.3"/>
  <pageSetup paperSize="9" scale="58" fitToWidth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EB78-0BC6-45CA-915F-DF49A4F2C772}">
  <dimension ref="B1:H12"/>
  <sheetViews>
    <sheetView workbookViewId="0">
      <selection activeCell="D41" sqref="D41"/>
    </sheetView>
  </sheetViews>
  <sheetFormatPr baseColWidth="10" defaultColWidth="8.83203125" defaultRowHeight="15" x14ac:dyDescent="0.2"/>
  <cols>
    <col min="1" max="1" width="16" customWidth="1"/>
    <col min="2" max="2" width="8.5" bestFit="1" customWidth="1"/>
    <col min="3" max="3" width="14.6640625" customWidth="1"/>
    <col min="4" max="4" width="20" bestFit="1" customWidth="1"/>
    <col min="5" max="5" width="52.6640625" bestFit="1" customWidth="1"/>
    <col min="6" max="6" width="6" bestFit="1" customWidth="1"/>
    <col min="7" max="7" width="10.83203125" bestFit="1" customWidth="1"/>
    <col min="8" max="8" width="93.5" customWidth="1"/>
    <col min="12" max="12" width="31.5" bestFit="1" customWidth="1"/>
    <col min="14" max="14" width="60.5" bestFit="1" customWidth="1"/>
    <col min="15" max="15" width="25" bestFit="1" customWidth="1"/>
    <col min="17" max="17" width="16.5" bestFit="1" customWidth="1"/>
    <col min="19" max="19" width="39.5" bestFit="1" customWidth="1"/>
  </cols>
  <sheetData>
    <row r="1" spans="2:8" s="5" customFormat="1" x14ac:dyDescent="0.2"/>
    <row r="2" spans="2:8" x14ac:dyDescent="0.2">
      <c r="B2" s="5" t="s">
        <v>58</v>
      </c>
      <c r="C2" s="5" t="s">
        <v>59</v>
      </c>
      <c r="D2" s="5" t="s">
        <v>60</v>
      </c>
      <c r="E2" s="5" t="s">
        <v>61</v>
      </c>
      <c r="F2" s="5" t="s">
        <v>62</v>
      </c>
      <c r="G2" s="5" t="s">
        <v>63</v>
      </c>
      <c r="H2" s="5" t="s">
        <v>64</v>
      </c>
    </row>
    <row r="3" spans="2:8" s="97" customFormat="1" x14ac:dyDescent="0.2">
      <c r="B3" s="105" t="s">
        <v>65</v>
      </c>
      <c r="C3" s="105" t="s">
        <v>66</v>
      </c>
      <c r="D3" s="105" t="s">
        <v>67</v>
      </c>
      <c r="E3" s="105" t="s">
        <v>68</v>
      </c>
      <c r="F3" s="105" t="s">
        <v>69</v>
      </c>
      <c r="G3" s="105" t="s">
        <v>70</v>
      </c>
      <c r="H3" s="105"/>
    </row>
    <row r="4" spans="2:8" s="98" customFormat="1" x14ac:dyDescent="0.2">
      <c r="B4" s="98" t="s">
        <v>71</v>
      </c>
      <c r="C4" s="98" t="s">
        <v>72</v>
      </c>
      <c r="D4" s="98" t="s">
        <v>67</v>
      </c>
      <c r="E4" s="98" t="s">
        <v>68</v>
      </c>
      <c r="F4" s="98" t="s">
        <v>69</v>
      </c>
      <c r="G4" s="98" t="s">
        <v>70</v>
      </c>
    </row>
    <row r="5" spans="2:8" s="18" customFormat="1" x14ac:dyDescent="0.2">
      <c r="B5" s="18" t="s">
        <v>73</v>
      </c>
      <c r="C5" s="18" t="s">
        <v>74</v>
      </c>
      <c r="D5" s="18" t="s">
        <v>67</v>
      </c>
      <c r="E5" s="18" t="s">
        <v>68</v>
      </c>
      <c r="F5" s="18" t="s">
        <v>69</v>
      </c>
      <c r="G5" s="18" t="s">
        <v>70</v>
      </c>
    </row>
    <row r="6" spans="2:8" s="99" customFormat="1" x14ac:dyDescent="0.2">
      <c r="B6" s="99" t="s">
        <v>75</v>
      </c>
      <c r="C6" s="99" t="s">
        <v>76</v>
      </c>
      <c r="D6" s="99" t="s">
        <v>67</v>
      </c>
      <c r="E6" s="99" t="s">
        <v>68</v>
      </c>
      <c r="F6" s="99" t="s">
        <v>69</v>
      </c>
      <c r="G6" s="99" t="s">
        <v>77</v>
      </c>
    </row>
    <row r="7" spans="2:8" s="100" customFormat="1" x14ac:dyDescent="0.2">
      <c r="B7" s="100" t="s">
        <v>78</v>
      </c>
      <c r="C7" s="100" t="s">
        <v>74</v>
      </c>
      <c r="D7" s="100" t="s">
        <v>79</v>
      </c>
      <c r="E7" s="100" t="s">
        <v>80</v>
      </c>
      <c r="F7" s="100" t="s">
        <v>81</v>
      </c>
      <c r="G7" s="100" t="s">
        <v>82</v>
      </c>
    </row>
    <row r="8" spans="2:8" s="101" customFormat="1" x14ac:dyDescent="0.2">
      <c r="B8" s="101" t="s">
        <v>83</v>
      </c>
      <c r="C8" s="101" t="s">
        <v>72</v>
      </c>
      <c r="D8" s="101" t="s">
        <v>84</v>
      </c>
      <c r="E8" s="101" t="s">
        <v>85</v>
      </c>
      <c r="F8" s="101" t="s">
        <v>81</v>
      </c>
      <c r="G8" s="101" t="s">
        <v>82</v>
      </c>
    </row>
    <row r="9" spans="2:8" s="102" customFormat="1" x14ac:dyDescent="0.2">
      <c r="B9" s="102" t="s">
        <v>86</v>
      </c>
      <c r="C9" s="102" t="s">
        <v>72</v>
      </c>
      <c r="D9" s="102" t="s">
        <v>87</v>
      </c>
      <c r="E9" s="102" t="s">
        <v>88</v>
      </c>
      <c r="F9" s="102" t="s">
        <v>81</v>
      </c>
      <c r="G9" s="102" t="s">
        <v>82</v>
      </c>
    </row>
    <row r="10" spans="2:8" s="103" customFormat="1" x14ac:dyDescent="0.2">
      <c r="B10" s="103" t="s">
        <v>89</v>
      </c>
      <c r="C10" s="103" t="s">
        <v>90</v>
      </c>
      <c r="D10" s="103" t="s">
        <v>91</v>
      </c>
      <c r="E10" s="103" t="s">
        <v>92</v>
      </c>
      <c r="F10" s="103" t="s">
        <v>81</v>
      </c>
      <c r="G10" s="103" t="s">
        <v>70</v>
      </c>
    </row>
    <row r="11" spans="2:8" s="104" customFormat="1" x14ac:dyDescent="0.2">
      <c r="B11" s="104" t="s">
        <v>93</v>
      </c>
      <c r="C11" s="104" t="s">
        <v>94</v>
      </c>
      <c r="E11" s="104" t="s">
        <v>95</v>
      </c>
      <c r="F11" s="104" t="s">
        <v>69</v>
      </c>
      <c r="G11" s="104" t="s">
        <v>96</v>
      </c>
    </row>
    <row r="12" spans="2:8" x14ac:dyDescent="0.2">
      <c r="B12" t="s">
        <v>97</v>
      </c>
      <c r="C12" t="s">
        <v>98</v>
      </c>
      <c r="D12" t="s">
        <v>99</v>
      </c>
      <c r="E12" t="s">
        <v>100</v>
      </c>
      <c r="F12" t="s">
        <v>81</v>
      </c>
      <c r="G12" t="s">
        <v>101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8166-FEB8-43F5-83C8-655D9F258857}">
  <sheetPr codeName="Sheet2">
    <tabColor rgb="FF92D050"/>
  </sheetPr>
  <dimension ref="A1:Y1553"/>
  <sheetViews>
    <sheetView tabSelected="1" zoomScale="160" zoomScaleNormal="160" workbookViewId="0">
      <selection activeCell="C46" sqref="B7:C46"/>
    </sheetView>
  </sheetViews>
  <sheetFormatPr baseColWidth="10" defaultColWidth="8.83203125" defaultRowHeight="15" x14ac:dyDescent="0.2"/>
  <cols>
    <col min="1" max="1" width="9.1640625" style="4"/>
    <col min="2" max="2" width="28.5" bestFit="1" customWidth="1"/>
    <col min="3" max="3" width="36.1640625" bestFit="1" customWidth="1"/>
    <col min="4" max="25" width="9.1640625" style="4"/>
  </cols>
  <sheetData>
    <row r="1" spans="1:25" s="4" customFormat="1" ht="16" thickBot="1" x14ac:dyDescent="0.25"/>
    <row r="2" spans="1:25" s="4" customFormat="1" x14ac:dyDescent="0.2">
      <c r="B2" s="162" t="s">
        <v>102</v>
      </c>
      <c r="C2" s="163"/>
    </row>
    <row r="3" spans="1:25" s="4" customFormat="1" ht="16" thickBot="1" x14ac:dyDescent="0.25">
      <c r="B3" s="164"/>
      <c r="C3" s="165"/>
    </row>
    <row r="4" spans="1:25" s="4" customFormat="1" x14ac:dyDescent="0.2"/>
    <row r="5" spans="1:25" s="1" customFormat="1" x14ac:dyDescent="0.2">
      <c r="A5" s="3"/>
      <c r="B5" s="5" t="s">
        <v>0</v>
      </c>
      <c r="C5" s="5" t="s">
        <v>103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B6" t="s">
        <v>104</v>
      </c>
      <c r="C6" t="s">
        <v>105</v>
      </c>
    </row>
    <row r="7" spans="1:25" x14ac:dyDescent="0.2">
      <c r="B7" t="s">
        <v>45</v>
      </c>
      <c r="C7" t="s">
        <v>46</v>
      </c>
    </row>
    <row r="8" spans="1:25" x14ac:dyDescent="0.2">
      <c r="B8" t="s">
        <v>36</v>
      </c>
      <c r="C8" t="s">
        <v>37</v>
      </c>
    </row>
    <row r="9" spans="1:25" x14ac:dyDescent="0.2">
      <c r="B9" t="s">
        <v>106</v>
      </c>
      <c r="C9" t="s">
        <v>107</v>
      </c>
    </row>
    <row r="10" spans="1:25" x14ac:dyDescent="0.2">
      <c r="B10" t="s">
        <v>10</v>
      </c>
      <c r="C10" t="s">
        <v>108</v>
      </c>
    </row>
    <row r="11" spans="1:25" x14ac:dyDescent="0.2">
      <c r="B11" t="s">
        <v>30</v>
      </c>
      <c r="C11" t="s">
        <v>109</v>
      </c>
    </row>
    <row r="12" spans="1:25" x14ac:dyDescent="0.2">
      <c r="B12" t="s">
        <v>110</v>
      </c>
      <c r="C12" t="s">
        <v>33</v>
      </c>
    </row>
    <row r="13" spans="1:25" x14ac:dyDescent="0.2">
      <c r="B13" t="s">
        <v>111</v>
      </c>
      <c r="C13" t="s">
        <v>112</v>
      </c>
    </row>
    <row r="14" spans="1:25" x14ac:dyDescent="0.2">
      <c r="B14" t="s">
        <v>113</v>
      </c>
      <c r="C14" t="s">
        <v>114</v>
      </c>
    </row>
    <row r="15" spans="1:25" x14ac:dyDescent="0.2">
      <c r="B15" t="s">
        <v>115</v>
      </c>
      <c r="C15" t="s">
        <v>116</v>
      </c>
    </row>
    <row r="16" spans="1:25" x14ac:dyDescent="0.2">
      <c r="B16" t="s">
        <v>14</v>
      </c>
      <c r="C16" t="s">
        <v>15</v>
      </c>
    </row>
    <row r="17" spans="2:3" x14ac:dyDescent="0.2">
      <c r="B17" t="s">
        <v>117</v>
      </c>
      <c r="C17" t="s">
        <v>118</v>
      </c>
    </row>
    <row r="18" spans="2:3" x14ac:dyDescent="0.2">
      <c r="B18" t="s">
        <v>117</v>
      </c>
      <c r="C18" t="s">
        <v>119</v>
      </c>
    </row>
    <row r="19" spans="2:3" x14ac:dyDescent="0.2">
      <c r="B19" t="s">
        <v>117</v>
      </c>
      <c r="C19" t="s">
        <v>120</v>
      </c>
    </row>
    <row r="20" spans="2:3" x14ac:dyDescent="0.2">
      <c r="B20" t="s">
        <v>39</v>
      </c>
      <c r="C20" t="s">
        <v>121</v>
      </c>
    </row>
    <row r="21" spans="2:3" x14ac:dyDescent="0.2">
      <c r="B21" t="s">
        <v>39</v>
      </c>
      <c r="C21" t="s">
        <v>122</v>
      </c>
    </row>
    <row r="22" spans="2:3" x14ac:dyDescent="0.2">
      <c r="B22" t="s">
        <v>4</v>
      </c>
      <c r="C22" t="s">
        <v>5</v>
      </c>
    </row>
    <row r="23" spans="2:3" x14ac:dyDescent="0.2">
      <c r="B23" t="s">
        <v>6</v>
      </c>
      <c r="C23" t="s">
        <v>7</v>
      </c>
    </row>
    <row r="24" spans="2:3" x14ac:dyDescent="0.2">
      <c r="B24" t="s">
        <v>6</v>
      </c>
      <c r="C24" t="s">
        <v>29</v>
      </c>
    </row>
    <row r="25" spans="2:3" x14ac:dyDescent="0.2">
      <c r="B25" t="s">
        <v>6</v>
      </c>
      <c r="C25" t="s">
        <v>123</v>
      </c>
    </row>
    <row r="26" spans="2:3" x14ac:dyDescent="0.2">
      <c r="B26" t="s">
        <v>124</v>
      </c>
      <c r="C26" t="s">
        <v>125</v>
      </c>
    </row>
    <row r="27" spans="2:3" x14ac:dyDescent="0.2">
      <c r="B27" t="s">
        <v>126</v>
      </c>
      <c r="C27" t="s">
        <v>127</v>
      </c>
    </row>
    <row r="28" spans="2:3" x14ac:dyDescent="0.2">
      <c r="B28" t="s">
        <v>128</v>
      </c>
      <c r="C28" t="s">
        <v>129</v>
      </c>
    </row>
    <row r="29" spans="2:3" x14ac:dyDescent="0.2">
      <c r="B29" t="s">
        <v>130</v>
      </c>
      <c r="C29" t="s">
        <v>131</v>
      </c>
    </row>
    <row r="30" spans="2:3" x14ac:dyDescent="0.2">
      <c r="B30" t="s">
        <v>132</v>
      </c>
      <c r="C30" t="s">
        <v>133</v>
      </c>
    </row>
    <row r="31" spans="2:3" x14ac:dyDescent="0.2">
      <c r="B31" t="s">
        <v>134</v>
      </c>
      <c r="C31" t="s">
        <v>135</v>
      </c>
    </row>
    <row r="32" spans="2:3" x14ac:dyDescent="0.2">
      <c r="B32" t="s">
        <v>136</v>
      </c>
      <c r="C32" t="s">
        <v>137</v>
      </c>
    </row>
    <row r="33" spans="2:3" x14ac:dyDescent="0.2">
      <c r="B33" t="s">
        <v>2</v>
      </c>
      <c r="C33" t="s">
        <v>3</v>
      </c>
    </row>
    <row r="34" spans="2:3" x14ac:dyDescent="0.2">
      <c r="B34" t="s">
        <v>18</v>
      </c>
      <c r="C34" t="s">
        <v>19</v>
      </c>
    </row>
    <row r="35" spans="2:3" x14ac:dyDescent="0.2">
      <c r="B35" t="s">
        <v>138</v>
      </c>
      <c r="C35" t="s">
        <v>139</v>
      </c>
    </row>
    <row r="36" spans="2:3" x14ac:dyDescent="0.2">
      <c r="B36" t="s">
        <v>138</v>
      </c>
      <c r="C36" t="s">
        <v>140</v>
      </c>
    </row>
    <row r="37" spans="2:3" x14ac:dyDescent="0.2">
      <c r="B37" t="s">
        <v>138</v>
      </c>
      <c r="C37" t="s">
        <v>141</v>
      </c>
    </row>
    <row r="38" spans="2:3" x14ac:dyDescent="0.2">
      <c r="B38" t="s">
        <v>142</v>
      </c>
      <c r="C38" t="s">
        <v>143</v>
      </c>
    </row>
    <row r="39" spans="2:3" x14ac:dyDescent="0.2">
      <c r="B39" t="s">
        <v>144</v>
      </c>
      <c r="C39" t="s">
        <v>145</v>
      </c>
    </row>
    <row r="40" spans="2:3" x14ac:dyDescent="0.2">
      <c r="B40" t="s">
        <v>16</v>
      </c>
      <c r="C40" t="s">
        <v>17</v>
      </c>
    </row>
    <row r="41" spans="2:3" x14ac:dyDescent="0.2">
      <c r="B41" t="s">
        <v>146</v>
      </c>
      <c r="C41" t="s">
        <v>147</v>
      </c>
    </row>
    <row r="42" spans="2:3" x14ac:dyDescent="0.2">
      <c r="B42" t="s">
        <v>148</v>
      </c>
      <c r="C42" t="s">
        <v>25</v>
      </c>
    </row>
    <row r="43" spans="2:3" x14ac:dyDescent="0.2">
      <c r="B43" t="s">
        <v>149</v>
      </c>
      <c r="C43" t="s">
        <v>150</v>
      </c>
    </row>
    <row r="44" spans="2:3" x14ac:dyDescent="0.2">
      <c r="B44" t="s">
        <v>151</v>
      </c>
      <c r="C44" t="s">
        <v>13</v>
      </c>
    </row>
    <row r="45" spans="2:3" x14ac:dyDescent="0.2">
      <c r="B45" t="s">
        <v>152</v>
      </c>
      <c r="C45" t="s">
        <v>153</v>
      </c>
    </row>
    <row r="46" spans="2:3" x14ac:dyDescent="0.2">
      <c r="B46" t="s">
        <v>154</v>
      </c>
      <c r="C46" t="s">
        <v>155</v>
      </c>
    </row>
    <row r="47" spans="2:3" x14ac:dyDescent="0.2">
      <c r="B47" s="4"/>
      <c r="C47" s="4"/>
    </row>
    <row r="48" spans="2:3" x14ac:dyDescent="0.2">
      <c r="B48" s="4"/>
      <c r="C48" s="4"/>
    </row>
    <row r="49" spans="2:3" x14ac:dyDescent="0.2">
      <c r="B49" s="4"/>
      <c r="C49" s="4"/>
    </row>
    <row r="50" spans="2:3" x14ac:dyDescent="0.2">
      <c r="B50" s="4"/>
      <c r="C50" s="4"/>
    </row>
    <row r="51" spans="2:3" x14ac:dyDescent="0.2">
      <c r="B51" s="4"/>
      <c r="C51" s="4"/>
    </row>
    <row r="52" spans="2:3" x14ac:dyDescent="0.2">
      <c r="B52" s="4"/>
      <c r="C52" s="4"/>
    </row>
    <row r="53" spans="2:3" x14ac:dyDescent="0.2">
      <c r="B53" s="4"/>
      <c r="C53" s="4"/>
    </row>
    <row r="54" spans="2:3" x14ac:dyDescent="0.2">
      <c r="B54" s="4"/>
      <c r="C54" s="4"/>
    </row>
    <row r="55" spans="2:3" x14ac:dyDescent="0.2">
      <c r="B55" s="4"/>
      <c r="C55" s="4"/>
    </row>
    <row r="56" spans="2:3" x14ac:dyDescent="0.2">
      <c r="B56" s="4"/>
      <c r="C56" s="4"/>
    </row>
    <row r="57" spans="2:3" x14ac:dyDescent="0.2">
      <c r="B57" s="4"/>
      <c r="C57" s="4"/>
    </row>
    <row r="58" spans="2:3" x14ac:dyDescent="0.2">
      <c r="B58" s="4"/>
      <c r="C58" s="4"/>
    </row>
    <row r="59" spans="2:3" x14ac:dyDescent="0.2">
      <c r="B59" s="4"/>
      <c r="C59" s="4"/>
    </row>
    <row r="60" spans="2:3" x14ac:dyDescent="0.2">
      <c r="B60" s="4"/>
      <c r="C60" s="4"/>
    </row>
    <row r="61" spans="2:3" x14ac:dyDescent="0.2">
      <c r="B61" s="4"/>
      <c r="C61" s="4"/>
    </row>
    <row r="62" spans="2:3" x14ac:dyDescent="0.2">
      <c r="B62" s="4"/>
      <c r="C62" s="4"/>
    </row>
    <row r="63" spans="2:3" x14ac:dyDescent="0.2">
      <c r="B63" s="4"/>
      <c r="C63" s="4"/>
    </row>
    <row r="64" spans="2:3" x14ac:dyDescent="0.2">
      <c r="B64" s="4"/>
      <c r="C64" s="4"/>
    </row>
    <row r="65" spans="2:3" x14ac:dyDescent="0.2">
      <c r="B65" s="4"/>
      <c r="C65" s="4"/>
    </row>
    <row r="66" spans="2:3" x14ac:dyDescent="0.2">
      <c r="B66" s="4"/>
      <c r="C66" s="4"/>
    </row>
    <row r="67" spans="2:3" x14ac:dyDescent="0.2">
      <c r="B67" s="4"/>
      <c r="C67" s="4"/>
    </row>
    <row r="68" spans="2:3" x14ac:dyDescent="0.2">
      <c r="B68" s="4"/>
      <c r="C68" s="4"/>
    </row>
    <row r="69" spans="2:3" x14ac:dyDescent="0.2">
      <c r="B69" s="4"/>
      <c r="C69" s="4"/>
    </row>
    <row r="70" spans="2:3" x14ac:dyDescent="0.2">
      <c r="B70" s="4"/>
      <c r="C70" s="4"/>
    </row>
    <row r="71" spans="2:3" x14ac:dyDescent="0.2">
      <c r="B71" s="4"/>
      <c r="C71" s="4"/>
    </row>
    <row r="72" spans="2:3" x14ac:dyDescent="0.2">
      <c r="B72" s="4"/>
      <c r="C72" s="4"/>
    </row>
    <row r="73" spans="2:3" x14ac:dyDescent="0.2">
      <c r="B73" s="4"/>
      <c r="C73" s="4"/>
    </row>
    <row r="74" spans="2:3" x14ac:dyDescent="0.2">
      <c r="B74" s="4"/>
      <c r="C74" s="4"/>
    </row>
    <row r="75" spans="2:3" x14ac:dyDescent="0.2">
      <c r="B75" s="4"/>
      <c r="C75" s="4"/>
    </row>
    <row r="76" spans="2:3" x14ac:dyDescent="0.2">
      <c r="B76" s="4"/>
      <c r="C76" s="4"/>
    </row>
    <row r="77" spans="2:3" x14ac:dyDescent="0.2">
      <c r="B77" s="4"/>
      <c r="C77" s="4"/>
    </row>
    <row r="78" spans="2:3" x14ac:dyDescent="0.2">
      <c r="B78" s="4"/>
      <c r="C78" s="4"/>
    </row>
    <row r="79" spans="2:3" x14ac:dyDescent="0.2">
      <c r="B79" s="4"/>
      <c r="C79" s="4"/>
    </row>
    <row r="80" spans="2:3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4"/>
      <c r="C83" s="4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4"/>
      <c r="C90" s="4"/>
    </row>
    <row r="91" spans="2:3" x14ac:dyDescent="0.2">
      <c r="B91" s="4"/>
      <c r="C91" s="4"/>
    </row>
    <row r="92" spans="2:3" x14ac:dyDescent="0.2">
      <c r="B92" s="4"/>
      <c r="C92" s="4"/>
    </row>
    <row r="93" spans="2:3" x14ac:dyDescent="0.2">
      <c r="B93" s="4"/>
      <c r="C93" s="4"/>
    </row>
    <row r="94" spans="2:3" x14ac:dyDescent="0.2">
      <c r="B94" s="4"/>
      <c r="C94" s="4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4"/>
    </row>
    <row r="98" spans="2:3" x14ac:dyDescent="0.2">
      <c r="B98" s="4"/>
      <c r="C98" s="4"/>
    </row>
    <row r="99" spans="2:3" x14ac:dyDescent="0.2">
      <c r="B99" s="4"/>
      <c r="C99" s="4"/>
    </row>
    <row r="100" spans="2:3" x14ac:dyDescent="0.2">
      <c r="B100" s="4"/>
      <c r="C100" s="4"/>
    </row>
    <row r="101" spans="2:3" x14ac:dyDescent="0.2">
      <c r="B101" s="4"/>
      <c r="C101" s="4"/>
    </row>
    <row r="102" spans="2:3" x14ac:dyDescent="0.2">
      <c r="B102" s="4"/>
      <c r="C102" s="4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4"/>
    </row>
    <row r="106" spans="2:3" x14ac:dyDescent="0.2">
      <c r="B106" s="4"/>
      <c r="C106" s="4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  <row r="294" spans="2:3" x14ac:dyDescent="0.2">
      <c r="B294" s="4"/>
      <c r="C294" s="4"/>
    </row>
    <row r="295" spans="2:3" x14ac:dyDescent="0.2">
      <c r="B295" s="4"/>
      <c r="C295" s="4"/>
    </row>
    <row r="296" spans="2:3" x14ac:dyDescent="0.2">
      <c r="B296" s="4"/>
      <c r="C296" s="4"/>
    </row>
    <row r="297" spans="2:3" x14ac:dyDescent="0.2">
      <c r="B297" s="4"/>
      <c r="C297" s="4"/>
    </row>
    <row r="298" spans="2:3" x14ac:dyDescent="0.2">
      <c r="B298" s="4"/>
      <c r="C298" s="4"/>
    </row>
    <row r="299" spans="2:3" x14ac:dyDescent="0.2">
      <c r="B299" s="4"/>
      <c r="C299" s="4"/>
    </row>
    <row r="300" spans="2:3" x14ac:dyDescent="0.2">
      <c r="B300" s="4"/>
      <c r="C300" s="4"/>
    </row>
    <row r="301" spans="2:3" x14ac:dyDescent="0.2">
      <c r="B301" s="4"/>
      <c r="C301" s="4"/>
    </row>
    <row r="302" spans="2:3" x14ac:dyDescent="0.2">
      <c r="B302" s="4"/>
      <c r="C302" s="4"/>
    </row>
    <row r="303" spans="2:3" x14ac:dyDescent="0.2">
      <c r="B303" s="4"/>
      <c r="C303" s="4"/>
    </row>
    <row r="304" spans="2:3" x14ac:dyDescent="0.2">
      <c r="B304" s="4"/>
      <c r="C304" s="4"/>
    </row>
    <row r="305" spans="2:3" x14ac:dyDescent="0.2">
      <c r="B305" s="4"/>
      <c r="C305" s="4"/>
    </row>
    <row r="306" spans="2:3" x14ac:dyDescent="0.2">
      <c r="B306" s="4"/>
      <c r="C306" s="4"/>
    </row>
    <row r="307" spans="2:3" x14ac:dyDescent="0.2">
      <c r="B307" s="4"/>
      <c r="C307" s="4"/>
    </row>
    <row r="308" spans="2:3" x14ac:dyDescent="0.2">
      <c r="B308" s="4"/>
      <c r="C308" s="4"/>
    </row>
    <row r="309" spans="2:3" x14ac:dyDescent="0.2">
      <c r="B309" s="4"/>
      <c r="C309" s="4"/>
    </row>
    <row r="310" spans="2:3" x14ac:dyDescent="0.2">
      <c r="B310" s="4"/>
      <c r="C310" s="4"/>
    </row>
    <row r="311" spans="2:3" x14ac:dyDescent="0.2">
      <c r="B311" s="4"/>
      <c r="C311" s="4"/>
    </row>
    <row r="312" spans="2:3" x14ac:dyDescent="0.2">
      <c r="B312" s="4"/>
      <c r="C312" s="4"/>
    </row>
    <row r="313" spans="2:3" x14ac:dyDescent="0.2">
      <c r="B313" s="4"/>
      <c r="C313" s="4"/>
    </row>
    <row r="314" spans="2:3" x14ac:dyDescent="0.2">
      <c r="B314" s="4"/>
      <c r="C314" s="4"/>
    </row>
    <row r="315" spans="2:3" x14ac:dyDescent="0.2">
      <c r="B315" s="4"/>
      <c r="C315" s="4"/>
    </row>
    <row r="316" spans="2:3" x14ac:dyDescent="0.2">
      <c r="B316" s="4"/>
      <c r="C316" s="4"/>
    </row>
    <row r="317" spans="2:3" x14ac:dyDescent="0.2">
      <c r="B317" s="4"/>
      <c r="C317" s="4"/>
    </row>
    <row r="318" spans="2:3" x14ac:dyDescent="0.2">
      <c r="B318" s="4"/>
      <c r="C318" s="4"/>
    </row>
    <row r="319" spans="2:3" x14ac:dyDescent="0.2">
      <c r="B319" s="4"/>
      <c r="C319" s="4"/>
    </row>
    <row r="320" spans="2:3" x14ac:dyDescent="0.2">
      <c r="B320" s="4"/>
      <c r="C320" s="4"/>
    </row>
    <row r="321" spans="2:3" x14ac:dyDescent="0.2">
      <c r="B321" s="4"/>
      <c r="C321" s="4"/>
    </row>
    <row r="322" spans="2:3" x14ac:dyDescent="0.2">
      <c r="B322" s="4"/>
      <c r="C322" s="4"/>
    </row>
    <row r="323" spans="2:3" x14ac:dyDescent="0.2">
      <c r="B323" s="4"/>
      <c r="C323" s="4"/>
    </row>
    <row r="324" spans="2:3" x14ac:dyDescent="0.2">
      <c r="B324" s="4"/>
      <c r="C324" s="4"/>
    </row>
    <row r="325" spans="2:3" x14ac:dyDescent="0.2">
      <c r="B325" s="4"/>
      <c r="C325" s="4"/>
    </row>
    <row r="326" spans="2:3" x14ac:dyDescent="0.2">
      <c r="B326" s="4"/>
      <c r="C326" s="4"/>
    </row>
    <row r="327" spans="2:3" x14ac:dyDescent="0.2">
      <c r="B327" s="4"/>
      <c r="C327" s="4"/>
    </row>
    <row r="328" spans="2:3" x14ac:dyDescent="0.2">
      <c r="B328" s="4"/>
      <c r="C328" s="4"/>
    </row>
    <row r="329" spans="2:3" x14ac:dyDescent="0.2">
      <c r="B329" s="4"/>
      <c r="C329" s="4"/>
    </row>
    <row r="330" spans="2:3" x14ac:dyDescent="0.2">
      <c r="B330" s="4"/>
      <c r="C330" s="4"/>
    </row>
    <row r="331" spans="2:3" x14ac:dyDescent="0.2">
      <c r="B331" s="4"/>
      <c r="C331" s="4"/>
    </row>
    <row r="332" spans="2:3" x14ac:dyDescent="0.2">
      <c r="B332" s="4"/>
      <c r="C332" s="4"/>
    </row>
    <row r="333" spans="2:3" x14ac:dyDescent="0.2">
      <c r="B333" s="4"/>
      <c r="C333" s="4"/>
    </row>
    <row r="334" spans="2:3" x14ac:dyDescent="0.2">
      <c r="B334" s="4"/>
      <c r="C334" s="4"/>
    </row>
    <row r="335" spans="2:3" x14ac:dyDescent="0.2">
      <c r="B335" s="4"/>
      <c r="C335" s="4"/>
    </row>
    <row r="336" spans="2:3" x14ac:dyDescent="0.2">
      <c r="B336" s="4"/>
      <c r="C336" s="4"/>
    </row>
    <row r="337" spans="2:3" x14ac:dyDescent="0.2">
      <c r="B337" s="4"/>
      <c r="C337" s="4"/>
    </row>
    <row r="338" spans="2:3" x14ac:dyDescent="0.2">
      <c r="B338" s="4"/>
      <c r="C338" s="4"/>
    </row>
    <row r="339" spans="2:3" x14ac:dyDescent="0.2">
      <c r="B339" s="4"/>
      <c r="C339" s="4"/>
    </row>
    <row r="340" spans="2:3" x14ac:dyDescent="0.2">
      <c r="B340" s="4"/>
      <c r="C340" s="4"/>
    </row>
    <row r="341" spans="2:3" x14ac:dyDescent="0.2">
      <c r="B341" s="4"/>
      <c r="C341" s="4"/>
    </row>
    <row r="342" spans="2:3" x14ac:dyDescent="0.2">
      <c r="B342" s="4"/>
      <c r="C342" s="4"/>
    </row>
    <row r="343" spans="2:3" x14ac:dyDescent="0.2">
      <c r="B343" s="4"/>
      <c r="C343" s="4"/>
    </row>
    <row r="344" spans="2:3" x14ac:dyDescent="0.2">
      <c r="B344" s="4"/>
      <c r="C344" s="4"/>
    </row>
    <row r="345" spans="2:3" x14ac:dyDescent="0.2">
      <c r="B345" s="4"/>
      <c r="C345" s="4"/>
    </row>
    <row r="346" spans="2:3" x14ac:dyDescent="0.2">
      <c r="B346" s="4"/>
      <c r="C346" s="4"/>
    </row>
    <row r="347" spans="2:3" x14ac:dyDescent="0.2">
      <c r="B347" s="4"/>
      <c r="C347" s="4"/>
    </row>
    <row r="348" spans="2:3" x14ac:dyDescent="0.2">
      <c r="B348" s="4"/>
      <c r="C348" s="4"/>
    </row>
    <row r="349" spans="2:3" x14ac:dyDescent="0.2">
      <c r="B349" s="4"/>
      <c r="C349" s="4"/>
    </row>
    <row r="350" spans="2:3" x14ac:dyDescent="0.2">
      <c r="B350" s="4"/>
      <c r="C350" s="4"/>
    </row>
    <row r="351" spans="2:3" x14ac:dyDescent="0.2">
      <c r="B351" s="4"/>
      <c r="C351" s="4"/>
    </row>
    <row r="352" spans="2:3" x14ac:dyDescent="0.2">
      <c r="B352" s="4"/>
      <c r="C352" s="4"/>
    </row>
    <row r="353" spans="2:3" x14ac:dyDescent="0.2">
      <c r="B353" s="4"/>
      <c r="C353" s="4"/>
    </row>
    <row r="354" spans="2:3" x14ac:dyDescent="0.2">
      <c r="B354" s="4"/>
      <c r="C354" s="4"/>
    </row>
    <row r="355" spans="2:3" x14ac:dyDescent="0.2">
      <c r="B355" s="4"/>
      <c r="C355" s="4"/>
    </row>
    <row r="356" spans="2:3" x14ac:dyDescent="0.2">
      <c r="B356" s="4"/>
      <c r="C356" s="4"/>
    </row>
    <row r="357" spans="2:3" x14ac:dyDescent="0.2">
      <c r="B357" s="4"/>
      <c r="C357" s="4"/>
    </row>
    <row r="358" spans="2:3" x14ac:dyDescent="0.2">
      <c r="B358" s="4"/>
      <c r="C358" s="4"/>
    </row>
    <row r="359" spans="2:3" x14ac:dyDescent="0.2">
      <c r="B359" s="4"/>
      <c r="C359" s="4"/>
    </row>
    <row r="360" spans="2:3" x14ac:dyDescent="0.2">
      <c r="B360" s="4"/>
      <c r="C360" s="4"/>
    </row>
    <row r="361" spans="2:3" x14ac:dyDescent="0.2">
      <c r="B361" s="4"/>
      <c r="C361" s="4"/>
    </row>
    <row r="362" spans="2:3" x14ac:dyDescent="0.2">
      <c r="B362" s="4"/>
      <c r="C362" s="4"/>
    </row>
    <row r="363" spans="2:3" x14ac:dyDescent="0.2">
      <c r="B363" s="4"/>
      <c r="C363" s="4"/>
    </row>
    <row r="364" spans="2:3" x14ac:dyDescent="0.2">
      <c r="B364" s="4"/>
      <c r="C364" s="4"/>
    </row>
    <row r="365" spans="2:3" x14ac:dyDescent="0.2">
      <c r="B365" s="4"/>
      <c r="C365" s="4"/>
    </row>
    <row r="366" spans="2:3" x14ac:dyDescent="0.2">
      <c r="B366" s="4"/>
      <c r="C366" s="4"/>
    </row>
    <row r="367" spans="2:3" x14ac:dyDescent="0.2">
      <c r="B367" s="4"/>
      <c r="C367" s="4"/>
    </row>
    <row r="368" spans="2:3" x14ac:dyDescent="0.2">
      <c r="B368" s="4"/>
      <c r="C368" s="4"/>
    </row>
    <row r="369" spans="2:3" x14ac:dyDescent="0.2">
      <c r="B369" s="4"/>
      <c r="C369" s="4"/>
    </row>
    <row r="370" spans="2:3" x14ac:dyDescent="0.2">
      <c r="B370" s="4"/>
      <c r="C370" s="4"/>
    </row>
    <row r="371" spans="2:3" x14ac:dyDescent="0.2">
      <c r="B371" s="4"/>
      <c r="C371" s="4"/>
    </row>
    <row r="372" spans="2:3" x14ac:dyDescent="0.2">
      <c r="B372" s="4"/>
      <c r="C372" s="4"/>
    </row>
    <row r="373" spans="2:3" x14ac:dyDescent="0.2">
      <c r="B373" s="4"/>
      <c r="C373" s="4"/>
    </row>
    <row r="374" spans="2:3" x14ac:dyDescent="0.2">
      <c r="B374" s="4"/>
      <c r="C374" s="4"/>
    </row>
    <row r="375" spans="2:3" x14ac:dyDescent="0.2">
      <c r="B375" s="4"/>
      <c r="C375" s="4"/>
    </row>
    <row r="376" spans="2:3" x14ac:dyDescent="0.2">
      <c r="B376" s="4"/>
      <c r="C376" s="4"/>
    </row>
    <row r="377" spans="2:3" x14ac:dyDescent="0.2">
      <c r="B377" s="4"/>
      <c r="C377" s="4"/>
    </row>
    <row r="378" spans="2:3" x14ac:dyDescent="0.2">
      <c r="B378" s="4"/>
      <c r="C378" s="4"/>
    </row>
    <row r="379" spans="2:3" x14ac:dyDescent="0.2">
      <c r="B379" s="4"/>
      <c r="C379" s="4"/>
    </row>
    <row r="380" spans="2:3" x14ac:dyDescent="0.2">
      <c r="B380" s="4"/>
      <c r="C380" s="4"/>
    </row>
    <row r="381" spans="2:3" x14ac:dyDescent="0.2">
      <c r="B381" s="4"/>
      <c r="C381" s="4"/>
    </row>
    <row r="382" spans="2:3" x14ac:dyDescent="0.2">
      <c r="B382" s="4"/>
      <c r="C382" s="4"/>
    </row>
    <row r="383" spans="2:3" x14ac:dyDescent="0.2">
      <c r="B383" s="4"/>
      <c r="C383" s="4"/>
    </row>
    <row r="384" spans="2:3" x14ac:dyDescent="0.2">
      <c r="B384" s="4"/>
      <c r="C384" s="4"/>
    </row>
    <row r="385" spans="2:3" x14ac:dyDescent="0.2">
      <c r="B385" s="4"/>
      <c r="C385" s="4"/>
    </row>
    <row r="386" spans="2:3" x14ac:dyDescent="0.2">
      <c r="B386" s="4"/>
      <c r="C386" s="4"/>
    </row>
    <row r="387" spans="2:3" x14ac:dyDescent="0.2">
      <c r="B387" s="4"/>
      <c r="C387" s="4"/>
    </row>
    <row r="388" spans="2:3" x14ac:dyDescent="0.2">
      <c r="B388" s="4"/>
      <c r="C388" s="4"/>
    </row>
    <row r="389" spans="2:3" x14ac:dyDescent="0.2">
      <c r="B389" s="4"/>
      <c r="C389" s="4"/>
    </row>
    <row r="390" spans="2:3" x14ac:dyDescent="0.2">
      <c r="B390" s="4"/>
      <c r="C390" s="4"/>
    </row>
    <row r="391" spans="2:3" x14ac:dyDescent="0.2">
      <c r="B391" s="4"/>
      <c r="C391" s="4"/>
    </row>
    <row r="392" spans="2:3" x14ac:dyDescent="0.2">
      <c r="B392" s="4"/>
      <c r="C392" s="4"/>
    </row>
    <row r="393" spans="2:3" x14ac:dyDescent="0.2">
      <c r="B393" s="4"/>
      <c r="C393" s="4"/>
    </row>
    <row r="394" spans="2:3" x14ac:dyDescent="0.2">
      <c r="B394" s="4"/>
      <c r="C394" s="4"/>
    </row>
    <row r="395" spans="2:3" x14ac:dyDescent="0.2">
      <c r="B395" s="4"/>
      <c r="C395" s="4"/>
    </row>
    <row r="396" spans="2:3" x14ac:dyDescent="0.2">
      <c r="B396" s="4"/>
      <c r="C396" s="4"/>
    </row>
    <row r="397" spans="2:3" x14ac:dyDescent="0.2">
      <c r="B397" s="4"/>
      <c r="C397" s="4"/>
    </row>
    <row r="398" spans="2:3" x14ac:dyDescent="0.2">
      <c r="B398" s="4"/>
      <c r="C398" s="4"/>
    </row>
    <row r="399" spans="2:3" x14ac:dyDescent="0.2">
      <c r="B399" s="4"/>
      <c r="C399" s="4"/>
    </row>
    <row r="400" spans="2:3" x14ac:dyDescent="0.2">
      <c r="B400" s="4"/>
      <c r="C400" s="4"/>
    </row>
    <row r="401" spans="2:3" x14ac:dyDescent="0.2">
      <c r="B401" s="4"/>
      <c r="C401" s="4"/>
    </row>
    <row r="402" spans="2:3" x14ac:dyDescent="0.2">
      <c r="B402" s="4"/>
      <c r="C402" s="4"/>
    </row>
    <row r="403" spans="2:3" x14ac:dyDescent="0.2">
      <c r="B403" s="4"/>
      <c r="C403" s="4"/>
    </row>
    <row r="404" spans="2:3" x14ac:dyDescent="0.2">
      <c r="B404" s="4"/>
      <c r="C404" s="4"/>
    </row>
    <row r="405" spans="2:3" x14ac:dyDescent="0.2">
      <c r="B405" s="4"/>
      <c r="C405" s="4"/>
    </row>
    <row r="406" spans="2:3" x14ac:dyDescent="0.2">
      <c r="B406" s="4"/>
      <c r="C406" s="4"/>
    </row>
    <row r="407" spans="2:3" x14ac:dyDescent="0.2">
      <c r="B407" s="4"/>
      <c r="C407" s="4"/>
    </row>
    <row r="408" spans="2:3" x14ac:dyDescent="0.2">
      <c r="B408" s="4"/>
      <c r="C408" s="4"/>
    </row>
    <row r="409" spans="2:3" x14ac:dyDescent="0.2">
      <c r="B409" s="4"/>
      <c r="C409" s="4"/>
    </row>
    <row r="410" spans="2:3" x14ac:dyDescent="0.2">
      <c r="B410" s="4"/>
      <c r="C410" s="4"/>
    </row>
    <row r="411" spans="2:3" x14ac:dyDescent="0.2">
      <c r="B411" s="4"/>
      <c r="C411" s="4"/>
    </row>
    <row r="412" spans="2:3" x14ac:dyDescent="0.2">
      <c r="B412" s="4"/>
      <c r="C412" s="4"/>
    </row>
    <row r="413" spans="2:3" x14ac:dyDescent="0.2">
      <c r="B413" s="4"/>
      <c r="C413" s="4"/>
    </row>
    <row r="414" spans="2:3" x14ac:dyDescent="0.2">
      <c r="B414" s="4"/>
      <c r="C414" s="4"/>
    </row>
    <row r="415" spans="2:3" x14ac:dyDescent="0.2">
      <c r="B415" s="4"/>
      <c r="C415" s="4"/>
    </row>
    <row r="416" spans="2:3" x14ac:dyDescent="0.2">
      <c r="B416" s="4"/>
      <c r="C416" s="4"/>
    </row>
    <row r="417" spans="2:3" x14ac:dyDescent="0.2">
      <c r="B417" s="4"/>
      <c r="C417" s="4"/>
    </row>
    <row r="418" spans="2:3" x14ac:dyDescent="0.2">
      <c r="B418" s="4"/>
      <c r="C418" s="4"/>
    </row>
    <row r="419" spans="2:3" x14ac:dyDescent="0.2">
      <c r="B419" s="4"/>
      <c r="C419" s="4"/>
    </row>
    <row r="420" spans="2:3" x14ac:dyDescent="0.2">
      <c r="B420" s="4"/>
      <c r="C420" s="4"/>
    </row>
    <row r="421" spans="2:3" x14ac:dyDescent="0.2">
      <c r="B421" s="4"/>
      <c r="C421" s="4"/>
    </row>
    <row r="422" spans="2:3" x14ac:dyDescent="0.2">
      <c r="B422" s="4"/>
      <c r="C422" s="4"/>
    </row>
    <row r="423" spans="2:3" x14ac:dyDescent="0.2">
      <c r="B423" s="4"/>
      <c r="C423" s="4"/>
    </row>
    <row r="424" spans="2:3" x14ac:dyDescent="0.2">
      <c r="B424" s="4"/>
      <c r="C424" s="4"/>
    </row>
    <row r="425" spans="2:3" x14ac:dyDescent="0.2">
      <c r="B425" s="4"/>
      <c r="C425" s="4"/>
    </row>
    <row r="426" spans="2:3" x14ac:dyDescent="0.2">
      <c r="B426" s="4"/>
      <c r="C426" s="4"/>
    </row>
    <row r="427" spans="2:3" x14ac:dyDescent="0.2">
      <c r="B427" s="4"/>
      <c r="C427" s="4"/>
    </row>
    <row r="428" spans="2:3" x14ac:dyDescent="0.2">
      <c r="B428" s="4"/>
      <c r="C428" s="4"/>
    </row>
    <row r="429" spans="2:3" x14ac:dyDescent="0.2">
      <c r="B429" s="4"/>
      <c r="C429" s="4"/>
    </row>
    <row r="430" spans="2:3" x14ac:dyDescent="0.2">
      <c r="B430" s="4"/>
      <c r="C430" s="4"/>
    </row>
    <row r="431" spans="2:3" x14ac:dyDescent="0.2">
      <c r="B431" s="4"/>
      <c r="C431" s="4"/>
    </row>
    <row r="432" spans="2:3" x14ac:dyDescent="0.2">
      <c r="B432" s="4"/>
      <c r="C432" s="4"/>
    </row>
    <row r="433" spans="2:3" x14ac:dyDescent="0.2">
      <c r="B433" s="4"/>
      <c r="C433" s="4"/>
    </row>
    <row r="434" spans="2:3" x14ac:dyDescent="0.2">
      <c r="B434" s="4"/>
      <c r="C434" s="4"/>
    </row>
    <row r="435" spans="2:3" x14ac:dyDescent="0.2">
      <c r="B435" s="4"/>
      <c r="C435" s="4"/>
    </row>
    <row r="436" spans="2:3" x14ac:dyDescent="0.2">
      <c r="B436" s="4"/>
      <c r="C436" s="4"/>
    </row>
    <row r="437" spans="2:3" x14ac:dyDescent="0.2">
      <c r="B437" s="4"/>
      <c r="C437" s="4"/>
    </row>
    <row r="438" spans="2:3" x14ac:dyDescent="0.2">
      <c r="B438" s="4"/>
      <c r="C438" s="4"/>
    </row>
    <row r="439" spans="2:3" x14ac:dyDescent="0.2">
      <c r="B439" s="4"/>
      <c r="C439" s="4"/>
    </row>
    <row r="440" spans="2:3" x14ac:dyDescent="0.2">
      <c r="B440" s="4"/>
      <c r="C440" s="4"/>
    </row>
    <row r="441" spans="2:3" x14ac:dyDescent="0.2">
      <c r="B441" s="4"/>
      <c r="C441" s="4"/>
    </row>
    <row r="442" spans="2:3" x14ac:dyDescent="0.2">
      <c r="B442" s="4"/>
      <c r="C442" s="4"/>
    </row>
    <row r="443" spans="2:3" x14ac:dyDescent="0.2">
      <c r="B443" s="4"/>
      <c r="C443" s="4"/>
    </row>
    <row r="444" spans="2:3" x14ac:dyDescent="0.2">
      <c r="B444" s="4"/>
      <c r="C444" s="4"/>
    </row>
    <row r="445" spans="2:3" x14ac:dyDescent="0.2">
      <c r="B445" s="4"/>
      <c r="C445" s="4"/>
    </row>
    <row r="446" spans="2:3" x14ac:dyDescent="0.2">
      <c r="B446" s="4"/>
      <c r="C446" s="4"/>
    </row>
    <row r="447" spans="2:3" x14ac:dyDescent="0.2">
      <c r="B447" s="4"/>
      <c r="C447" s="4"/>
    </row>
    <row r="448" spans="2:3" x14ac:dyDescent="0.2">
      <c r="B448" s="4"/>
      <c r="C448" s="4"/>
    </row>
    <row r="449" spans="2:3" x14ac:dyDescent="0.2">
      <c r="B449" s="4"/>
      <c r="C449" s="4"/>
    </row>
    <row r="450" spans="2:3" x14ac:dyDescent="0.2">
      <c r="B450" s="4"/>
      <c r="C450" s="4"/>
    </row>
    <row r="451" spans="2:3" x14ac:dyDescent="0.2">
      <c r="B451" s="4"/>
      <c r="C451" s="4"/>
    </row>
    <row r="452" spans="2:3" x14ac:dyDescent="0.2">
      <c r="B452" s="4"/>
      <c r="C452" s="4"/>
    </row>
    <row r="453" spans="2:3" x14ac:dyDescent="0.2">
      <c r="B453" s="4"/>
      <c r="C453" s="4"/>
    </row>
    <row r="454" spans="2:3" x14ac:dyDescent="0.2">
      <c r="B454" s="4"/>
      <c r="C454" s="4"/>
    </row>
    <row r="455" spans="2:3" x14ac:dyDescent="0.2">
      <c r="B455" s="4"/>
      <c r="C455" s="4"/>
    </row>
    <row r="456" spans="2:3" x14ac:dyDescent="0.2">
      <c r="B456" s="4"/>
      <c r="C456" s="4"/>
    </row>
    <row r="457" spans="2:3" x14ac:dyDescent="0.2">
      <c r="B457" s="4"/>
      <c r="C457" s="4"/>
    </row>
    <row r="458" spans="2:3" x14ac:dyDescent="0.2">
      <c r="B458" s="4"/>
      <c r="C458" s="4"/>
    </row>
    <row r="459" spans="2:3" x14ac:dyDescent="0.2">
      <c r="B459" s="4"/>
      <c r="C459" s="4"/>
    </row>
    <row r="460" spans="2:3" x14ac:dyDescent="0.2">
      <c r="B460" s="4"/>
      <c r="C460" s="4"/>
    </row>
    <row r="461" spans="2:3" x14ac:dyDescent="0.2">
      <c r="B461" s="4"/>
      <c r="C461" s="4"/>
    </row>
    <row r="462" spans="2:3" x14ac:dyDescent="0.2">
      <c r="B462" s="4"/>
      <c r="C462" s="4"/>
    </row>
    <row r="463" spans="2:3" x14ac:dyDescent="0.2">
      <c r="B463" s="4"/>
      <c r="C463" s="4"/>
    </row>
    <row r="464" spans="2:3" x14ac:dyDescent="0.2">
      <c r="B464" s="4"/>
      <c r="C464" s="4"/>
    </row>
    <row r="465" spans="2:3" x14ac:dyDescent="0.2">
      <c r="B465" s="4"/>
      <c r="C465" s="4"/>
    </row>
    <row r="466" spans="2:3" x14ac:dyDescent="0.2">
      <c r="B466" s="4"/>
      <c r="C466" s="4"/>
    </row>
    <row r="467" spans="2:3" x14ac:dyDescent="0.2">
      <c r="B467" s="4"/>
      <c r="C467" s="4"/>
    </row>
    <row r="468" spans="2:3" x14ac:dyDescent="0.2">
      <c r="B468" s="4"/>
      <c r="C468" s="4"/>
    </row>
    <row r="469" spans="2:3" x14ac:dyDescent="0.2">
      <c r="B469" s="4"/>
      <c r="C469" s="4"/>
    </row>
    <row r="470" spans="2:3" x14ac:dyDescent="0.2">
      <c r="B470" s="4"/>
      <c r="C470" s="4"/>
    </row>
    <row r="471" spans="2:3" x14ac:dyDescent="0.2">
      <c r="B471" s="4"/>
      <c r="C471" s="4"/>
    </row>
    <row r="472" spans="2:3" x14ac:dyDescent="0.2">
      <c r="B472" s="4"/>
      <c r="C472" s="4"/>
    </row>
    <row r="473" spans="2:3" x14ac:dyDescent="0.2">
      <c r="B473" s="4"/>
      <c r="C473" s="4"/>
    </row>
    <row r="474" spans="2:3" x14ac:dyDescent="0.2">
      <c r="B474" s="4"/>
      <c r="C474" s="4"/>
    </row>
    <row r="475" spans="2:3" x14ac:dyDescent="0.2">
      <c r="B475" s="4"/>
      <c r="C475" s="4"/>
    </row>
    <row r="476" spans="2:3" x14ac:dyDescent="0.2">
      <c r="B476" s="4"/>
      <c r="C476" s="4"/>
    </row>
    <row r="477" spans="2:3" x14ac:dyDescent="0.2">
      <c r="B477" s="4"/>
      <c r="C477" s="4"/>
    </row>
    <row r="478" spans="2:3" x14ac:dyDescent="0.2">
      <c r="B478" s="4"/>
      <c r="C478" s="4"/>
    </row>
    <row r="479" spans="2:3" x14ac:dyDescent="0.2">
      <c r="B479" s="4"/>
      <c r="C479" s="4"/>
    </row>
    <row r="480" spans="2:3" x14ac:dyDescent="0.2">
      <c r="B480" s="4"/>
      <c r="C480" s="4"/>
    </row>
    <row r="481" spans="2:3" x14ac:dyDescent="0.2">
      <c r="B481" s="4"/>
      <c r="C481" s="4"/>
    </row>
    <row r="482" spans="2:3" x14ac:dyDescent="0.2">
      <c r="B482" s="4"/>
      <c r="C482" s="4"/>
    </row>
    <row r="483" spans="2:3" x14ac:dyDescent="0.2">
      <c r="B483" s="4"/>
      <c r="C483" s="4"/>
    </row>
    <row r="484" spans="2:3" x14ac:dyDescent="0.2">
      <c r="B484" s="4"/>
      <c r="C484" s="4"/>
    </row>
    <row r="485" spans="2:3" x14ac:dyDescent="0.2">
      <c r="B485" s="4"/>
      <c r="C485" s="4"/>
    </row>
    <row r="486" spans="2:3" x14ac:dyDescent="0.2">
      <c r="B486" s="4"/>
      <c r="C486" s="4"/>
    </row>
    <row r="487" spans="2:3" x14ac:dyDescent="0.2">
      <c r="B487" s="4"/>
      <c r="C487" s="4"/>
    </row>
    <row r="488" spans="2:3" x14ac:dyDescent="0.2">
      <c r="B488" s="4"/>
      <c r="C488" s="4"/>
    </row>
    <row r="489" spans="2:3" x14ac:dyDescent="0.2">
      <c r="B489" s="4"/>
      <c r="C489" s="4"/>
    </row>
    <row r="490" spans="2:3" x14ac:dyDescent="0.2">
      <c r="B490" s="4"/>
      <c r="C490" s="4"/>
    </row>
    <row r="491" spans="2:3" x14ac:dyDescent="0.2">
      <c r="B491" s="4"/>
      <c r="C491" s="4"/>
    </row>
    <row r="492" spans="2:3" x14ac:dyDescent="0.2">
      <c r="B492" s="4"/>
      <c r="C492" s="4"/>
    </row>
    <row r="493" spans="2:3" x14ac:dyDescent="0.2">
      <c r="B493" s="4"/>
      <c r="C493" s="4"/>
    </row>
    <row r="494" spans="2:3" x14ac:dyDescent="0.2">
      <c r="B494" s="4"/>
      <c r="C494" s="4"/>
    </row>
    <row r="495" spans="2:3" x14ac:dyDescent="0.2">
      <c r="B495" s="4"/>
      <c r="C495" s="4"/>
    </row>
    <row r="496" spans="2:3" x14ac:dyDescent="0.2">
      <c r="B496" s="4"/>
      <c r="C496" s="4"/>
    </row>
    <row r="497" spans="2:3" x14ac:dyDescent="0.2">
      <c r="B497" s="4"/>
      <c r="C497" s="4"/>
    </row>
    <row r="498" spans="2:3" x14ac:dyDescent="0.2">
      <c r="B498" s="4"/>
      <c r="C498" s="4"/>
    </row>
    <row r="499" spans="2:3" x14ac:dyDescent="0.2">
      <c r="B499" s="4"/>
      <c r="C499" s="4"/>
    </row>
    <row r="500" spans="2:3" x14ac:dyDescent="0.2">
      <c r="B500" s="4"/>
      <c r="C500" s="4"/>
    </row>
    <row r="501" spans="2:3" x14ac:dyDescent="0.2">
      <c r="B501" s="4"/>
      <c r="C501" s="4"/>
    </row>
    <row r="502" spans="2:3" x14ac:dyDescent="0.2">
      <c r="B502" s="4"/>
      <c r="C502" s="4"/>
    </row>
    <row r="503" spans="2:3" x14ac:dyDescent="0.2">
      <c r="B503" s="4"/>
      <c r="C503" s="4"/>
    </row>
    <row r="504" spans="2:3" x14ac:dyDescent="0.2">
      <c r="B504" s="4"/>
      <c r="C504" s="4"/>
    </row>
    <row r="505" spans="2:3" x14ac:dyDescent="0.2">
      <c r="B505" s="4"/>
      <c r="C505" s="4"/>
    </row>
    <row r="506" spans="2:3" x14ac:dyDescent="0.2">
      <c r="B506" s="4"/>
      <c r="C506" s="4"/>
    </row>
    <row r="507" spans="2:3" x14ac:dyDescent="0.2">
      <c r="B507" s="4"/>
      <c r="C507" s="4"/>
    </row>
    <row r="508" spans="2:3" x14ac:dyDescent="0.2">
      <c r="B508" s="4"/>
      <c r="C508" s="4"/>
    </row>
    <row r="509" spans="2:3" x14ac:dyDescent="0.2">
      <c r="B509" s="4"/>
      <c r="C509" s="4"/>
    </row>
    <row r="510" spans="2:3" x14ac:dyDescent="0.2">
      <c r="B510" s="4"/>
      <c r="C510" s="4"/>
    </row>
    <row r="511" spans="2:3" x14ac:dyDescent="0.2">
      <c r="B511" s="4"/>
      <c r="C511" s="4"/>
    </row>
    <row r="512" spans="2:3" x14ac:dyDescent="0.2">
      <c r="B512" s="4"/>
      <c r="C512" s="4"/>
    </row>
    <row r="513" spans="2:3" x14ac:dyDescent="0.2">
      <c r="B513" s="4"/>
      <c r="C513" s="4"/>
    </row>
    <row r="514" spans="2:3" x14ac:dyDescent="0.2">
      <c r="B514" s="4"/>
      <c r="C514" s="4"/>
    </row>
    <row r="515" spans="2:3" x14ac:dyDescent="0.2">
      <c r="B515" s="4"/>
      <c r="C515" s="4"/>
    </row>
    <row r="516" spans="2:3" x14ac:dyDescent="0.2">
      <c r="B516" s="4"/>
      <c r="C516" s="4"/>
    </row>
    <row r="517" spans="2:3" x14ac:dyDescent="0.2">
      <c r="B517" s="4"/>
      <c r="C517" s="4"/>
    </row>
    <row r="518" spans="2:3" x14ac:dyDescent="0.2">
      <c r="B518" s="4"/>
      <c r="C518" s="4"/>
    </row>
    <row r="519" spans="2:3" x14ac:dyDescent="0.2">
      <c r="B519" s="4"/>
      <c r="C519" s="4"/>
    </row>
    <row r="520" spans="2:3" x14ac:dyDescent="0.2">
      <c r="B520" s="4"/>
      <c r="C520" s="4"/>
    </row>
    <row r="521" spans="2:3" x14ac:dyDescent="0.2">
      <c r="B521" s="4"/>
      <c r="C521" s="4"/>
    </row>
    <row r="522" spans="2:3" x14ac:dyDescent="0.2">
      <c r="B522" s="4"/>
      <c r="C522" s="4"/>
    </row>
    <row r="523" spans="2:3" x14ac:dyDescent="0.2">
      <c r="B523" s="4"/>
      <c r="C523" s="4"/>
    </row>
    <row r="524" spans="2:3" x14ac:dyDescent="0.2">
      <c r="B524" s="4"/>
      <c r="C524" s="4"/>
    </row>
    <row r="525" spans="2:3" x14ac:dyDescent="0.2">
      <c r="B525" s="4"/>
      <c r="C525" s="4"/>
    </row>
    <row r="526" spans="2:3" x14ac:dyDescent="0.2">
      <c r="B526" s="4"/>
      <c r="C526" s="4"/>
    </row>
    <row r="527" spans="2:3" x14ac:dyDescent="0.2">
      <c r="B527" s="4"/>
      <c r="C527" s="4"/>
    </row>
    <row r="528" spans="2:3" x14ac:dyDescent="0.2">
      <c r="B528" s="4"/>
      <c r="C528" s="4"/>
    </row>
    <row r="529" spans="2:3" x14ac:dyDescent="0.2">
      <c r="B529" s="4"/>
      <c r="C529" s="4"/>
    </row>
    <row r="530" spans="2:3" x14ac:dyDescent="0.2">
      <c r="B530" s="4"/>
      <c r="C530" s="4"/>
    </row>
    <row r="531" spans="2:3" x14ac:dyDescent="0.2">
      <c r="B531" s="4"/>
      <c r="C531" s="4"/>
    </row>
    <row r="532" spans="2:3" x14ac:dyDescent="0.2">
      <c r="B532" s="4"/>
      <c r="C532" s="4"/>
    </row>
    <row r="533" spans="2:3" x14ac:dyDescent="0.2">
      <c r="B533" s="4"/>
      <c r="C533" s="4"/>
    </row>
    <row r="534" spans="2:3" x14ac:dyDescent="0.2">
      <c r="B534" s="4"/>
      <c r="C534" s="4"/>
    </row>
    <row r="535" spans="2:3" x14ac:dyDescent="0.2">
      <c r="B535" s="4"/>
      <c r="C535" s="4"/>
    </row>
    <row r="536" spans="2:3" x14ac:dyDescent="0.2">
      <c r="B536" s="4"/>
      <c r="C536" s="4"/>
    </row>
    <row r="537" spans="2:3" x14ac:dyDescent="0.2">
      <c r="B537" s="4"/>
      <c r="C537" s="4"/>
    </row>
    <row r="538" spans="2:3" x14ac:dyDescent="0.2">
      <c r="B538" s="4"/>
      <c r="C538" s="4"/>
    </row>
    <row r="539" spans="2:3" x14ac:dyDescent="0.2">
      <c r="B539" s="4"/>
      <c r="C539" s="4"/>
    </row>
    <row r="540" spans="2:3" x14ac:dyDescent="0.2">
      <c r="B540" s="4"/>
      <c r="C540" s="4"/>
    </row>
    <row r="541" spans="2:3" x14ac:dyDescent="0.2">
      <c r="B541" s="4"/>
      <c r="C541" s="4"/>
    </row>
    <row r="542" spans="2:3" x14ac:dyDescent="0.2">
      <c r="B542" s="4"/>
      <c r="C542" s="4"/>
    </row>
    <row r="543" spans="2:3" x14ac:dyDescent="0.2">
      <c r="B543" s="4"/>
      <c r="C543" s="4"/>
    </row>
    <row r="544" spans="2:3" x14ac:dyDescent="0.2">
      <c r="B544" s="4"/>
      <c r="C544" s="4"/>
    </row>
    <row r="545" spans="2:3" x14ac:dyDescent="0.2">
      <c r="B545" s="4"/>
      <c r="C545" s="4"/>
    </row>
    <row r="546" spans="2:3" x14ac:dyDescent="0.2">
      <c r="B546" s="4"/>
      <c r="C546" s="4"/>
    </row>
    <row r="547" spans="2:3" x14ac:dyDescent="0.2">
      <c r="B547" s="4"/>
      <c r="C547" s="4"/>
    </row>
    <row r="548" spans="2:3" x14ac:dyDescent="0.2">
      <c r="B548" s="4"/>
      <c r="C548" s="4"/>
    </row>
    <row r="549" spans="2:3" x14ac:dyDescent="0.2">
      <c r="B549" s="4"/>
      <c r="C549" s="4"/>
    </row>
    <row r="550" spans="2:3" x14ac:dyDescent="0.2">
      <c r="B550" s="4"/>
      <c r="C550" s="4"/>
    </row>
    <row r="551" spans="2:3" x14ac:dyDescent="0.2">
      <c r="B551" s="4"/>
      <c r="C551" s="4"/>
    </row>
    <row r="552" spans="2:3" x14ac:dyDescent="0.2">
      <c r="B552" s="4"/>
      <c r="C552" s="4"/>
    </row>
    <row r="553" spans="2:3" x14ac:dyDescent="0.2">
      <c r="B553" s="4"/>
      <c r="C553" s="4"/>
    </row>
    <row r="554" spans="2:3" x14ac:dyDescent="0.2">
      <c r="B554" s="4"/>
      <c r="C554" s="4"/>
    </row>
    <row r="555" spans="2:3" x14ac:dyDescent="0.2">
      <c r="B555" s="4"/>
      <c r="C555" s="4"/>
    </row>
    <row r="556" spans="2:3" x14ac:dyDescent="0.2">
      <c r="B556" s="4"/>
      <c r="C556" s="4"/>
    </row>
    <row r="557" spans="2:3" x14ac:dyDescent="0.2">
      <c r="B557" s="4"/>
      <c r="C557" s="4"/>
    </row>
    <row r="558" spans="2:3" x14ac:dyDescent="0.2">
      <c r="B558" s="4"/>
      <c r="C558" s="4"/>
    </row>
    <row r="559" spans="2:3" x14ac:dyDescent="0.2">
      <c r="B559" s="4"/>
      <c r="C559" s="4"/>
    </row>
    <row r="560" spans="2:3" x14ac:dyDescent="0.2">
      <c r="B560" s="4"/>
      <c r="C560" s="4"/>
    </row>
    <row r="561" spans="2:3" x14ac:dyDescent="0.2">
      <c r="B561" s="4"/>
      <c r="C561" s="4"/>
    </row>
    <row r="562" spans="2:3" x14ac:dyDescent="0.2">
      <c r="B562" s="4"/>
      <c r="C562" s="4"/>
    </row>
    <row r="563" spans="2:3" x14ac:dyDescent="0.2">
      <c r="B563" s="4"/>
      <c r="C563" s="4"/>
    </row>
    <row r="564" spans="2:3" x14ac:dyDescent="0.2">
      <c r="B564" s="4"/>
      <c r="C564" s="4"/>
    </row>
    <row r="565" spans="2:3" x14ac:dyDescent="0.2">
      <c r="B565" s="4"/>
      <c r="C565" s="4"/>
    </row>
    <row r="566" spans="2:3" x14ac:dyDescent="0.2">
      <c r="B566" s="4"/>
      <c r="C566" s="4"/>
    </row>
    <row r="567" spans="2:3" x14ac:dyDescent="0.2">
      <c r="B567" s="4"/>
      <c r="C567" s="4"/>
    </row>
    <row r="568" spans="2:3" x14ac:dyDescent="0.2">
      <c r="B568" s="4"/>
      <c r="C568" s="4"/>
    </row>
    <row r="569" spans="2:3" x14ac:dyDescent="0.2">
      <c r="B569" s="4"/>
      <c r="C569" s="4"/>
    </row>
    <row r="570" spans="2:3" x14ac:dyDescent="0.2">
      <c r="B570" s="4"/>
      <c r="C570" s="4"/>
    </row>
    <row r="571" spans="2:3" x14ac:dyDescent="0.2">
      <c r="B571" s="4"/>
      <c r="C571" s="4"/>
    </row>
    <row r="572" spans="2:3" x14ac:dyDescent="0.2">
      <c r="B572" s="4"/>
      <c r="C572" s="4"/>
    </row>
    <row r="573" spans="2:3" x14ac:dyDescent="0.2">
      <c r="B573" s="4"/>
      <c r="C573" s="4"/>
    </row>
    <row r="574" spans="2:3" x14ac:dyDescent="0.2">
      <c r="B574" s="4"/>
      <c r="C574" s="4"/>
    </row>
    <row r="575" spans="2:3" x14ac:dyDescent="0.2">
      <c r="B575" s="4"/>
      <c r="C575" s="4"/>
    </row>
    <row r="576" spans="2:3" x14ac:dyDescent="0.2">
      <c r="B576" s="4"/>
      <c r="C576" s="4"/>
    </row>
    <row r="577" spans="2:3" x14ac:dyDescent="0.2">
      <c r="B577" s="4"/>
      <c r="C577" s="4"/>
    </row>
    <row r="578" spans="2:3" x14ac:dyDescent="0.2">
      <c r="B578" s="4"/>
      <c r="C578" s="4"/>
    </row>
    <row r="579" spans="2:3" x14ac:dyDescent="0.2">
      <c r="B579" s="4"/>
      <c r="C579" s="4"/>
    </row>
    <row r="580" spans="2:3" x14ac:dyDescent="0.2">
      <c r="B580" s="4"/>
      <c r="C580" s="4"/>
    </row>
    <row r="581" spans="2:3" x14ac:dyDescent="0.2">
      <c r="B581" s="4"/>
      <c r="C581" s="4"/>
    </row>
    <row r="582" spans="2:3" x14ac:dyDescent="0.2">
      <c r="B582" s="4"/>
      <c r="C582" s="4"/>
    </row>
    <row r="583" spans="2:3" x14ac:dyDescent="0.2">
      <c r="B583" s="4"/>
      <c r="C583" s="4"/>
    </row>
    <row r="584" spans="2:3" x14ac:dyDescent="0.2">
      <c r="B584" s="4"/>
      <c r="C584" s="4"/>
    </row>
    <row r="585" spans="2:3" x14ac:dyDescent="0.2">
      <c r="B585" s="4"/>
      <c r="C585" s="4"/>
    </row>
    <row r="586" spans="2:3" x14ac:dyDescent="0.2">
      <c r="B586" s="4"/>
      <c r="C586" s="4"/>
    </row>
    <row r="587" spans="2:3" x14ac:dyDescent="0.2">
      <c r="B587" s="4"/>
      <c r="C587" s="4"/>
    </row>
    <row r="588" spans="2:3" x14ac:dyDescent="0.2">
      <c r="B588" s="4"/>
      <c r="C588" s="4"/>
    </row>
    <row r="589" spans="2:3" x14ac:dyDescent="0.2">
      <c r="B589" s="4"/>
      <c r="C589" s="4"/>
    </row>
    <row r="590" spans="2:3" x14ac:dyDescent="0.2">
      <c r="B590" s="4"/>
      <c r="C590" s="4"/>
    </row>
    <row r="591" spans="2:3" x14ac:dyDescent="0.2">
      <c r="B591" s="4"/>
      <c r="C591" s="4"/>
    </row>
    <row r="592" spans="2:3" x14ac:dyDescent="0.2">
      <c r="B592" s="4"/>
      <c r="C592" s="4"/>
    </row>
    <row r="593" spans="2:3" x14ac:dyDescent="0.2">
      <c r="B593" s="4"/>
      <c r="C593" s="4"/>
    </row>
    <row r="594" spans="2:3" x14ac:dyDescent="0.2">
      <c r="B594" s="4"/>
      <c r="C594" s="4"/>
    </row>
    <row r="595" spans="2:3" x14ac:dyDescent="0.2">
      <c r="B595" s="4"/>
      <c r="C595" s="4"/>
    </row>
    <row r="596" spans="2:3" x14ac:dyDescent="0.2">
      <c r="B596" s="4"/>
      <c r="C596" s="4"/>
    </row>
    <row r="597" spans="2:3" x14ac:dyDescent="0.2">
      <c r="B597" s="4"/>
      <c r="C597" s="4"/>
    </row>
    <row r="598" spans="2:3" x14ac:dyDescent="0.2">
      <c r="B598" s="4"/>
      <c r="C598" s="4"/>
    </row>
    <row r="599" spans="2:3" x14ac:dyDescent="0.2">
      <c r="B599" s="4"/>
      <c r="C599" s="4"/>
    </row>
    <row r="600" spans="2:3" x14ac:dyDescent="0.2">
      <c r="B600" s="4"/>
      <c r="C600" s="4"/>
    </row>
    <row r="601" spans="2:3" x14ac:dyDescent="0.2">
      <c r="B601" s="4"/>
      <c r="C601" s="4"/>
    </row>
    <row r="602" spans="2:3" x14ac:dyDescent="0.2">
      <c r="B602" s="4"/>
      <c r="C602" s="4"/>
    </row>
    <row r="603" spans="2:3" x14ac:dyDescent="0.2">
      <c r="B603" s="4"/>
      <c r="C603" s="4"/>
    </row>
    <row r="604" spans="2:3" x14ac:dyDescent="0.2">
      <c r="B604" s="4"/>
      <c r="C604" s="4"/>
    </row>
    <row r="605" spans="2:3" x14ac:dyDescent="0.2">
      <c r="B605" s="4"/>
      <c r="C605" s="4"/>
    </row>
    <row r="606" spans="2:3" x14ac:dyDescent="0.2">
      <c r="B606" s="4"/>
      <c r="C606" s="4"/>
    </row>
    <row r="607" spans="2:3" x14ac:dyDescent="0.2">
      <c r="B607" s="4"/>
      <c r="C607" s="4"/>
    </row>
    <row r="608" spans="2:3" x14ac:dyDescent="0.2">
      <c r="B608" s="4"/>
      <c r="C608" s="4"/>
    </row>
    <row r="609" spans="2:3" x14ac:dyDescent="0.2">
      <c r="B609" s="4"/>
      <c r="C609" s="4"/>
    </row>
    <row r="610" spans="2:3" x14ac:dyDescent="0.2">
      <c r="B610" s="4"/>
      <c r="C610" s="4"/>
    </row>
    <row r="611" spans="2:3" x14ac:dyDescent="0.2">
      <c r="B611" s="4"/>
      <c r="C611" s="4"/>
    </row>
    <row r="612" spans="2:3" x14ac:dyDescent="0.2">
      <c r="B612" s="4"/>
      <c r="C612" s="4"/>
    </row>
    <row r="613" spans="2:3" x14ac:dyDescent="0.2">
      <c r="B613" s="4"/>
      <c r="C613" s="4"/>
    </row>
    <row r="614" spans="2:3" x14ac:dyDescent="0.2">
      <c r="B614" s="4"/>
      <c r="C614" s="4"/>
    </row>
    <row r="615" spans="2:3" x14ac:dyDescent="0.2">
      <c r="B615" s="4"/>
      <c r="C615" s="4"/>
    </row>
    <row r="616" spans="2:3" x14ac:dyDescent="0.2">
      <c r="B616" s="4"/>
      <c r="C616" s="4"/>
    </row>
    <row r="617" spans="2:3" x14ac:dyDescent="0.2">
      <c r="B617" s="4"/>
      <c r="C617" s="4"/>
    </row>
    <row r="618" spans="2:3" x14ac:dyDescent="0.2">
      <c r="B618" s="4"/>
      <c r="C618" s="4"/>
    </row>
    <row r="619" spans="2:3" x14ac:dyDescent="0.2">
      <c r="B619" s="4"/>
      <c r="C619" s="4"/>
    </row>
    <row r="620" spans="2:3" x14ac:dyDescent="0.2">
      <c r="B620" s="4"/>
      <c r="C620" s="4"/>
    </row>
    <row r="621" spans="2:3" x14ac:dyDescent="0.2">
      <c r="B621" s="4"/>
      <c r="C621" s="4"/>
    </row>
    <row r="622" spans="2:3" x14ac:dyDescent="0.2">
      <c r="B622" s="4"/>
      <c r="C622" s="4"/>
    </row>
    <row r="623" spans="2:3" x14ac:dyDescent="0.2">
      <c r="B623" s="4"/>
      <c r="C623" s="4"/>
    </row>
    <row r="624" spans="2:3" x14ac:dyDescent="0.2">
      <c r="B624" s="4"/>
      <c r="C624" s="4"/>
    </row>
    <row r="625" spans="2:3" x14ac:dyDescent="0.2">
      <c r="B625" s="4"/>
      <c r="C625" s="4"/>
    </row>
    <row r="626" spans="2:3" x14ac:dyDescent="0.2">
      <c r="B626" s="4"/>
      <c r="C626" s="4"/>
    </row>
    <row r="627" spans="2:3" x14ac:dyDescent="0.2">
      <c r="B627" s="4"/>
      <c r="C627" s="4"/>
    </row>
    <row r="628" spans="2:3" x14ac:dyDescent="0.2">
      <c r="B628" s="4"/>
      <c r="C628" s="4"/>
    </row>
    <row r="629" spans="2:3" x14ac:dyDescent="0.2">
      <c r="B629" s="4"/>
      <c r="C629" s="4"/>
    </row>
    <row r="630" spans="2:3" x14ac:dyDescent="0.2">
      <c r="B630" s="4"/>
      <c r="C630" s="4"/>
    </row>
    <row r="631" spans="2:3" x14ac:dyDescent="0.2">
      <c r="B631" s="4"/>
      <c r="C631" s="4"/>
    </row>
    <row r="632" spans="2:3" x14ac:dyDescent="0.2">
      <c r="B632" s="4"/>
      <c r="C632" s="4"/>
    </row>
    <row r="633" spans="2:3" x14ac:dyDescent="0.2">
      <c r="B633" s="4"/>
      <c r="C633" s="4"/>
    </row>
    <row r="634" spans="2:3" x14ac:dyDescent="0.2">
      <c r="B634" s="4"/>
      <c r="C634" s="4"/>
    </row>
    <row r="635" spans="2:3" x14ac:dyDescent="0.2">
      <c r="B635" s="4"/>
      <c r="C635" s="4"/>
    </row>
    <row r="636" spans="2:3" x14ac:dyDescent="0.2">
      <c r="B636" s="4"/>
      <c r="C636" s="4"/>
    </row>
    <row r="637" spans="2:3" x14ac:dyDescent="0.2">
      <c r="B637" s="4"/>
      <c r="C637" s="4"/>
    </row>
    <row r="638" spans="2:3" x14ac:dyDescent="0.2">
      <c r="B638" s="4"/>
      <c r="C638" s="4"/>
    </row>
    <row r="639" spans="2:3" x14ac:dyDescent="0.2">
      <c r="B639" s="4"/>
      <c r="C639" s="4"/>
    </row>
    <row r="640" spans="2:3" x14ac:dyDescent="0.2">
      <c r="B640" s="4"/>
      <c r="C640" s="4"/>
    </row>
    <row r="641" spans="2:3" x14ac:dyDescent="0.2">
      <c r="B641" s="4"/>
      <c r="C641" s="4"/>
    </row>
    <row r="642" spans="2:3" x14ac:dyDescent="0.2">
      <c r="B642" s="4"/>
      <c r="C642" s="4"/>
    </row>
    <row r="643" spans="2:3" x14ac:dyDescent="0.2">
      <c r="B643" s="4"/>
      <c r="C643" s="4"/>
    </row>
    <row r="644" spans="2:3" x14ac:dyDescent="0.2">
      <c r="B644" s="4"/>
      <c r="C644" s="4"/>
    </row>
    <row r="645" spans="2:3" x14ac:dyDescent="0.2">
      <c r="B645" s="4"/>
      <c r="C645" s="4"/>
    </row>
    <row r="646" spans="2:3" x14ac:dyDescent="0.2">
      <c r="B646" s="4"/>
      <c r="C646" s="4"/>
    </row>
    <row r="647" spans="2:3" x14ac:dyDescent="0.2">
      <c r="B647" s="4"/>
      <c r="C647" s="4"/>
    </row>
    <row r="648" spans="2:3" x14ac:dyDescent="0.2">
      <c r="B648" s="4"/>
      <c r="C648" s="4"/>
    </row>
    <row r="649" spans="2:3" x14ac:dyDescent="0.2">
      <c r="B649" s="4"/>
      <c r="C649" s="4"/>
    </row>
    <row r="650" spans="2:3" x14ac:dyDescent="0.2">
      <c r="B650" s="4"/>
      <c r="C650" s="4"/>
    </row>
    <row r="651" spans="2:3" x14ac:dyDescent="0.2">
      <c r="B651" s="4"/>
      <c r="C651" s="4"/>
    </row>
    <row r="652" spans="2:3" x14ac:dyDescent="0.2">
      <c r="B652" s="4"/>
      <c r="C652" s="4"/>
    </row>
    <row r="653" spans="2:3" x14ac:dyDescent="0.2">
      <c r="B653" s="4"/>
      <c r="C653" s="4"/>
    </row>
    <row r="654" spans="2:3" x14ac:dyDescent="0.2">
      <c r="B654" s="4"/>
      <c r="C654" s="4"/>
    </row>
    <row r="655" spans="2:3" x14ac:dyDescent="0.2">
      <c r="B655" s="4"/>
      <c r="C655" s="4"/>
    </row>
    <row r="656" spans="2:3" x14ac:dyDescent="0.2">
      <c r="B656" s="4"/>
      <c r="C656" s="4"/>
    </row>
    <row r="657" spans="2:3" x14ac:dyDescent="0.2">
      <c r="B657" s="4"/>
      <c r="C657" s="4"/>
    </row>
    <row r="658" spans="2:3" x14ac:dyDescent="0.2">
      <c r="B658" s="4"/>
      <c r="C658" s="4"/>
    </row>
    <row r="659" spans="2:3" x14ac:dyDescent="0.2">
      <c r="B659" s="4"/>
      <c r="C659" s="4"/>
    </row>
    <row r="660" spans="2:3" x14ac:dyDescent="0.2">
      <c r="B660" s="4"/>
      <c r="C660" s="4"/>
    </row>
    <row r="661" spans="2:3" x14ac:dyDescent="0.2">
      <c r="B661" s="4"/>
      <c r="C661" s="4"/>
    </row>
    <row r="662" spans="2:3" x14ac:dyDescent="0.2">
      <c r="B662" s="4"/>
      <c r="C662" s="4"/>
    </row>
    <row r="663" spans="2:3" x14ac:dyDescent="0.2">
      <c r="B663" s="4"/>
      <c r="C663" s="4"/>
    </row>
    <row r="664" spans="2:3" x14ac:dyDescent="0.2">
      <c r="B664" s="4"/>
      <c r="C664" s="4"/>
    </row>
    <row r="665" spans="2:3" x14ac:dyDescent="0.2">
      <c r="B665" s="4"/>
      <c r="C665" s="4"/>
    </row>
    <row r="666" spans="2:3" x14ac:dyDescent="0.2">
      <c r="B666" s="4"/>
      <c r="C666" s="4"/>
    </row>
    <row r="667" spans="2:3" x14ac:dyDescent="0.2">
      <c r="B667" s="4"/>
      <c r="C667" s="4"/>
    </row>
    <row r="668" spans="2:3" x14ac:dyDescent="0.2">
      <c r="B668" s="4"/>
      <c r="C668" s="4"/>
    </row>
    <row r="669" spans="2:3" x14ac:dyDescent="0.2">
      <c r="B669" s="4"/>
      <c r="C669" s="4"/>
    </row>
    <row r="670" spans="2:3" x14ac:dyDescent="0.2">
      <c r="B670" s="4"/>
      <c r="C670" s="4"/>
    </row>
    <row r="671" spans="2:3" x14ac:dyDescent="0.2">
      <c r="B671" s="4"/>
      <c r="C671" s="4"/>
    </row>
    <row r="672" spans="2:3" x14ac:dyDescent="0.2">
      <c r="B672" s="4"/>
      <c r="C672" s="4"/>
    </row>
    <row r="673" spans="2:3" x14ac:dyDescent="0.2">
      <c r="B673" s="4"/>
      <c r="C673" s="4"/>
    </row>
    <row r="674" spans="2:3" x14ac:dyDescent="0.2">
      <c r="B674" s="4"/>
      <c r="C674" s="4"/>
    </row>
    <row r="675" spans="2:3" x14ac:dyDescent="0.2">
      <c r="B675" s="4"/>
      <c r="C675" s="4"/>
    </row>
    <row r="676" spans="2:3" x14ac:dyDescent="0.2">
      <c r="B676" s="4"/>
      <c r="C676" s="4"/>
    </row>
    <row r="677" spans="2:3" x14ac:dyDescent="0.2">
      <c r="B677" s="4"/>
      <c r="C677" s="4"/>
    </row>
    <row r="678" spans="2:3" x14ac:dyDescent="0.2">
      <c r="B678" s="4"/>
      <c r="C678" s="4"/>
    </row>
    <row r="679" spans="2:3" x14ac:dyDescent="0.2">
      <c r="B679" s="4"/>
      <c r="C679" s="4"/>
    </row>
    <row r="680" spans="2:3" x14ac:dyDescent="0.2">
      <c r="B680" s="4"/>
      <c r="C680" s="4"/>
    </row>
    <row r="681" spans="2:3" x14ac:dyDescent="0.2">
      <c r="B681" s="4"/>
      <c r="C681" s="4"/>
    </row>
    <row r="682" spans="2:3" x14ac:dyDescent="0.2">
      <c r="B682" s="4"/>
      <c r="C682" s="4"/>
    </row>
    <row r="683" spans="2:3" x14ac:dyDescent="0.2">
      <c r="B683" s="4"/>
      <c r="C683" s="4"/>
    </row>
    <row r="684" spans="2:3" x14ac:dyDescent="0.2">
      <c r="B684" s="4"/>
      <c r="C684" s="4"/>
    </row>
    <row r="685" spans="2:3" x14ac:dyDescent="0.2">
      <c r="B685" s="4"/>
      <c r="C685" s="4"/>
    </row>
    <row r="686" spans="2:3" x14ac:dyDescent="0.2">
      <c r="B686" s="4"/>
      <c r="C686" s="4"/>
    </row>
    <row r="687" spans="2:3" x14ac:dyDescent="0.2">
      <c r="B687" s="4"/>
      <c r="C687" s="4"/>
    </row>
    <row r="688" spans="2:3" x14ac:dyDescent="0.2">
      <c r="B688" s="4"/>
      <c r="C688" s="4"/>
    </row>
    <row r="689" spans="2:3" x14ac:dyDescent="0.2">
      <c r="B689" s="4"/>
      <c r="C689" s="4"/>
    </row>
    <row r="690" spans="2:3" x14ac:dyDescent="0.2">
      <c r="B690" s="4"/>
      <c r="C690" s="4"/>
    </row>
    <row r="691" spans="2:3" x14ac:dyDescent="0.2">
      <c r="B691" s="4"/>
      <c r="C691" s="4"/>
    </row>
    <row r="692" spans="2:3" x14ac:dyDescent="0.2">
      <c r="B692" s="4"/>
      <c r="C692" s="4"/>
    </row>
    <row r="693" spans="2:3" x14ac:dyDescent="0.2">
      <c r="B693" s="4"/>
      <c r="C693" s="4"/>
    </row>
    <row r="694" spans="2:3" x14ac:dyDescent="0.2">
      <c r="B694" s="4"/>
      <c r="C694" s="4"/>
    </row>
    <row r="695" spans="2:3" x14ac:dyDescent="0.2">
      <c r="B695" s="4"/>
      <c r="C695" s="4"/>
    </row>
    <row r="696" spans="2:3" x14ac:dyDescent="0.2">
      <c r="B696" s="4"/>
      <c r="C696" s="4"/>
    </row>
    <row r="697" spans="2:3" x14ac:dyDescent="0.2">
      <c r="B697" s="4"/>
      <c r="C697" s="4"/>
    </row>
    <row r="698" spans="2:3" x14ac:dyDescent="0.2">
      <c r="B698" s="4"/>
      <c r="C698" s="4"/>
    </row>
    <row r="699" spans="2:3" x14ac:dyDescent="0.2">
      <c r="B699" s="4"/>
      <c r="C699" s="4"/>
    </row>
    <row r="700" spans="2:3" x14ac:dyDescent="0.2">
      <c r="B700" s="4"/>
      <c r="C700" s="4"/>
    </row>
    <row r="701" spans="2:3" x14ac:dyDescent="0.2">
      <c r="B701" s="4"/>
      <c r="C701" s="4"/>
    </row>
    <row r="702" spans="2:3" x14ac:dyDescent="0.2">
      <c r="B702" s="4"/>
      <c r="C702" s="4"/>
    </row>
    <row r="703" spans="2:3" x14ac:dyDescent="0.2">
      <c r="B703" s="4"/>
      <c r="C703" s="4"/>
    </row>
    <row r="704" spans="2:3" x14ac:dyDescent="0.2">
      <c r="B704" s="4"/>
      <c r="C704" s="4"/>
    </row>
    <row r="705" spans="2:3" x14ac:dyDescent="0.2">
      <c r="B705" s="4"/>
      <c r="C705" s="4"/>
    </row>
    <row r="706" spans="2:3" x14ac:dyDescent="0.2">
      <c r="B706" s="4"/>
      <c r="C706" s="4"/>
    </row>
    <row r="707" spans="2:3" x14ac:dyDescent="0.2">
      <c r="B707" s="4"/>
      <c r="C707" s="4"/>
    </row>
    <row r="708" spans="2:3" x14ac:dyDescent="0.2">
      <c r="B708" s="4"/>
      <c r="C708" s="4"/>
    </row>
    <row r="709" spans="2:3" x14ac:dyDescent="0.2">
      <c r="B709" s="4"/>
      <c r="C709" s="4"/>
    </row>
    <row r="710" spans="2:3" x14ac:dyDescent="0.2">
      <c r="B710" s="4"/>
      <c r="C710" s="4"/>
    </row>
    <row r="711" spans="2:3" x14ac:dyDescent="0.2">
      <c r="B711" s="4"/>
      <c r="C711" s="4"/>
    </row>
    <row r="712" spans="2:3" x14ac:dyDescent="0.2">
      <c r="B712" s="4"/>
      <c r="C712" s="4"/>
    </row>
    <row r="713" spans="2:3" x14ac:dyDescent="0.2">
      <c r="B713" s="4"/>
      <c r="C713" s="4"/>
    </row>
    <row r="714" spans="2:3" x14ac:dyDescent="0.2">
      <c r="B714" s="4"/>
      <c r="C714" s="4"/>
    </row>
    <row r="715" spans="2:3" x14ac:dyDescent="0.2">
      <c r="B715" s="4"/>
      <c r="C715" s="4"/>
    </row>
    <row r="716" spans="2:3" x14ac:dyDescent="0.2">
      <c r="B716" s="4"/>
      <c r="C716" s="4"/>
    </row>
    <row r="717" spans="2:3" x14ac:dyDescent="0.2">
      <c r="B717" s="4"/>
      <c r="C717" s="4"/>
    </row>
    <row r="718" spans="2:3" x14ac:dyDescent="0.2">
      <c r="B718" s="4"/>
      <c r="C718" s="4"/>
    </row>
    <row r="719" spans="2:3" x14ac:dyDescent="0.2">
      <c r="B719" s="4"/>
      <c r="C719" s="4"/>
    </row>
    <row r="720" spans="2:3" x14ac:dyDescent="0.2">
      <c r="B720" s="4"/>
      <c r="C720" s="4"/>
    </row>
    <row r="721" spans="2:3" x14ac:dyDescent="0.2">
      <c r="B721" s="4"/>
      <c r="C721" s="4"/>
    </row>
    <row r="722" spans="2:3" x14ac:dyDescent="0.2">
      <c r="B722" s="4"/>
      <c r="C722" s="4"/>
    </row>
    <row r="723" spans="2:3" x14ac:dyDescent="0.2">
      <c r="B723" s="4"/>
      <c r="C723" s="4"/>
    </row>
    <row r="724" spans="2:3" x14ac:dyDescent="0.2">
      <c r="B724" s="4"/>
      <c r="C724" s="4"/>
    </row>
    <row r="725" spans="2:3" x14ac:dyDescent="0.2">
      <c r="B725" s="4"/>
      <c r="C725" s="4"/>
    </row>
    <row r="726" spans="2:3" x14ac:dyDescent="0.2">
      <c r="B726" s="4"/>
      <c r="C726" s="4"/>
    </row>
    <row r="727" spans="2:3" x14ac:dyDescent="0.2">
      <c r="B727" s="4"/>
      <c r="C727" s="4"/>
    </row>
    <row r="728" spans="2:3" x14ac:dyDescent="0.2">
      <c r="B728" s="4"/>
      <c r="C728" s="4"/>
    </row>
    <row r="729" spans="2:3" x14ac:dyDescent="0.2">
      <c r="B729" s="4"/>
      <c r="C729" s="4"/>
    </row>
    <row r="730" spans="2:3" x14ac:dyDescent="0.2">
      <c r="B730" s="4"/>
      <c r="C730" s="4"/>
    </row>
    <row r="731" spans="2:3" x14ac:dyDescent="0.2">
      <c r="B731" s="4"/>
      <c r="C731" s="4"/>
    </row>
    <row r="732" spans="2:3" x14ac:dyDescent="0.2">
      <c r="B732" s="4"/>
      <c r="C732" s="4"/>
    </row>
    <row r="733" spans="2:3" x14ac:dyDescent="0.2">
      <c r="B733" s="4"/>
      <c r="C733" s="4"/>
    </row>
    <row r="734" spans="2:3" x14ac:dyDescent="0.2">
      <c r="B734" s="4"/>
      <c r="C734" s="4"/>
    </row>
    <row r="735" spans="2:3" x14ac:dyDescent="0.2">
      <c r="B735" s="4"/>
      <c r="C735" s="4"/>
    </row>
    <row r="736" spans="2:3" x14ac:dyDescent="0.2">
      <c r="B736" s="4"/>
      <c r="C736" s="4"/>
    </row>
    <row r="737" spans="2:3" x14ac:dyDescent="0.2">
      <c r="B737" s="4"/>
      <c r="C737" s="4"/>
    </row>
    <row r="738" spans="2:3" x14ac:dyDescent="0.2">
      <c r="B738" s="4"/>
      <c r="C738" s="4"/>
    </row>
    <row r="739" spans="2:3" x14ac:dyDescent="0.2">
      <c r="B739" s="4"/>
      <c r="C739" s="4"/>
    </row>
    <row r="740" spans="2:3" x14ac:dyDescent="0.2">
      <c r="B740" s="4"/>
      <c r="C740" s="4"/>
    </row>
    <row r="741" spans="2:3" x14ac:dyDescent="0.2">
      <c r="B741" s="4"/>
      <c r="C741" s="4"/>
    </row>
    <row r="742" spans="2:3" x14ac:dyDescent="0.2">
      <c r="B742" s="4"/>
      <c r="C742" s="4"/>
    </row>
    <row r="743" spans="2:3" x14ac:dyDescent="0.2">
      <c r="B743" s="4"/>
      <c r="C743" s="4"/>
    </row>
    <row r="744" spans="2:3" x14ac:dyDescent="0.2">
      <c r="B744" s="4"/>
      <c r="C744" s="4"/>
    </row>
    <row r="745" spans="2:3" x14ac:dyDescent="0.2">
      <c r="B745" s="4"/>
      <c r="C745" s="4"/>
    </row>
    <row r="746" spans="2:3" x14ac:dyDescent="0.2">
      <c r="B746" s="4"/>
      <c r="C746" s="4"/>
    </row>
    <row r="747" spans="2:3" x14ac:dyDescent="0.2">
      <c r="B747" s="4"/>
      <c r="C747" s="4"/>
    </row>
    <row r="748" spans="2:3" x14ac:dyDescent="0.2">
      <c r="B748" s="4"/>
      <c r="C748" s="4"/>
    </row>
    <row r="749" spans="2:3" x14ac:dyDescent="0.2">
      <c r="B749" s="4"/>
      <c r="C749" s="4"/>
    </row>
    <row r="750" spans="2:3" x14ac:dyDescent="0.2">
      <c r="B750" s="4"/>
      <c r="C750" s="4"/>
    </row>
    <row r="751" spans="2:3" x14ac:dyDescent="0.2">
      <c r="B751" s="4"/>
      <c r="C751" s="4"/>
    </row>
    <row r="752" spans="2:3" x14ac:dyDescent="0.2">
      <c r="B752" s="4"/>
      <c r="C752" s="4"/>
    </row>
    <row r="753" spans="2:3" x14ac:dyDescent="0.2">
      <c r="B753" s="4"/>
      <c r="C753" s="4"/>
    </row>
    <row r="754" spans="2:3" x14ac:dyDescent="0.2">
      <c r="B754" s="4"/>
      <c r="C754" s="4"/>
    </row>
    <row r="755" spans="2:3" x14ac:dyDescent="0.2">
      <c r="B755" s="4"/>
      <c r="C755" s="4"/>
    </row>
    <row r="756" spans="2:3" x14ac:dyDescent="0.2">
      <c r="B756" s="4"/>
      <c r="C756" s="4"/>
    </row>
    <row r="757" spans="2:3" x14ac:dyDescent="0.2">
      <c r="B757" s="4"/>
      <c r="C757" s="4"/>
    </row>
    <row r="758" spans="2:3" x14ac:dyDescent="0.2">
      <c r="B758" s="4"/>
      <c r="C758" s="4"/>
    </row>
    <row r="759" spans="2:3" x14ac:dyDescent="0.2">
      <c r="B759" s="4"/>
      <c r="C759" s="4"/>
    </row>
    <row r="760" spans="2:3" x14ac:dyDescent="0.2">
      <c r="B760" s="4"/>
      <c r="C760" s="4"/>
    </row>
    <row r="761" spans="2:3" x14ac:dyDescent="0.2">
      <c r="B761" s="4"/>
      <c r="C761" s="4"/>
    </row>
    <row r="762" spans="2:3" x14ac:dyDescent="0.2">
      <c r="B762" s="4"/>
      <c r="C762" s="4"/>
    </row>
    <row r="763" spans="2:3" x14ac:dyDescent="0.2">
      <c r="B763" s="4"/>
      <c r="C763" s="4"/>
    </row>
    <row r="764" spans="2:3" x14ac:dyDescent="0.2">
      <c r="B764" s="4"/>
      <c r="C764" s="4"/>
    </row>
    <row r="765" spans="2:3" x14ac:dyDescent="0.2">
      <c r="B765" s="4"/>
      <c r="C765" s="4"/>
    </row>
    <row r="766" spans="2:3" x14ac:dyDescent="0.2">
      <c r="B766" s="4"/>
      <c r="C766" s="4"/>
    </row>
    <row r="767" spans="2:3" x14ac:dyDescent="0.2">
      <c r="B767" s="4"/>
      <c r="C767" s="4"/>
    </row>
    <row r="768" spans="2:3" x14ac:dyDescent="0.2">
      <c r="B768" s="4"/>
      <c r="C768" s="4"/>
    </row>
    <row r="769" spans="2:3" x14ac:dyDescent="0.2">
      <c r="B769" s="4"/>
      <c r="C769" s="4"/>
    </row>
    <row r="770" spans="2:3" x14ac:dyDescent="0.2">
      <c r="B770" s="4"/>
      <c r="C770" s="4"/>
    </row>
    <row r="771" spans="2:3" x14ac:dyDescent="0.2">
      <c r="B771" s="4"/>
      <c r="C771" s="4"/>
    </row>
    <row r="772" spans="2:3" x14ac:dyDescent="0.2">
      <c r="B772" s="4"/>
      <c r="C772" s="4"/>
    </row>
    <row r="773" spans="2:3" x14ac:dyDescent="0.2">
      <c r="B773" s="4"/>
      <c r="C773" s="4"/>
    </row>
    <row r="774" spans="2:3" x14ac:dyDescent="0.2">
      <c r="B774" s="4"/>
      <c r="C774" s="4"/>
    </row>
    <row r="775" spans="2:3" x14ac:dyDescent="0.2">
      <c r="B775" s="4"/>
      <c r="C775" s="4"/>
    </row>
    <row r="776" spans="2:3" x14ac:dyDescent="0.2">
      <c r="B776" s="4"/>
      <c r="C776" s="4"/>
    </row>
    <row r="777" spans="2:3" x14ac:dyDescent="0.2">
      <c r="B777" s="4"/>
      <c r="C777" s="4"/>
    </row>
    <row r="778" spans="2:3" x14ac:dyDescent="0.2">
      <c r="B778" s="4"/>
      <c r="C778" s="4"/>
    </row>
    <row r="779" spans="2:3" x14ac:dyDescent="0.2">
      <c r="B779" s="4"/>
      <c r="C779" s="4"/>
    </row>
    <row r="780" spans="2:3" x14ac:dyDescent="0.2">
      <c r="B780" s="4"/>
      <c r="C780" s="4"/>
    </row>
    <row r="781" spans="2:3" x14ac:dyDescent="0.2">
      <c r="B781" s="4"/>
      <c r="C781" s="4"/>
    </row>
    <row r="782" spans="2:3" x14ac:dyDescent="0.2">
      <c r="B782" s="4"/>
      <c r="C782" s="4"/>
    </row>
    <row r="783" spans="2:3" x14ac:dyDescent="0.2">
      <c r="B783" s="4"/>
      <c r="C783" s="4"/>
    </row>
    <row r="784" spans="2:3" x14ac:dyDescent="0.2">
      <c r="B784" s="4"/>
      <c r="C784" s="4"/>
    </row>
    <row r="785" spans="2:3" x14ac:dyDescent="0.2">
      <c r="B785" s="4"/>
      <c r="C785" s="4"/>
    </row>
    <row r="786" spans="2:3" x14ac:dyDescent="0.2">
      <c r="B786" s="4"/>
      <c r="C786" s="4"/>
    </row>
    <row r="787" spans="2:3" x14ac:dyDescent="0.2">
      <c r="B787" s="4"/>
      <c r="C787" s="4"/>
    </row>
    <row r="788" spans="2:3" x14ac:dyDescent="0.2">
      <c r="B788" s="4"/>
      <c r="C788" s="4"/>
    </row>
    <row r="789" spans="2:3" x14ac:dyDescent="0.2">
      <c r="B789" s="4"/>
      <c r="C789" s="4"/>
    </row>
    <row r="790" spans="2:3" x14ac:dyDescent="0.2">
      <c r="B790" s="4"/>
      <c r="C790" s="4"/>
    </row>
    <row r="791" spans="2:3" x14ac:dyDescent="0.2">
      <c r="B791" s="4"/>
      <c r="C791" s="4"/>
    </row>
    <row r="792" spans="2:3" x14ac:dyDescent="0.2">
      <c r="B792" s="4"/>
      <c r="C792" s="4"/>
    </row>
    <row r="793" spans="2:3" x14ac:dyDescent="0.2">
      <c r="B793" s="4"/>
      <c r="C793" s="4"/>
    </row>
    <row r="794" spans="2:3" x14ac:dyDescent="0.2">
      <c r="B794" s="4"/>
      <c r="C794" s="4"/>
    </row>
    <row r="795" spans="2:3" x14ac:dyDescent="0.2">
      <c r="B795" s="4"/>
      <c r="C795" s="4"/>
    </row>
    <row r="796" spans="2:3" x14ac:dyDescent="0.2">
      <c r="B796" s="4"/>
      <c r="C796" s="4"/>
    </row>
    <row r="797" spans="2:3" x14ac:dyDescent="0.2">
      <c r="B797" s="4"/>
      <c r="C797" s="4"/>
    </row>
    <row r="798" spans="2:3" x14ac:dyDescent="0.2">
      <c r="B798" s="4"/>
      <c r="C798" s="4"/>
    </row>
    <row r="799" spans="2:3" x14ac:dyDescent="0.2">
      <c r="B799" s="4"/>
      <c r="C799" s="4"/>
    </row>
    <row r="800" spans="2:3" x14ac:dyDescent="0.2">
      <c r="B800" s="4"/>
      <c r="C800" s="4"/>
    </row>
    <row r="801" spans="2:3" x14ac:dyDescent="0.2">
      <c r="B801" s="4"/>
      <c r="C801" s="4"/>
    </row>
    <row r="802" spans="2:3" x14ac:dyDescent="0.2">
      <c r="B802" s="4"/>
      <c r="C802" s="4"/>
    </row>
    <row r="803" spans="2:3" x14ac:dyDescent="0.2">
      <c r="B803" s="4"/>
      <c r="C803" s="4"/>
    </row>
    <row r="804" spans="2:3" x14ac:dyDescent="0.2">
      <c r="B804" s="4"/>
      <c r="C804" s="4"/>
    </row>
    <row r="805" spans="2:3" x14ac:dyDescent="0.2">
      <c r="B805" s="4"/>
      <c r="C805" s="4"/>
    </row>
    <row r="806" spans="2:3" x14ac:dyDescent="0.2">
      <c r="B806" s="4"/>
      <c r="C806" s="4"/>
    </row>
    <row r="807" spans="2:3" x14ac:dyDescent="0.2">
      <c r="B807" s="4"/>
      <c r="C807" s="4"/>
    </row>
    <row r="808" spans="2:3" x14ac:dyDescent="0.2">
      <c r="B808" s="4"/>
      <c r="C808" s="4"/>
    </row>
    <row r="809" spans="2:3" x14ac:dyDescent="0.2">
      <c r="B809" s="4"/>
      <c r="C809" s="4"/>
    </row>
    <row r="810" spans="2:3" x14ac:dyDescent="0.2">
      <c r="B810" s="4"/>
      <c r="C810" s="4"/>
    </row>
    <row r="811" spans="2:3" x14ac:dyDescent="0.2">
      <c r="B811" s="4"/>
      <c r="C811" s="4"/>
    </row>
    <row r="812" spans="2:3" x14ac:dyDescent="0.2">
      <c r="B812" s="4"/>
      <c r="C812" s="4"/>
    </row>
    <row r="813" spans="2:3" x14ac:dyDescent="0.2">
      <c r="B813" s="4"/>
      <c r="C813" s="4"/>
    </row>
    <row r="814" spans="2:3" x14ac:dyDescent="0.2">
      <c r="B814" s="4"/>
      <c r="C814" s="4"/>
    </row>
    <row r="815" spans="2:3" x14ac:dyDescent="0.2">
      <c r="B815" s="4"/>
      <c r="C815" s="4"/>
    </row>
    <row r="816" spans="2:3" x14ac:dyDescent="0.2">
      <c r="B816" s="4"/>
      <c r="C816" s="4"/>
    </row>
    <row r="817" spans="2:3" x14ac:dyDescent="0.2">
      <c r="B817" s="4"/>
      <c r="C817" s="4"/>
    </row>
    <row r="818" spans="2:3" x14ac:dyDescent="0.2">
      <c r="B818" s="4"/>
      <c r="C818" s="4"/>
    </row>
    <row r="819" spans="2:3" x14ac:dyDescent="0.2">
      <c r="B819" s="4"/>
      <c r="C819" s="4"/>
    </row>
    <row r="820" spans="2:3" x14ac:dyDescent="0.2">
      <c r="B820" s="4"/>
      <c r="C820" s="4"/>
    </row>
    <row r="821" spans="2:3" x14ac:dyDescent="0.2">
      <c r="B821" s="4"/>
      <c r="C821" s="4"/>
    </row>
    <row r="822" spans="2:3" x14ac:dyDescent="0.2">
      <c r="B822" s="4"/>
      <c r="C822" s="4"/>
    </row>
    <row r="823" spans="2:3" x14ac:dyDescent="0.2">
      <c r="B823" s="4"/>
      <c r="C823" s="4"/>
    </row>
    <row r="824" spans="2:3" x14ac:dyDescent="0.2">
      <c r="B824" s="4"/>
      <c r="C824" s="4"/>
    </row>
    <row r="825" spans="2:3" x14ac:dyDescent="0.2">
      <c r="B825" s="4"/>
      <c r="C825" s="4"/>
    </row>
    <row r="826" spans="2:3" x14ac:dyDescent="0.2">
      <c r="B826" s="4"/>
      <c r="C826" s="4"/>
    </row>
    <row r="827" spans="2:3" x14ac:dyDescent="0.2">
      <c r="B827" s="4"/>
      <c r="C827" s="4"/>
    </row>
    <row r="828" spans="2:3" x14ac:dyDescent="0.2">
      <c r="B828" s="4"/>
      <c r="C828" s="4"/>
    </row>
    <row r="829" spans="2:3" x14ac:dyDescent="0.2">
      <c r="B829" s="4"/>
      <c r="C829" s="4"/>
    </row>
    <row r="830" spans="2:3" x14ac:dyDescent="0.2">
      <c r="B830" s="4"/>
      <c r="C830" s="4"/>
    </row>
    <row r="831" spans="2:3" x14ac:dyDescent="0.2">
      <c r="B831" s="4"/>
      <c r="C831" s="4"/>
    </row>
    <row r="832" spans="2:3" x14ac:dyDescent="0.2">
      <c r="B832" s="4"/>
      <c r="C832" s="4"/>
    </row>
    <row r="833" spans="2:3" x14ac:dyDescent="0.2">
      <c r="B833" s="4"/>
      <c r="C833" s="4"/>
    </row>
    <row r="834" spans="2:3" x14ac:dyDescent="0.2">
      <c r="B834" s="4"/>
      <c r="C834" s="4"/>
    </row>
    <row r="835" spans="2:3" x14ac:dyDescent="0.2">
      <c r="B835" s="4"/>
      <c r="C835" s="4"/>
    </row>
    <row r="836" spans="2:3" x14ac:dyDescent="0.2">
      <c r="B836" s="4"/>
      <c r="C836" s="4"/>
    </row>
    <row r="837" spans="2:3" x14ac:dyDescent="0.2">
      <c r="B837" s="4"/>
      <c r="C837" s="4"/>
    </row>
    <row r="838" spans="2:3" x14ac:dyDescent="0.2">
      <c r="B838" s="4"/>
      <c r="C838" s="4"/>
    </row>
    <row r="839" spans="2:3" x14ac:dyDescent="0.2">
      <c r="B839" s="4"/>
      <c r="C839" s="4"/>
    </row>
    <row r="840" spans="2:3" x14ac:dyDescent="0.2">
      <c r="B840" s="4"/>
      <c r="C840" s="4"/>
    </row>
    <row r="841" spans="2:3" x14ac:dyDescent="0.2">
      <c r="B841" s="4"/>
      <c r="C841" s="4"/>
    </row>
    <row r="842" spans="2:3" x14ac:dyDescent="0.2">
      <c r="B842" s="4"/>
      <c r="C842" s="4"/>
    </row>
    <row r="843" spans="2:3" x14ac:dyDescent="0.2">
      <c r="B843" s="4"/>
      <c r="C843" s="4"/>
    </row>
    <row r="844" spans="2:3" x14ac:dyDescent="0.2">
      <c r="B844" s="4"/>
      <c r="C844" s="4"/>
    </row>
    <row r="845" spans="2:3" x14ac:dyDescent="0.2">
      <c r="B845" s="4"/>
      <c r="C845" s="4"/>
    </row>
    <row r="846" spans="2:3" x14ac:dyDescent="0.2">
      <c r="B846" s="4"/>
      <c r="C846" s="4"/>
    </row>
    <row r="847" spans="2:3" x14ac:dyDescent="0.2">
      <c r="B847" s="4"/>
      <c r="C847" s="4"/>
    </row>
    <row r="848" spans="2:3" x14ac:dyDescent="0.2">
      <c r="B848" s="4"/>
      <c r="C848" s="4"/>
    </row>
    <row r="849" spans="2:3" x14ac:dyDescent="0.2">
      <c r="B849" s="4"/>
      <c r="C849" s="4"/>
    </row>
    <row r="850" spans="2:3" x14ac:dyDescent="0.2">
      <c r="B850" s="4"/>
      <c r="C850" s="4"/>
    </row>
    <row r="851" spans="2:3" x14ac:dyDescent="0.2">
      <c r="B851" s="4"/>
      <c r="C851" s="4"/>
    </row>
    <row r="852" spans="2:3" x14ac:dyDescent="0.2">
      <c r="B852" s="4"/>
      <c r="C852" s="4"/>
    </row>
    <row r="853" spans="2:3" x14ac:dyDescent="0.2">
      <c r="B853" s="4"/>
      <c r="C853" s="4"/>
    </row>
    <row r="854" spans="2:3" x14ac:dyDescent="0.2">
      <c r="B854" s="4"/>
      <c r="C854" s="4"/>
    </row>
    <row r="855" spans="2:3" x14ac:dyDescent="0.2">
      <c r="B855" s="4"/>
      <c r="C855" s="4"/>
    </row>
    <row r="856" spans="2:3" x14ac:dyDescent="0.2">
      <c r="B856" s="4"/>
      <c r="C856" s="4"/>
    </row>
    <row r="857" spans="2:3" x14ac:dyDescent="0.2">
      <c r="B857" s="4"/>
      <c r="C857" s="4"/>
    </row>
    <row r="858" spans="2:3" x14ac:dyDescent="0.2">
      <c r="B858" s="4"/>
      <c r="C858" s="4"/>
    </row>
    <row r="859" spans="2:3" x14ac:dyDescent="0.2">
      <c r="B859" s="4"/>
      <c r="C859" s="4"/>
    </row>
    <row r="860" spans="2:3" x14ac:dyDescent="0.2">
      <c r="B860" s="4"/>
      <c r="C860" s="4"/>
    </row>
    <row r="861" spans="2:3" x14ac:dyDescent="0.2">
      <c r="B861" s="4"/>
      <c r="C861" s="4"/>
    </row>
    <row r="862" spans="2:3" x14ac:dyDescent="0.2">
      <c r="B862" s="4"/>
      <c r="C862" s="4"/>
    </row>
    <row r="863" spans="2:3" x14ac:dyDescent="0.2">
      <c r="B863" s="4"/>
      <c r="C863" s="4"/>
    </row>
    <row r="864" spans="2:3" x14ac:dyDescent="0.2">
      <c r="B864" s="4"/>
      <c r="C864" s="4"/>
    </row>
    <row r="865" spans="2:3" x14ac:dyDescent="0.2">
      <c r="B865" s="4"/>
      <c r="C865" s="4"/>
    </row>
    <row r="866" spans="2:3" x14ac:dyDescent="0.2">
      <c r="B866" s="4"/>
      <c r="C866" s="4"/>
    </row>
    <row r="867" spans="2:3" x14ac:dyDescent="0.2">
      <c r="B867" s="4"/>
      <c r="C867" s="4"/>
    </row>
    <row r="868" spans="2:3" x14ac:dyDescent="0.2">
      <c r="B868" s="4"/>
      <c r="C868" s="4"/>
    </row>
    <row r="869" spans="2:3" x14ac:dyDescent="0.2">
      <c r="B869" s="4"/>
      <c r="C869" s="4"/>
    </row>
    <row r="870" spans="2:3" x14ac:dyDescent="0.2">
      <c r="B870" s="4"/>
      <c r="C870" s="4"/>
    </row>
    <row r="871" spans="2:3" x14ac:dyDescent="0.2">
      <c r="B871" s="4"/>
      <c r="C871" s="4"/>
    </row>
    <row r="872" spans="2:3" x14ac:dyDescent="0.2">
      <c r="B872" s="4"/>
      <c r="C872" s="4"/>
    </row>
    <row r="873" spans="2:3" x14ac:dyDescent="0.2">
      <c r="B873" s="4"/>
      <c r="C873" s="4"/>
    </row>
    <row r="874" spans="2:3" x14ac:dyDescent="0.2">
      <c r="B874" s="4"/>
      <c r="C874" s="4"/>
    </row>
    <row r="875" spans="2:3" x14ac:dyDescent="0.2">
      <c r="B875" s="4"/>
      <c r="C875" s="4"/>
    </row>
    <row r="876" spans="2:3" x14ac:dyDescent="0.2">
      <c r="B876" s="4"/>
      <c r="C876" s="4"/>
    </row>
    <row r="877" spans="2:3" x14ac:dyDescent="0.2">
      <c r="B877" s="4"/>
      <c r="C877" s="4"/>
    </row>
    <row r="878" spans="2:3" x14ac:dyDescent="0.2">
      <c r="B878" s="4"/>
      <c r="C878" s="4"/>
    </row>
    <row r="879" spans="2:3" x14ac:dyDescent="0.2">
      <c r="B879" s="4"/>
      <c r="C879" s="4"/>
    </row>
    <row r="880" spans="2:3" x14ac:dyDescent="0.2">
      <c r="B880" s="4"/>
      <c r="C880" s="4"/>
    </row>
    <row r="881" spans="2:3" x14ac:dyDescent="0.2">
      <c r="B881" s="4"/>
      <c r="C881" s="4"/>
    </row>
    <row r="882" spans="2:3" x14ac:dyDescent="0.2">
      <c r="B882" s="4"/>
      <c r="C882" s="4"/>
    </row>
    <row r="883" spans="2:3" x14ac:dyDescent="0.2">
      <c r="B883" s="4"/>
      <c r="C883" s="4"/>
    </row>
    <row r="884" spans="2:3" x14ac:dyDescent="0.2">
      <c r="B884" s="4"/>
      <c r="C884" s="4"/>
    </row>
    <row r="885" spans="2:3" x14ac:dyDescent="0.2">
      <c r="B885" s="4"/>
      <c r="C885" s="4"/>
    </row>
    <row r="886" spans="2:3" x14ac:dyDescent="0.2">
      <c r="B886" s="4"/>
      <c r="C886" s="4"/>
    </row>
    <row r="887" spans="2:3" x14ac:dyDescent="0.2">
      <c r="B887" s="4"/>
      <c r="C887" s="4"/>
    </row>
    <row r="888" spans="2:3" x14ac:dyDescent="0.2">
      <c r="B888" s="4"/>
      <c r="C888" s="4"/>
    </row>
    <row r="889" spans="2:3" x14ac:dyDescent="0.2">
      <c r="B889" s="4"/>
      <c r="C889" s="4"/>
    </row>
    <row r="890" spans="2:3" x14ac:dyDescent="0.2">
      <c r="B890" s="4"/>
      <c r="C890" s="4"/>
    </row>
    <row r="891" spans="2:3" x14ac:dyDescent="0.2">
      <c r="B891" s="4"/>
      <c r="C891" s="4"/>
    </row>
    <row r="892" spans="2:3" x14ac:dyDescent="0.2">
      <c r="B892" s="4"/>
      <c r="C892" s="4"/>
    </row>
    <row r="893" spans="2:3" x14ac:dyDescent="0.2">
      <c r="B893" s="4"/>
      <c r="C893" s="4"/>
    </row>
    <row r="894" spans="2:3" x14ac:dyDescent="0.2">
      <c r="B894" s="4"/>
      <c r="C894" s="4"/>
    </row>
    <row r="895" spans="2:3" x14ac:dyDescent="0.2">
      <c r="B895" s="4"/>
      <c r="C895" s="4"/>
    </row>
    <row r="896" spans="2:3" x14ac:dyDescent="0.2">
      <c r="B896" s="4"/>
      <c r="C896" s="4"/>
    </row>
    <row r="897" spans="2:3" x14ac:dyDescent="0.2">
      <c r="B897" s="4"/>
      <c r="C897" s="4"/>
    </row>
    <row r="898" spans="2:3" x14ac:dyDescent="0.2">
      <c r="B898" s="4"/>
      <c r="C898" s="4"/>
    </row>
    <row r="899" spans="2:3" x14ac:dyDescent="0.2">
      <c r="B899" s="4"/>
      <c r="C899" s="4"/>
    </row>
    <row r="900" spans="2:3" x14ac:dyDescent="0.2">
      <c r="B900" s="4"/>
      <c r="C900" s="4"/>
    </row>
    <row r="901" spans="2:3" x14ac:dyDescent="0.2">
      <c r="B901" s="4"/>
      <c r="C901" s="4"/>
    </row>
    <row r="902" spans="2:3" x14ac:dyDescent="0.2">
      <c r="B902" s="4"/>
      <c r="C902" s="4"/>
    </row>
    <row r="903" spans="2:3" x14ac:dyDescent="0.2">
      <c r="B903" s="4"/>
      <c r="C903" s="4"/>
    </row>
    <row r="904" spans="2:3" x14ac:dyDescent="0.2">
      <c r="B904" s="4"/>
      <c r="C904" s="4"/>
    </row>
    <row r="905" spans="2:3" x14ac:dyDescent="0.2">
      <c r="B905" s="4"/>
      <c r="C905" s="4"/>
    </row>
    <row r="906" spans="2:3" x14ac:dyDescent="0.2">
      <c r="B906" s="4"/>
      <c r="C906" s="4"/>
    </row>
    <row r="907" spans="2:3" x14ac:dyDescent="0.2">
      <c r="B907" s="4"/>
      <c r="C907" s="4"/>
    </row>
    <row r="908" spans="2:3" x14ac:dyDescent="0.2">
      <c r="B908" s="4"/>
      <c r="C908" s="4"/>
    </row>
    <row r="909" spans="2:3" x14ac:dyDescent="0.2">
      <c r="B909" s="4"/>
      <c r="C909" s="4"/>
    </row>
    <row r="910" spans="2:3" x14ac:dyDescent="0.2">
      <c r="B910" s="4"/>
      <c r="C910" s="4"/>
    </row>
    <row r="911" spans="2:3" x14ac:dyDescent="0.2">
      <c r="B911" s="4"/>
      <c r="C911" s="4"/>
    </row>
    <row r="912" spans="2:3" x14ac:dyDescent="0.2">
      <c r="B912" s="4"/>
      <c r="C912" s="4"/>
    </row>
    <row r="913" spans="2:3" x14ac:dyDescent="0.2">
      <c r="B913" s="4"/>
      <c r="C913" s="4"/>
    </row>
    <row r="914" spans="2:3" x14ac:dyDescent="0.2">
      <c r="B914" s="4"/>
      <c r="C914" s="4"/>
    </row>
    <row r="915" spans="2:3" x14ac:dyDescent="0.2">
      <c r="B915" s="4"/>
      <c r="C915" s="4"/>
    </row>
    <row r="916" spans="2:3" x14ac:dyDescent="0.2">
      <c r="B916" s="4"/>
      <c r="C916" s="4"/>
    </row>
    <row r="917" spans="2:3" x14ac:dyDescent="0.2">
      <c r="B917" s="4"/>
      <c r="C917" s="4"/>
    </row>
    <row r="918" spans="2:3" x14ac:dyDescent="0.2">
      <c r="B918" s="4"/>
      <c r="C918" s="4"/>
    </row>
    <row r="919" spans="2:3" x14ac:dyDescent="0.2">
      <c r="B919" s="4"/>
      <c r="C919" s="4"/>
    </row>
    <row r="920" spans="2:3" x14ac:dyDescent="0.2">
      <c r="B920" s="4"/>
      <c r="C920" s="4"/>
    </row>
    <row r="921" spans="2:3" x14ac:dyDescent="0.2">
      <c r="B921" s="4"/>
      <c r="C921" s="4"/>
    </row>
    <row r="922" spans="2:3" x14ac:dyDescent="0.2">
      <c r="B922" s="4"/>
      <c r="C922" s="4"/>
    </row>
    <row r="923" spans="2:3" x14ac:dyDescent="0.2">
      <c r="B923" s="4"/>
      <c r="C923" s="4"/>
    </row>
    <row r="924" spans="2:3" x14ac:dyDescent="0.2">
      <c r="B924" s="4"/>
      <c r="C924" s="4"/>
    </row>
    <row r="925" spans="2:3" x14ac:dyDescent="0.2">
      <c r="B925" s="4"/>
      <c r="C925" s="4"/>
    </row>
    <row r="926" spans="2:3" x14ac:dyDescent="0.2">
      <c r="B926" s="4"/>
      <c r="C926" s="4"/>
    </row>
    <row r="927" spans="2:3" x14ac:dyDescent="0.2">
      <c r="B927" s="4"/>
      <c r="C927" s="4"/>
    </row>
    <row r="928" spans="2:3" x14ac:dyDescent="0.2">
      <c r="B928" s="4"/>
      <c r="C928" s="4"/>
    </row>
    <row r="929" spans="2:3" x14ac:dyDescent="0.2">
      <c r="B929" s="4"/>
      <c r="C929" s="4"/>
    </row>
    <row r="930" spans="2:3" x14ac:dyDescent="0.2">
      <c r="B930" s="4"/>
      <c r="C930" s="4"/>
    </row>
    <row r="931" spans="2:3" x14ac:dyDescent="0.2">
      <c r="B931" s="4"/>
      <c r="C931" s="4"/>
    </row>
    <row r="932" spans="2:3" x14ac:dyDescent="0.2">
      <c r="B932" s="4"/>
      <c r="C932" s="4"/>
    </row>
    <row r="933" spans="2:3" x14ac:dyDescent="0.2">
      <c r="B933" s="4"/>
      <c r="C933" s="4"/>
    </row>
    <row r="934" spans="2:3" x14ac:dyDescent="0.2">
      <c r="B934" s="4"/>
      <c r="C934" s="4"/>
    </row>
    <row r="935" spans="2:3" x14ac:dyDescent="0.2">
      <c r="B935" s="4"/>
      <c r="C935" s="4"/>
    </row>
    <row r="936" spans="2:3" x14ac:dyDescent="0.2">
      <c r="B936" s="4"/>
      <c r="C936" s="4"/>
    </row>
    <row r="937" spans="2:3" x14ac:dyDescent="0.2">
      <c r="B937" s="4"/>
      <c r="C937" s="4"/>
    </row>
    <row r="938" spans="2:3" x14ac:dyDescent="0.2">
      <c r="B938" s="4"/>
      <c r="C938" s="4"/>
    </row>
    <row r="939" spans="2:3" x14ac:dyDescent="0.2">
      <c r="B939" s="4"/>
      <c r="C939" s="4"/>
    </row>
    <row r="940" spans="2:3" x14ac:dyDescent="0.2">
      <c r="B940" s="4"/>
      <c r="C940" s="4"/>
    </row>
    <row r="941" spans="2:3" x14ac:dyDescent="0.2">
      <c r="B941" s="4"/>
      <c r="C941" s="4"/>
    </row>
    <row r="942" spans="2:3" x14ac:dyDescent="0.2">
      <c r="B942" s="4"/>
      <c r="C942" s="4"/>
    </row>
    <row r="943" spans="2:3" x14ac:dyDescent="0.2">
      <c r="B943" s="4"/>
      <c r="C943" s="4"/>
    </row>
    <row r="944" spans="2:3" x14ac:dyDescent="0.2">
      <c r="B944" s="4"/>
      <c r="C944" s="4"/>
    </row>
    <row r="945" spans="2:3" x14ac:dyDescent="0.2">
      <c r="B945" s="4"/>
      <c r="C945" s="4"/>
    </row>
    <row r="946" spans="2:3" x14ac:dyDescent="0.2">
      <c r="B946" s="4"/>
      <c r="C946" s="4"/>
    </row>
    <row r="947" spans="2:3" x14ac:dyDescent="0.2">
      <c r="B947" s="4"/>
      <c r="C947" s="4"/>
    </row>
    <row r="948" spans="2:3" x14ac:dyDescent="0.2">
      <c r="B948" s="4"/>
      <c r="C948" s="4"/>
    </row>
    <row r="949" spans="2:3" x14ac:dyDescent="0.2">
      <c r="B949" s="4"/>
      <c r="C949" s="4"/>
    </row>
    <row r="950" spans="2:3" x14ac:dyDescent="0.2">
      <c r="B950" s="4"/>
      <c r="C950" s="4"/>
    </row>
    <row r="951" spans="2:3" x14ac:dyDescent="0.2">
      <c r="B951" s="4"/>
      <c r="C951" s="4"/>
    </row>
    <row r="952" spans="2:3" x14ac:dyDescent="0.2">
      <c r="B952" s="4"/>
      <c r="C952" s="4"/>
    </row>
    <row r="953" spans="2:3" x14ac:dyDescent="0.2">
      <c r="B953" s="4"/>
      <c r="C953" s="4"/>
    </row>
    <row r="954" spans="2:3" x14ac:dyDescent="0.2">
      <c r="B954" s="4"/>
      <c r="C954" s="4"/>
    </row>
    <row r="955" spans="2:3" x14ac:dyDescent="0.2">
      <c r="B955" s="4"/>
      <c r="C955" s="4"/>
    </row>
    <row r="956" spans="2:3" x14ac:dyDescent="0.2">
      <c r="B956" s="4"/>
      <c r="C956" s="4"/>
    </row>
    <row r="957" spans="2:3" x14ac:dyDescent="0.2">
      <c r="B957" s="4"/>
      <c r="C957" s="4"/>
    </row>
    <row r="958" spans="2:3" x14ac:dyDescent="0.2">
      <c r="B958" s="4"/>
      <c r="C958" s="4"/>
    </row>
    <row r="959" spans="2:3" x14ac:dyDescent="0.2">
      <c r="B959" s="4"/>
      <c r="C959" s="4"/>
    </row>
    <row r="960" spans="2:3" x14ac:dyDescent="0.2">
      <c r="B960" s="4"/>
      <c r="C960" s="4"/>
    </row>
    <row r="961" spans="2:3" x14ac:dyDescent="0.2">
      <c r="B961" s="4"/>
      <c r="C961" s="4"/>
    </row>
    <row r="962" spans="2:3" x14ac:dyDescent="0.2">
      <c r="B962" s="4"/>
      <c r="C962" s="4"/>
    </row>
    <row r="963" spans="2:3" x14ac:dyDescent="0.2">
      <c r="B963" s="4"/>
      <c r="C963" s="4"/>
    </row>
    <row r="964" spans="2:3" x14ac:dyDescent="0.2">
      <c r="B964" s="4"/>
      <c r="C964" s="4"/>
    </row>
    <row r="965" spans="2:3" x14ac:dyDescent="0.2">
      <c r="B965" s="4"/>
      <c r="C965" s="4"/>
    </row>
    <row r="966" spans="2:3" x14ac:dyDescent="0.2">
      <c r="B966" s="4"/>
      <c r="C966" s="4"/>
    </row>
    <row r="967" spans="2:3" x14ac:dyDescent="0.2">
      <c r="B967" s="4"/>
      <c r="C967" s="4"/>
    </row>
    <row r="968" spans="2:3" x14ac:dyDescent="0.2">
      <c r="B968" s="4"/>
      <c r="C968" s="4"/>
    </row>
    <row r="969" spans="2:3" x14ac:dyDescent="0.2">
      <c r="B969" s="4"/>
      <c r="C969" s="4"/>
    </row>
    <row r="970" spans="2:3" x14ac:dyDescent="0.2">
      <c r="B970" s="4"/>
      <c r="C970" s="4"/>
    </row>
    <row r="971" spans="2:3" x14ac:dyDescent="0.2">
      <c r="B971" s="4"/>
      <c r="C971" s="4"/>
    </row>
    <row r="972" spans="2:3" x14ac:dyDescent="0.2">
      <c r="B972" s="4"/>
      <c r="C972" s="4"/>
    </row>
    <row r="973" spans="2:3" x14ac:dyDescent="0.2">
      <c r="B973" s="4"/>
      <c r="C973" s="4"/>
    </row>
    <row r="974" spans="2:3" x14ac:dyDescent="0.2">
      <c r="B974" s="4"/>
      <c r="C974" s="4"/>
    </row>
    <row r="975" spans="2:3" x14ac:dyDescent="0.2">
      <c r="B975" s="4"/>
      <c r="C975" s="4"/>
    </row>
    <row r="976" spans="2:3" x14ac:dyDescent="0.2">
      <c r="B976" s="4"/>
      <c r="C976" s="4"/>
    </row>
    <row r="977" spans="2:3" x14ac:dyDescent="0.2">
      <c r="B977" s="4"/>
      <c r="C977" s="4"/>
    </row>
    <row r="978" spans="2:3" x14ac:dyDescent="0.2">
      <c r="B978" s="4"/>
      <c r="C978" s="4"/>
    </row>
    <row r="979" spans="2:3" x14ac:dyDescent="0.2">
      <c r="B979" s="4"/>
      <c r="C979" s="4"/>
    </row>
    <row r="980" spans="2:3" x14ac:dyDescent="0.2">
      <c r="B980" s="4"/>
      <c r="C980" s="4"/>
    </row>
    <row r="981" spans="2:3" x14ac:dyDescent="0.2">
      <c r="B981" s="4"/>
      <c r="C981" s="4"/>
    </row>
    <row r="982" spans="2:3" x14ac:dyDescent="0.2">
      <c r="B982" s="4"/>
      <c r="C982" s="4"/>
    </row>
    <row r="983" spans="2:3" x14ac:dyDescent="0.2">
      <c r="B983" s="4"/>
      <c r="C983" s="4"/>
    </row>
    <row r="984" spans="2:3" x14ac:dyDescent="0.2">
      <c r="B984" s="4"/>
      <c r="C984" s="4"/>
    </row>
    <row r="985" spans="2:3" x14ac:dyDescent="0.2">
      <c r="B985" s="4"/>
      <c r="C985" s="4"/>
    </row>
    <row r="986" spans="2:3" x14ac:dyDescent="0.2">
      <c r="B986" s="4"/>
      <c r="C986" s="4"/>
    </row>
    <row r="987" spans="2:3" x14ac:dyDescent="0.2">
      <c r="B987" s="4"/>
      <c r="C987" s="4"/>
    </row>
    <row r="988" spans="2:3" x14ac:dyDescent="0.2">
      <c r="B988" s="4"/>
      <c r="C988" s="4"/>
    </row>
    <row r="989" spans="2:3" x14ac:dyDescent="0.2">
      <c r="B989" s="4"/>
      <c r="C989" s="4"/>
    </row>
    <row r="990" spans="2:3" x14ac:dyDescent="0.2">
      <c r="B990" s="4"/>
      <c r="C990" s="4"/>
    </row>
    <row r="991" spans="2:3" x14ac:dyDescent="0.2">
      <c r="B991" s="4"/>
      <c r="C991" s="4"/>
    </row>
    <row r="992" spans="2:3" x14ac:dyDescent="0.2">
      <c r="B992" s="4"/>
      <c r="C992" s="4"/>
    </row>
    <row r="993" spans="2:3" x14ac:dyDescent="0.2">
      <c r="B993" s="4"/>
      <c r="C993" s="4"/>
    </row>
    <row r="994" spans="2:3" x14ac:dyDescent="0.2">
      <c r="B994" s="4"/>
      <c r="C994" s="4"/>
    </row>
    <row r="995" spans="2:3" x14ac:dyDescent="0.2">
      <c r="B995" s="4"/>
      <c r="C995" s="4"/>
    </row>
    <row r="996" spans="2:3" x14ac:dyDescent="0.2">
      <c r="B996" s="4"/>
      <c r="C996" s="4"/>
    </row>
    <row r="997" spans="2:3" x14ac:dyDescent="0.2">
      <c r="B997" s="4"/>
      <c r="C997" s="4"/>
    </row>
    <row r="998" spans="2:3" x14ac:dyDescent="0.2">
      <c r="B998" s="4"/>
      <c r="C998" s="4"/>
    </row>
    <row r="999" spans="2:3" x14ac:dyDescent="0.2">
      <c r="B999" s="4"/>
      <c r="C999" s="4"/>
    </row>
    <row r="1000" spans="2:3" x14ac:dyDescent="0.2">
      <c r="B1000" s="4"/>
      <c r="C1000" s="4"/>
    </row>
    <row r="1001" spans="2:3" x14ac:dyDescent="0.2">
      <c r="B1001" s="4"/>
      <c r="C1001" s="4"/>
    </row>
    <row r="1002" spans="2:3" x14ac:dyDescent="0.2">
      <c r="B1002" s="4"/>
      <c r="C1002" s="4"/>
    </row>
    <row r="1003" spans="2:3" x14ac:dyDescent="0.2">
      <c r="B1003" s="4"/>
      <c r="C1003" s="4"/>
    </row>
    <row r="1004" spans="2:3" x14ac:dyDescent="0.2">
      <c r="B1004" s="4"/>
      <c r="C1004" s="4"/>
    </row>
    <row r="1005" spans="2:3" x14ac:dyDescent="0.2">
      <c r="B1005" s="4"/>
      <c r="C1005" s="4"/>
    </row>
    <row r="1006" spans="2:3" x14ac:dyDescent="0.2">
      <c r="B1006" s="4"/>
      <c r="C1006" s="4"/>
    </row>
    <row r="1007" spans="2:3" x14ac:dyDescent="0.2">
      <c r="B1007" s="4"/>
      <c r="C1007" s="4"/>
    </row>
    <row r="1008" spans="2:3" x14ac:dyDescent="0.2">
      <c r="B1008" s="4"/>
      <c r="C1008" s="4"/>
    </row>
    <row r="1009" spans="2:3" x14ac:dyDescent="0.2">
      <c r="B1009" s="4"/>
      <c r="C1009" s="4"/>
    </row>
    <row r="1010" spans="2:3" x14ac:dyDescent="0.2">
      <c r="B1010" s="4"/>
      <c r="C1010" s="4"/>
    </row>
    <row r="1011" spans="2:3" x14ac:dyDescent="0.2">
      <c r="B1011" s="4"/>
      <c r="C1011" s="4"/>
    </row>
    <row r="1012" spans="2:3" x14ac:dyDescent="0.2">
      <c r="B1012" s="4"/>
      <c r="C1012" s="4"/>
    </row>
    <row r="1013" spans="2:3" x14ac:dyDescent="0.2">
      <c r="B1013" s="4"/>
      <c r="C1013" s="4"/>
    </row>
    <row r="1014" spans="2:3" x14ac:dyDescent="0.2">
      <c r="B1014" s="4"/>
      <c r="C1014" s="4"/>
    </row>
    <row r="1015" spans="2:3" x14ac:dyDescent="0.2">
      <c r="B1015" s="4"/>
      <c r="C1015" s="4"/>
    </row>
    <row r="1016" spans="2:3" x14ac:dyDescent="0.2">
      <c r="B1016" s="4"/>
      <c r="C1016" s="4"/>
    </row>
    <row r="1017" spans="2:3" x14ac:dyDescent="0.2">
      <c r="B1017" s="4"/>
      <c r="C1017" s="4"/>
    </row>
    <row r="1018" spans="2:3" x14ac:dyDescent="0.2">
      <c r="B1018" s="4"/>
      <c r="C1018" s="4"/>
    </row>
    <row r="1019" spans="2:3" x14ac:dyDescent="0.2">
      <c r="B1019" s="4"/>
      <c r="C1019" s="4"/>
    </row>
    <row r="1020" spans="2:3" x14ac:dyDescent="0.2">
      <c r="B1020" s="4"/>
      <c r="C1020" s="4"/>
    </row>
    <row r="1021" spans="2:3" x14ac:dyDescent="0.2">
      <c r="B1021" s="4"/>
      <c r="C1021" s="4"/>
    </row>
    <row r="1022" spans="2:3" x14ac:dyDescent="0.2">
      <c r="B1022" s="4"/>
      <c r="C1022" s="4"/>
    </row>
    <row r="1023" spans="2:3" x14ac:dyDescent="0.2">
      <c r="B1023" s="4"/>
      <c r="C1023" s="4"/>
    </row>
    <row r="1024" spans="2:3" x14ac:dyDescent="0.2">
      <c r="B1024" s="4"/>
      <c r="C1024" s="4"/>
    </row>
    <row r="1025" spans="2:3" x14ac:dyDescent="0.2">
      <c r="B1025" s="4"/>
      <c r="C1025" s="4"/>
    </row>
    <row r="1026" spans="2:3" x14ac:dyDescent="0.2">
      <c r="B1026" s="4"/>
      <c r="C1026" s="4"/>
    </row>
    <row r="1027" spans="2:3" x14ac:dyDescent="0.2">
      <c r="B1027" s="4"/>
      <c r="C1027" s="4"/>
    </row>
    <row r="1028" spans="2:3" x14ac:dyDescent="0.2">
      <c r="B1028" s="4"/>
      <c r="C1028" s="4"/>
    </row>
    <row r="1029" spans="2:3" x14ac:dyDescent="0.2">
      <c r="B1029" s="4"/>
      <c r="C1029" s="4"/>
    </row>
    <row r="1030" spans="2:3" x14ac:dyDescent="0.2">
      <c r="B1030" s="4"/>
      <c r="C1030" s="4"/>
    </row>
    <row r="1031" spans="2:3" x14ac:dyDescent="0.2">
      <c r="B1031" s="4"/>
      <c r="C1031" s="4"/>
    </row>
    <row r="1032" spans="2:3" x14ac:dyDescent="0.2">
      <c r="B1032" s="4"/>
      <c r="C1032" s="4"/>
    </row>
    <row r="1033" spans="2:3" x14ac:dyDescent="0.2">
      <c r="B1033" s="4"/>
      <c r="C1033" s="4"/>
    </row>
    <row r="1034" spans="2:3" x14ac:dyDescent="0.2">
      <c r="B1034" s="4"/>
      <c r="C1034" s="4"/>
    </row>
    <row r="1035" spans="2:3" x14ac:dyDescent="0.2">
      <c r="B1035" s="4"/>
      <c r="C1035" s="4"/>
    </row>
    <row r="1036" spans="2:3" x14ac:dyDescent="0.2">
      <c r="B1036" s="4"/>
      <c r="C1036" s="4"/>
    </row>
    <row r="1037" spans="2:3" x14ac:dyDescent="0.2">
      <c r="B1037" s="4"/>
      <c r="C1037" s="4"/>
    </row>
    <row r="1038" spans="2:3" x14ac:dyDescent="0.2">
      <c r="B1038" s="4"/>
      <c r="C1038" s="4"/>
    </row>
    <row r="1039" spans="2:3" x14ac:dyDescent="0.2">
      <c r="B1039" s="4"/>
      <c r="C1039" s="4"/>
    </row>
    <row r="1040" spans="2:3" x14ac:dyDescent="0.2">
      <c r="B1040" s="4"/>
      <c r="C1040" s="4"/>
    </row>
    <row r="1041" spans="2:3" x14ac:dyDescent="0.2">
      <c r="B1041" s="4"/>
      <c r="C1041" s="4"/>
    </row>
    <row r="1042" spans="2:3" x14ac:dyDescent="0.2">
      <c r="B1042" s="4"/>
      <c r="C1042" s="4"/>
    </row>
    <row r="1043" spans="2:3" x14ac:dyDescent="0.2">
      <c r="B1043" s="4"/>
      <c r="C1043" s="4"/>
    </row>
    <row r="1044" spans="2:3" x14ac:dyDescent="0.2">
      <c r="B1044" s="4"/>
      <c r="C1044" s="4"/>
    </row>
    <row r="1045" spans="2:3" x14ac:dyDescent="0.2">
      <c r="B1045" s="4"/>
      <c r="C1045" s="4"/>
    </row>
    <row r="1046" spans="2:3" x14ac:dyDescent="0.2">
      <c r="B1046" s="4"/>
      <c r="C1046" s="4"/>
    </row>
    <row r="1047" spans="2:3" x14ac:dyDescent="0.2">
      <c r="B1047" s="4"/>
      <c r="C1047" s="4"/>
    </row>
    <row r="1048" spans="2:3" x14ac:dyDescent="0.2">
      <c r="B1048" s="4"/>
      <c r="C1048" s="4"/>
    </row>
    <row r="1049" spans="2:3" x14ac:dyDescent="0.2">
      <c r="B1049" s="4"/>
      <c r="C1049" s="4"/>
    </row>
    <row r="1050" spans="2:3" x14ac:dyDescent="0.2">
      <c r="B1050" s="4"/>
      <c r="C1050" s="4"/>
    </row>
    <row r="1051" spans="2:3" x14ac:dyDescent="0.2">
      <c r="B1051" s="4"/>
      <c r="C1051" s="4"/>
    </row>
    <row r="1052" spans="2:3" x14ac:dyDescent="0.2">
      <c r="B1052" s="4"/>
      <c r="C1052" s="4"/>
    </row>
    <row r="1053" spans="2:3" x14ac:dyDescent="0.2">
      <c r="B1053" s="4"/>
      <c r="C1053" s="4"/>
    </row>
    <row r="1054" spans="2:3" x14ac:dyDescent="0.2">
      <c r="B1054" s="4"/>
      <c r="C1054" s="4"/>
    </row>
    <row r="1055" spans="2:3" x14ac:dyDescent="0.2">
      <c r="B1055" s="4"/>
      <c r="C1055" s="4"/>
    </row>
    <row r="1056" spans="2:3" x14ac:dyDescent="0.2">
      <c r="B1056" s="4"/>
      <c r="C1056" s="4"/>
    </row>
    <row r="1057" spans="2:3" x14ac:dyDescent="0.2">
      <c r="B1057" s="4"/>
      <c r="C1057" s="4"/>
    </row>
    <row r="1058" spans="2:3" x14ac:dyDescent="0.2">
      <c r="B1058" s="4"/>
      <c r="C1058" s="4"/>
    </row>
    <row r="1059" spans="2:3" x14ac:dyDescent="0.2">
      <c r="B1059" s="4"/>
      <c r="C1059" s="4"/>
    </row>
    <row r="1060" spans="2:3" x14ac:dyDescent="0.2">
      <c r="B1060" s="4"/>
      <c r="C1060" s="4"/>
    </row>
    <row r="1061" spans="2:3" x14ac:dyDescent="0.2">
      <c r="B1061" s="4"/>
      <c r="C1061" s="4"/>
    </row>
    <row r="1062" spans="2:3" x14ac:dyDescent="0.2">
      <c r="B1062" s="4"/>
      <c r="C1062" s="4"/>
    </row>
    <row r="1063" spans="2:3" x14ac:dyDescent="0.2">
      <c r="B1063" s="4"/>
      <c r="C1063" s="4"/>
    </row>
    <row r="1064" spans="2:3" x14ac:dyDescent="0.2">
      <c r="B1064" s="4"/>
      <c r="C1064" s="4"/>
    </row>
    <row r="1065" spans="2:3" x14ac:dyDescent="0.2">
      <c r="B1065" s="4"/>
      <c r="C1065" s="4"/>
    </row>
    <row r="1066" spans="2:3" x14ac:dyDescent="0.2">
      <c r="B1066" s="4"/>
      <c r="C1066" s="4"/>
    </row>
    <row r="1067" spans="2:3" x14ac:dyDescent="0.2">
      <c r="B1067" s="4"/>
      <c r="C1067" s="4"/>
    </row>
    <row r="1068" spans="2:3" x14ac:dyDescent="0.2">
      <c r="B1068" s="4"/>
      <c r="C1068" s="4"/>
    </row>
    <row r="1069" spans="2:3" x14ac:dyDescent="0.2">
      <c r="B1069" s="4"/>
      <c r="C1069" s="4"/>
    </row>
    <row r="1070" spans="2:3" x14ac:dyDescent="0.2">
      <c r="B1070" s="4"/>
      <c r="C1070" s="4"/>
    </row>
    <row r="1071" spans="2:3" x14ac:dyDescent="0.2">
      <c r="B1071" s="4"/>
      <c r="C1071" s="4"/>
    </row>
    <row r="1072" spans="2:3" x14ac:dyDescent="0.2">
      <c r="B1072" s="4"/>
      <c r="C1072" s="4"/>
    </row>
    <row r="1073" spans="2:3" x14ac:dyDescent="0.2">
      <c r="B1073" s="4"/>
      <c r="C1073" s="4"/>
    </row>
    <row r="1074" spans="2:3" x14ac:dyDescent="0.2">
      <c r="B1074" s="4"/>
      <c r="C1074" s="4"/>
    </row>
    <row r="1075" spans="2:3" x14ac:dyDescent="0.2">
      <c r="B1075" s="4"/>
      <c r="C1075" s="4"/>
    </row>
    <row r="1076" spans="2:3" x14ac:dyDescent="0.2">
      <c r="B1076" s="4"/>
      <c r="C1076" s="4"/>
    </row>
    <row r="1077" spans="2:3" x14ac:dyDescent="0.2">
      <c r="B1077" s="4"/>
      <c r="C1077" s="4"/>
    </row>
    <row r="1078" spans="2:3" x14ac:dyDescent="0.2">
      <c r="B1078" s="4"/>
      <c r="C1078" s="4"/>
    </row>
    <row r="1079" spans="2:3" x14ac:dyDescent="0.2">
      <c r="B1079" s="4"/>
      <c r="C1079" s="4"/>
    </row>
    <row r="1080" spans="2:3" x14ac:dyDescent="0.2">
      <c r="B1080" s="4"/>
      <c r="C1080" s="4"/>
    </row>
    <row r="1081" spans="2:3" x14ac:dyDescent="0.2">
      <c r="B1081" s="4"/>
      <c r="C1081" s="4"/>
    </row>
    <row r="1082" spans="2:3" x14ac:dyDescent="0.2">
      <c r="B1082" s="4"/>
      <c r="C1082" s="4"/>
    </row>
    <row r="1083" spans="2:3" x14ac:dyDescent="0.2">
      <c r="B1083" s="4"/>
      <c r="C1083" s="4"/>
    </row>
    <row r="1084" spans="2:3" x14ac:dyDescent="0.2">
      <c r="B1084" s="4"/>
      <c r="C1084" s="4"/>
    </row>
    <row r="1085" spans="2:3" x14ac:dyDescent="0.2">
      <c r="B1085" s="4"/>
      <c r="C1085" s="4"/>
    </row>
    <row r="1086" spans="2:3" x14ac:dyDescent="0.2">
      <c r="B1086" s="4"/>
      <c r="C1086" s="4"/>
    </row>
    <row r="1087" spans="2:3" x14ac:dyDescent="0.2">
      <c r="B1087" s="4"/>
      <c r="C1087" s="4"/>
    </row>
    <row r="1088" spans="2:3" x14ac:dyDescent="0.2">
      <c r="B1088" s="4"/>
      <c r="C1088" s="4"/>
    </row>
    <row r="1089" spans="2:3" x14ac:dyDescent="0.2">
      <c r="B1089" s="4"/>
      <c r="C1089" s="4"/>
    </row>
    <row r="1090" spans="2:3" x14ac:dyDescent="0.2">
      <c r="B1090" s="4"/>
      <c r="C1090" s="4"/>
    </row>
    <row r="1091" spans="2:3" x14ac:dyDescent="0.2">
      <c r="B1091" s="4"/>
      <c r="C1091" s="4"/>
    </row>
    <row r="1092" spans="2:3" x14ac:dyDescent="0.2">
      <c r="B1092" s="4"/>
      <c r="C1092" s="4"/>
    </row>
    <row r="1093" spans="2:3" x14ac:dyDescent="0.2">
      <c r="B1093" s="4"/>
      <c r="C1093" s="4"/>
    </row>
    <row r="1094" spans="2:3" x14ac:dyDescent="0.2">
      <c r="B1094" s="4"/>
      <c r="C1094" s="4"/>
    </row>
    <row r="1095" spans="2:3" x14ac:dyDescent="0.2">
      <c r="B1095" s="4"/>
      <c r="C1095" s="4"/>
    </row>
    <row r="1096" spans="2:3" x14ac:dyDescent="0.2">
      <c r="B1096" s="4"/>
      <c r="C1096" s="4"/>
    </row>
    <row r="1097" spans="2:3" x14ac:dyDescent="0.2">
      <c r="B1097" s="4"/>
      <c r="C1097" s="4"/>
    </row>
    <row r="1098" spans="2:3" x14ac:dyDescent="0.2">
      <c r="B1098" s="4"/>
      <c r="C1098" s="4"/>
    </row>
    <row r="1099" spans="2:3" x14ac:dyDescent="0.2">
      <c r="B1099" s="4"/>
      <c r="C1099" s="4"/>
    </row>
    <row r="1100" spans="2:3" x14ac:dyDescent="0.2">
      <c r="B1100" s="4"/>
      <c r="C1100" s="4"/>
    </row>
    <row r="1101" spans="2:3" x14ac:dyDescent="0.2">
      <c r="B1101" s="4"/>
      <c r="C1101" s="4"/>
    </row>
    <row r="1102" spans="2:3" x14ac:dyDescent="0.2">
      <c r="B1102" s="4"/>
      <c r="C1102" s="4"/>
    </row>
    <row r="1103" spans="2:3" x14ac:dyDescent="0.2">
      <c r="B1103" s="4"/>
      <c r="C1103" s="4"/>
    </row>
    <row r="1104" spans="2:3" x14ac:dyDescent="0.2">
      <c r="B1104" s="4"/>
      <c r="C1104" s="4"/>
    </row>
    <row r="1105" spans="2:3" x14ac:dyDescent="0.2">
      <c r="B1105" s="4"/>
      <c r="C1105" s="4"/>
    </row>
    <row r="1106" spans="2:3" x14ac:dyDescent="0.2">
      <c r="B1106" s="4"/>
      <c r="C1106" s="4"/>
    </row>
    <row r="1107" spans="2:3" x14ac:dyDescent="0.2">
      <c r="B1107" s="4"/>
      <c r="C1107" s="4"/>
    </row>
    <row r="1108" spans="2:3" x14ac:dyDescent="0.2">
      <c r="B1108" s="4"/>
      <c r="C1108" s="4"/>
    </row>
    <row r="1109" spans="2:3" x14ac:dyDescent="0.2">
      <c r="B1109" s="4"/>
      <c r="C1109" s="4"/>
    </row>
    <row r="1110" spans="2:3" x14ac:dyDescent="0.2">
      <c r="B1110" s="4"/>
      <c r="C1110" s="4"/>
    </row>
    <row r="1111" spans="2:3" x14ac:dyDescent="0.2">
      <c r="B1111" s="4"/>
      <c r="C1111" s="4"/>
    </row>
    <row r="1112" spans="2:3" x14ac:dyDescent="0.2">
      <c r="B1112" s="4"/>
      <c r="C1112" s="4"/>
    </row>
    <row r="1113" spans="2:3" x14ac:dyDescent="0.2">
      <c r="B1113" s="4"/>
      <c r="C1113" s="4"/>
    </row>
    <row r="1114" spans="2:3" x14ac:dyDescent="0.2">
      <c r="B1114" s="4"/>
      <c r="C1114" s="4"/>
    </row>
    <row r="1115" spans="2:3" x14ac:dyDescent="0.2">
      <c r="B1115" s="4"/>
      <c r="C1115" s="4"/>
    </row>
    <row r="1116" spans="2:3" x14ac:dyDescent="0.2">
      <c r="B1116" s="4"/>
      <c r="C1116" s="4"/>
    </row>
    <row r="1117" spans="2:3" x14ac:dyDescent="0.2">
      <c r="B1117" s="4"/>
      <c r="C1117" s="4"/>
    </row>
    <row r="1118" spans="2:3" x14ac:dyDescent="0.2">
      <c r="B1118" s="4"/>
      <c r="C1118" s="4"/>
    </row>
    <row r="1119" spans="2:3" x14ac:dyDescent="0.2">
      <c r="B1119" s="4"/>
      <c r="C1119" s="4"/>
    </row>
    <row r="1120" spans="2:3" x14ac:dyDescent="0.2">
      <c r="B1120" s="4"/>
      <c r="C1120" s="4"/>
    </row>
    <row r="1121" spans="2:3" x14ac:dyDescent="0.2">
      <c r="B1121" s="4"/>
      <c r="C1121" s="4"/>
    </row>
    <row r="1122" spans="2:3" x14ac:dyDescent="0.2">
      <c r="B1122" s="4"/>
      <c r="C1122" s="4"/>
    </row>
    <row r="1123" spans="2:3" x14ac:dyDescent="0.2">
      <c r="B1123" s="4"/>
      <c r="C1123" s="4"/>
    </row>
    <row r="1124" spans="2:3" x14ac:dyDescent="0.2">
      <c r="B1124" s="4"/>
      <c r="C1124" s="4"/>
    </row>
    <row r="1125" spans="2:3" x14ac:dyDescent="0.2">
      <c r="B1125" s="4"/>
      <c r="C1125" s="4"/>
    </row>
    <row r="1126" spans="2:3" x14ac:dyDescent="0.2">
      <c r="B1126" s="4"/>
      <c r="C1126" s="4"/>
    </row>
    <row r="1127" spans="2:3" x14ac:dyDescent="0.2">
      <c r="B1127" s="4"/>
      <c r="C1127" s="4"/>
    </row>
    <row r="1128" spans="2:3" x14ac:dyDescent="0.2">
      <c r="B1128" s="4"/>
      <c r="C1128" s="4"/>
    </row>
    <row r="1129" spans="2:3" x14ac:dyDescent="0.2">
      <c r="B1129" s="4"/>
      <c r="C1129" s="4"/>
    </row>
    <row r="1130" spans="2:3" x14ac:dyDescent="0.2">
      <c r="B1130" s="4"/>
      <c r="C1130" s="4"/>
    </row>
    <row r="1131" spans="2:3" x14ac:dyDescent="0.2">
      <c r="B1131" s="4"/>
      <c r="C1131" s="4"/>
    </row>
    <row r="1132" spans="2:3" x14ac:dyDescent="0.2">
      <c r="B1132" s="4"/>
      <c r="C1132" s="4"/>
    </row>
    <row r="1133" spans="2:3" x14ac:dyDescent="0.2">
      <c r="B1133" s="4"/>
      <c r="C1133" s="4"/>
    </row>
    <row r="1134" spans="2:3" x14ac:dyDescent="0.2">
      <c r="B1134" s="4"/>
      <c r="C1134" s="4"/>
    </row>
    <row r="1135" spans="2:3" x14ac:dyDescent="0.2">
      <c r="B1135" s="4"/>
      <c r="C1135" s="4"/>
    </row>
    <row r="1136" spans="2:3" x14ac:dyDescent="0.2">
      <c r="B1136" s="4"/>
      <c r="C1136" s="4"/>
    </row>
    <row r="1137" spans="2:3" x14ac:dyDescent="0.2">
      <c r="B1137" s="4"/>
      <c r="C1137" s="4"/>
    </row>
    <row r="1138" spans="2:3" x14ac:dyDescent="0.2">
      <c r="B1138" s="4"/>
      <c r="C1138" s="4"/>
    </row>
    <row r="1139" spans="2:3" x14ac:dyDescent="0.2">
      <c r="B1139" s="4"/>
      <c r="C1139" s="4"/>
    </row>
    <row r="1140" spans="2:3" x14ac:dyDescent="0.2">
      <c r="B1140" s="4"/>
      <c r="C1140" s="4"/>
    </row>
    <row r="1141" spans="2:3" x14ac:dyDescent="0.2">
      <c r="B1141" s="4"/>
      <c r="C1141" s="4"/>
    </row>
    <row r="1142" spans="2:3" x14ac:dyDescent="0.2">
      <c r="B1142" s="4"/>
      <c r="C1142" s="4"/>
    </row>
    <row r="1143" spans="2:3" x14ac:dyDescent="0.2">
      <c r="B1143" s="4"/>
      <c r="C1143" s="4"/>
    </row>
    <row r="1144" spans="2:3" x14ac:dyDescent="0.2">
      <c r="B1144" s="4"/>
      <c r="C1144" s="4"/>
    </row>
    <row r="1145" spans="2:3" x14ac:dyDescent="0.2">
      <c r="B1145" s="4"/>
      <c r="C1145" s="4"/>
    </row>
    <row r="1146" spans="2:3" x14ac:dyDescent="0.2">
      <c r="B1146" s="4"/>
      <c r="C1146" s="4"/>
    </row>
    <row r="1147" spans="2:3" x14ac:dyDescent="0.2">
      <c r="B1147" s="4"/>
      <c r="C1147" s="4"/>
    </row>
    <row r="1148" spans="2:3" x14ac:dyDescent="0.2">
      <c r="B1148" s="4"/>
      <c r="C1148" s="4"/>
    </row>
    <row r="1149" spans="2:3" x14ac:dyDescent="0.2">
      <c r="B1149" s="4"/>
      <c r="C1149" s="4"/>
    </row>
    <row r="1150" spans="2:3" x14ac:dyDescent="0.2">
      <c r="B1150" s="4"/>
      <c r="C1150" s="4"/>
    </row>
    <row r="1151" spans="2:3" x14ac:dyDescent="0.2">
      <c r="B1151" s="4"/>
      <c r="C1151" s="4"/>
    </row>
    <row r="1152" spans="2:3" x14ac:dyDescent="0.2">
      <c r="B1152" s="4"/>
      <c r="C1152" s="4"/>
    </row>
    <row r="1153" spans="2:3" x14ac:dyDescent="0.2">
      <c r="B1153" s="4"/>
      <c r="C1153" s="4"/>
    </row>
    <row r="1154" spans="2:3" x14ac:dyDescent="0.2">
      <c r="B1154" s="4"/>
      <c r="C1154" s="4"/>
    </row>
    <row r="1155" spans="2:3" x14ac:dyDescent="0.2">
      <c r="B1155" s="4"/>
      <c r="C1155" s="4"/>
    </row>
    <row r="1156" spans="2:3" x14ac:dyDescent="0.2">
      <c r="B1156" s="4"/>
      <c r="C1156" s="4"/>
    </row>
    <row r="1157" spans="2:3" x14ac:dyDescent="0.2">
      <c r="B1157" s="4"/>
      <c r="C1157" s="4"/>
    </row>
    <row r="1158" spans="2:3" x14ac:dyDescent="0.2">
      <c r="B1158" s="4"/>
      <c r="C1158" s="4"/>
    </row>
    <row r="1159" spans="2:3" x14ac:dyDescent="0.2">
      <c r="B1159" s="4"/>
      <c r="C1159" s="4"/>
    </row>
    <row r="1160" spans="2:3" x14ac:dyDescent="0.2">
      <c r="B1160" s="4"/>
      <c r="C1160" s="4"/>
    </row>
    <row r="1161" spans="2:3" x14ac:dyDescent="0.2">
      <c r="B1161" s="4"/>
      <c r="C1161" s="4"/>
    </row>
    <row r="1162" spans="2:3" x14ac:dyDescent="0.2">
      <c r="B1162" s="4"/>
      <c r="C1162" s="4"/>
    </row>
    <row r="1163" spans="2:3" x14ac:dyDescent="0.2">
      <c r="B1163" s="4"/>
      <c r="C1163" s="4"/>
    </row>
    <row r="1164" spans="2:3" x14ac:dyDescent="0.2">
      <c r="B1164" s="4"/>
      <c r="C1164" s="4"/>
    </row>
    <row r="1165" spans="2:3" x14ac:dyDescent="0.2">
      <c r="B1165" s="4"/>
      <c r="C1165" s="4"/>
    </row>
    <row r="1166" spans="2:3" x14ac:dyDescent="0.2">
      <c r="B1166" s="4"/>
      <c r="C1166" s="4"/>
    </row>
    <row r="1167" spans="2:3" x14ac:dyDescent="0.2">
      <c r="B1167" s="4"/>
      <c r="C1167" s="4"/>
    </row>
    <row r="1168" spans="2:3" x14ac:dyDescent="0.2">
      <c r="B1168" s="4"/>
      <c r="C1168" s="4"/>
    </row>
    <row r="1169" spans="2:3" x14ac:dyDescent="0.2">
      <c r="B1169" s="4"/>
      <c r="C1169" s="4"/>
    </row>
    <row r="1170" spans="2:3" x14ac:dyDescent="0.2">
      <c r="B1170" s="4"/>
      <c r="C1170" s="4"/>
    </row>
    <row r="1171" spans="2:3" x14ac:dyDescent="0.2">
      <c r="B1171" s="4"/>
      <c r="C1171" s="4"/>
    </row>
    <row r="1172" spans="2:3" x14ac:dyDescent="0.2">
      <c r="B1172" s="4"/>
      <c r="C1172" s="4"/>
    </row>
    <row r="1173" spans="2:3" x14ac:dyDescent="0.2">
      <c r="B1173" s="4"/>
      <c r="C1173" s="4"/>
    </row>
    <row r="1174" spans="2:3" x14ac:dyDescent="0.2">
      <c r="B1174" s="4"/>
      <c r="C1174" s="4"/>
    </row>
    <row r="1175" spans="2:3" x14ac:dyDescent="0.2">
      <c r="B1175" s="4"/>
      <c r="C1175" s="4"/>
    </row>
    <row r="1176" spans="2:3" x14ac:dyDescent="0.2">
      <c r="B1176" s="4"/>
      <c r="C1176" s="4"/>
    </row>
    <row r="1177" spans="2:3" x14ac:dyDescent="0.2">
      <c r="B1177" s="4"/>
      <c r="C1177" s="4"/>
    </row>
    <row r="1178" spans="2:3" x14ac:dyDescent="0.2">
      <c r="B1178" s="4"/>
      <c r="C1178" s="4"/>
    </row>
    <row r="1179" spans="2:3" x14ac:dyDescent="0.2">
      <c r="B1179" s="4"/>
      <c r="C1179" s="4"/>
    </row>
    <row r="1180" spans="2:3" x14ac:dyDescent="0.2">
      <c r="B1180" s="4"/>
      <c r="C1180" s="4"/>
    </row>
    <row r="1181" spans="2:3" x14ac:dyDescent="0.2">
      <c r="B1181" s="4"/>
      <c r="C1181" s="4"/>
    </row>
    <row r="1182" spans="2:3" x14ac:dyDescent="0.2">
      <c r="B1182" s="4"/>
      <c r="C1182" s="4"/>
    </row>
    <row r="1183" spans="2:3" x14ac:dyDescent="0.2">
      <c r="B1183" s="4"/>
      <c r="C1183" s="4"/>
    </row>
    <row r="1184" spans="2:3" x14ac:dyDescent="0.2">
      <c r="B1184" s="4"/>
      <c r="C1184" s="4"/>
    </row>
    <row r="1185" spans="2:3" x14ac:dyDescent="0.2">
      <c r="B1185" s="4"/>
      <c r="C1185" s="4"/>
    </row>
    <row r="1186" spans="2:3" x14ac:dyDescent="0.2">
      <c r="B1186" s="4"/>
      <c r="C1186" s="4"/>
    </row>
    <row r="1187" spans="2:3" x14ac:dyDescent="0.2">
      <c r="B1187" s="4"/>
      <c r="C1187" s="4"/>
    </row>
    <row r="1188" spans="2:3" x14ac:dyDescent="0.2">
      <c r="B1188" s="4"/>
      <c r="C1188" s="4"/>
    </row>
    <row r="1189" spans="2:3" x14ac:dyDescent="0.2">
      <c r="B1189" s="4"/>
      <c r="C1189" s="4"/>
    </row>
    <row r="1190" spans="2:3" x14ac:dyDescent="0.2">
      <c r="B1190" s="4"/>
      <c r="C1190" s="4"/>
    </row>
    <row r="1191" spans="2:3" x14ac:dyDescent="0.2">
      <c r="B1191" s="4"/>
      <c r="C1191" s="4"/>
    </row>
    <row r="1192" spans="2:3" x14ac:dyDescent="0.2">
      <c r="B1192" s="4"/>
      <c r="C1192" s="4"/>
    </row>
    <row r="1193" spans="2:3" x14ac:dyDescent="0.2">
      <c r="B1193" s="4"/>
      <c r="C1193" s="4"/>
    </row>
    <row r="1194" spans="2:3" x14ac:dyDescent="0.2">
      <c r="B1194" s="4"/>
      <c r="C1194" s="4"/>
    </row>
    <row r="1195" spans="2:3" x14ac:dyDescent="0.2">
      <c r="B1195" s="4"/>
      <c r="C1195" s="4"/>
    </row>
    <row r="1196" spans="2:3" x14ac:dyDescent="0.2">
      <c r="B1196" s="4"/>
      <c r="C1196" s="4"/>
    </row>
    <row r="1197" spans="2:3" x14ac:dyDescent="0.2">
      <c r="B1197" s="4"/>
      <c r="C1197" s="4"/>
    </row>
    <row r="1198" spans="2:3" x14ac:dyDescent="0.2">
      <c r="B1198" s="4"/>
      <c r="C1198" s="4"/>
    </row>
    <row r="1199" spans="2:3" x14ac:dyDescent="0.2">
      <c r="B1199" s="4"/>
      <c r="C1199" s="4"/>
    </row>
    <row r="1200" spans="2:3" x14ac:dyDescent="0.2">
      <c r="B1200" s="4"/>
      <c r="C1200" s="4"/>
    </row>
    <row r="1201" spans="2:3" x14ac:dyDescent="0.2">
      <c r="B1201" s="4"/>
      <c r="C1201" s="4"/>
    </row>
    <row r="1202" spans="2:3" x14ac:dyDescent="0.2">
      <c r="B1202" s="4"/>
      <c r="C1202" s="4"/>
    </row>
    <row r="1203" spans="2:3" x14ac:dyDescent="0.2">
      <c r="B1203" s="4"/>
      <c r="C1203" s="4"/>
    </row>
    <row r="1204" spans="2:3" x14ac:dyDescent="0.2">
      <c r="B1204" s="4"/>
      <c r="C1204" s="4"/>
    </row>
    <row r="1205" spans="2:3" x14ac:dyDescent="0.2">
      <c r="B1205" s="4"/>
      <c r="C1205" s="4"/>
    </row>
    <row r="1206" spans="2:3" x14ac:dyDescent="0.2">
      <c r="B1206" s="4"/>
      <c r="C1206" s="4"/>
    </row>
    <row r="1207" spans="2:3" x14ac:dyDescent="0.2">
      <c r="B1207" s="4"/>
      <c r="C1207" s="4"/>
    </row>
    <row r="1208" spans="2:3" x14ac:dyDescent="0.2">
      <c r="B1208" s="4"/>
      <c r="C1208" s="4"/>
    </row>
    <row r="1209" spans="2:3" x14ac:dyDescent="0.2">
      <c r="B1209" s="4"/>
      <c r="C1209" s="4"/>
    </row>
    <row r="1210" spans="2:3" x14ac:dyDescent="0.2">
      <c r="B1210" s="4"/>
      <c r="C1210" s="4"/>
    </row>
    <row r="1211" spans="2:3" x14ac:dyDescent="0.2">
      <c r="B1211" s="4"/>
      <c r="C1211" s="4"/>
    </row>
    <row r="1212" spans="2:3" x14ac:dyDescent="0.2">
      <c r="B1212" s="4"/>
      <c r="C1212" s="4"/>
    </row>
    <row r="1213" spans="2:3" x14ac:dyDescent="0.2">
      <c r="B1213" s="4"/>
      <c r="C1213" s="4"/>
    </row>
    <row r="1214" spans="2:3" x14ac:dyDescent="0.2">
      <c r="B1214" s="4"/>
      <c r="C1214" s="4"/>
    </row>
    <row r="1215" spans="2:3" x14ac:dyDescent="0.2">
      <c r="B1215" s="4"/>
      <c r="C1215" s="4"/>
    </row>
    <row r="1216" spans="2:3" x14ac:dyDescent="0.2">
      <c r="B1216" s="4"/>
      <c r="C1216" s="4"/>
    </row>
    <row r="1217" spans="2:3" x14ac:dyDescent="0.2">
      <c r="B1217" s="4"/>
      <c r="C1217" s="4"/>
    </row>
    <row r="1218" spans="2:3" x14ac:dyDescent="0.2">
      <c r="B1218" s="4"/>
      <c r="C1218" s="4"/>
    </row>
    <row r="1219" spans="2:3" x14ac:dyDescent="0.2">
      <c r="B1219" s="4"/>
      <c r="C1219" s="4"/>
    </row>
    <row r="1220" spans="2:3" x14ac:dyDescent="0.2">
      <c r="B1220" s="4"/>
      <c r="C1220" s="4"/>
    </row>
    <row r="1221" spans="2:3" x14ac:dyDescent="0.2">
      <c r="B1221" s="4"/>
      <c r="C1221" s="4"/>
    </row>
    <row r="1222" spans="2:3" x14ac:dyDescent="0.2">
      <c r="B1222" s="4"/>
      <c r="C1222" s="4"/>
    </row>
    <row r="1223" spans="2:3" x14ac:dyDescent="0.2">
      <c r="B1223" s="4"/>
      <c r="C1223" s="4"/>
    </row>
    <row r="1224" spans="2:3" x14ac:dyDescent="0.2">
      <c r="B1224" s="4"/>
      <c r="C1224" s="4"/>
    </row>
    <row r="1225" spans="2:3" x14ac:dyDescent="0.2">
      <c r="B1225" s="4"/>
      <c r="C1225" s="4"/>
    </row>
    <row r="1226" spans="2:3" x14ac:dyDescent="0.2">
      <c r="B1226" s="4"/>
      <c r="C1226" s="4"/>
    </row>
    <row r="1227" spans="2:3" x14ac:dyDescent="0.2">
      <c r="B1227" s="4"/>
      <c r="C1227" s="4"/>
    </row>
    <row r="1228" spans="2:3" x14ac:dyDescent="0.2">
      <c r="B1228" s="4"/>
      <c r="C1228" s="4"/>
    </row>
    <row r="1229" spans="2:3" x14ac:dyDescent="0.2">
      <c r="B1229" s="4"/>
      <c r="C1229" s="4"/>
    </row>
    <row r="1230" spans="2:3" x14ac:dyDescent="0.2">
      <c r="B1230" s="4"/>
      <c r="C1230" s="4"/>
    </row>
    <row r="1231" spans="2:3" x14ac:dyDescent="0.2">
      <c r="B1231" s="4"/>
      <c r="C1231" s="4"/>
    </row>
    <row r="1232" spans="2:3" x14ac:dyDescent="0.2">
      <c r="B1232" s="4"/>
      <c r="C1232" s="4"/>
    </row>
    <row r="1233" spans="2:3" x14ac:dyDescent="0.2">
      <c r="B1233" s="4"/>
      <c r="C1233" s="4"/>
    </row>
    <row r="1234" spans="2:3" x14ac:dyDescent="0.2">
      <c r="B1234" s="4"/>
      <c r="C1234" s="4"/>
    </row>
    <row r="1235" spans="2:3" x14ac:dyDescent="0.2">
      <c r="B1235" s="4"/>
      <c r="C1235" s="4"/>
    </row>
    <row r="1236" spans="2:3" x14ac:dyDescent="0.2">
      <c r="B1236" s="4"/>
      <c r="C1236" s="4"/>
    </row>
    <row r="1237" spans="2:3" x14ac:dyDescent="0.2">
      <c r="B1237" s="4"/>
      <c r="C1237" s="4"/>
    </row>
    <row r="1238" spans="2:3" x14ac:dyDescent="0.2">
      <c r="B1238" s="4"/>
      <c r="C1238" s="4"/>
    </row>
    <row r="1239" spans="2:3" x14ac:dyDescent="0.2">
      <c r="B1239" s="4"/>
      <c r="C1239" s="4"/>
    </row>
    <row r="1240" spans="2:3" x14ac:dyDescent="0.2">
      <c r="B1240" s="4"/>
      <c r="C1240" s="4"/>
    </row>
    <row r="1241" spans="2:3" x14ac:dyDescent="0.2">
      <c r="B1241" s="4"/>
      <c r="C1241" s="4"/>
    </row>
    <row r="1242" spans="2:3" x14ac:dyDescent="0.2">
      <c r="B1242" s="4"/>
      <c r="C1242" s="4"/>
    </row>
    <row r="1243" spans="2:3" x14ac:dyDescent="0.2">
      <c r="B1243" s="4"/>
      <c r="C1243" s="4"/>
    </row>
    <row r="1244" spans="2:3" x14ac:dyDescent="0.2">
      <c r="B1244" s="4"/>
      <c r="C1244" s="4"/>
    </row>
    <row r="1245" spans="2:3" x14ac:dyDescent="0.2">
      <c r="B1245" s="4"/>
      <c r="C1245" s="4"/>
    </row>
    <row r="1246" spans="2:3" x14ac:dyDescent="0.2">
      <c r="B1246" s="4"/>
      <c r="C1246" s="4"/>
    </row>
    <row r="1247" spans="2:3" x14ac:dyDescent="0.2">
      <c r="B1247" s="4"/>
      <c r="C1247" s="4"/>
    </row>
    <row r="1248" spans="2:3" x14ac:dyDescent="0.2">
      <c r="B1248" s="4"/>
      <c r="C1248" s="4"/>
    </row>
    <row r="1249" spans="2:3" x14ac:dyDescent="0.2">
      <c r="B1249" s="4"/>
      <c r="C1249" s="4"/>
    </row>
    <row r="1250" spans="2:3" x14ac:dyDescent="0.2">
      <c r="B1250" s="4"/>
      <c r="C1250" s="4"/>
    </row>
    <row r="1251" spans="2:3" x14ac:dyDescent="0.2">
      <c r="B1251" s="4"/>
      <c r="C1251" s="4"/>
    </row>
    <row r="1252" spans="2:3" x14ac:dyDescent="0.2">
      <c r="B1252" s="4"/>
      <c r="C1252" s="4"/>
    </row>
    <row r="1253" spans="2:3" x14ac:dyDescent="0.2">
      <c r="B1253" s="4"/>
      <c r="C1253" s="4"/>
    </row>
    <row r="1254" spans="2:3" x14ac:dyDescent="0.2">
      <c r="B1254" s="4"/>
      <c r="C1254" s="4"/>
    </row>
    <row r="1255" spans="2:3" x14ac:dyDescent="0.2">
      <c r="B1255" s="4"/>
      <c r="C1255" s="4"/>
    </row>
    <row r="1256" spans="2:3" x14ac:dyDescent="0.2">
      <c r="B1256" s="4"/>
      <c r="C1256" s="4"/>
    </row>
    <row r="1257" spans="2:3" x14ac:dyDescent="0.2">
      <c r="B1257" s="4"/>
      <c r="C1257" s="4"/>
    </row>
    <row r="1258" spans="2:3" x14ac:dyDescent="0.2">
      <c r="B1258" s="4"/>
      <c r="C1258" s="4"/>
    </row>
    <row r="1259" spans="2:3" x14ac:dyDescent="0.2">
      <c r="B1259" s="4"/>
      <c r="C1259" s="4"/>
    </row>
    <row r="1260" spans="2:3" x14ac:dyDescent="0.2">
      <c r="B1260" s="4"/>
      <c r="C1260" s="4"/>
    </row>
    <row r="1261" spans="2:3" x14ac:dyDescent="0.2">
      <c r="B1261" s="4"/>
      <c r="C1261" s="4"/>
    </row>
    <row r="1262" spans="2:3" x14ac:dyDescent="0.2">
      <c r="B1262" s="4"/>
      <c r="C1262" s="4"/>
    </row>
    <row r="1263" spans="2:3" x14ac:dyDescent="0.2">
      <c r="B1263" s="4"/>
      <c r="C1263" s="4"/>
    </row>
    <row r="1264" spans="2:3" x14ac:dyDescent="0.2">
      <c r="B1264" s="4"/>
      <c r="C1264" s="4"/>
    </row>
    <row r="1265" spans="2:3" x14ac:dyDescent="0.2">
      <c r="B1265" s="4"/>
      <c r="C1265" s="4"/>
    </row>
    <row r="1266" spans="2:3" x14ac:dyDescent="0.2">
      <c r="B1266" s="4"/>
      <c r="C1266" s="4"/>
    </row>
    <row r="1267" spans="2:3" x14ac:dyDescent="0.2">
      <c r="B1267" s="4"/>
      <c r="C1267" s="4"/>
    </row>
    <row r="1268" spans="2:3" x14ac:dyDescent="0.2">
      <c r="B1268" s="4"/>
      <c r="C1268" s="4"/>
    </row>
    <row r="1269" spans="2:3" x14ac:dyDescent="0.2">
      <c r="B1269" s="4"/>
      <c r="C1269" s="4"/>
    </row>
    <row r="1270" spans="2:3" x14ac:dyDescent="0.2">
      <c r="B1270" s="4"/>
      <c r="C1270" s="4"/>
    </row>
    <row r="1271" spans="2:3" x14ac:dyDescent="0.2">
      <c r="B1271" s="4"/>
      <c r="C1271" s="4"/>
    </row>
    <row r="1272" spans="2:3" x14ac:dyDescent="0.2">
      <c r="B1272" s="4"/>
      <c r="C1272" s="4"/>
    </row>
    <row r="1273" spans="2:3" x14ac:dyDescent="0.2">
      <c r="B1273" s="4"/>
      <c r="C1273" s="4"/>
    </row>
    <row r="1274" spans="2:3" x14ac:dyDescent="0.2">
      <c r="B1274" s="4"/>
      <c r="C1274" s="4"/>
    </row>
    <row r="1275" spans="2:3" x14ac:dyDescent="0.2">
      <c r="B1275" s="4"/>
      <c r="C1275" s="4"/>
    </row>
    <row r="1276" spans="2:3" x14ac:dyDescent="0.2">
      <c r="B1276" s="4"/>
      <c r="C1276" s="4"/>
    </row>
    <row r="1277" spans="2:3" x14ac:dyDescent="0.2">
      <c r="B1277" s="4"/>
      <c r="C1277" s="4"/>
    </row>
    <row r="1278" spans="2:3" x14ac:dyDescent="0.2">
      <c r="B1278" s="4"/>
      <c r="C1278" s="4"/>
    </row>
    <row r="1279" spans="2:3" x14ac:dyDescent="0.2">
      <c r="B1279" s="4"/>
      <c r="C1279" s="4"/>
    </row>
    <row r="1280" spans="2:3" x14ac:dyDescent="0.2">
      <c r="B1280" s="4"/>
      <c r="C1280" s="4"/>
    </row>
    <row r="1281" spans="2:3" x14ac:dyDescent="0.2">
      <c r="B1281" s="4"/>
      <c r="C1281" s="4"/>
    </row>
    <row r="1282" spans="2:3" x14ac:dyDescent="0.2">
      <c r="B1282" s="4"/>
      <c r="C1282" s="4"/>
    </row>
    <row r="1283" spans="2:3" x14ac:dyDescent="0.2">
      <c r="B1283" s="4"/>
      <c r="C1283" s="4"/>
    </row>
    <row r="1284" spans="2:3" x14ac:dyDescent="0.2">
      <c r="B1284" s="4"/>
      <c r="C1284" s="4"/>
    </row>
    <row r="1285" spans="2:3" x14ac:dyDescent="0.2">
      <c r="B1285" s="4"/>
      <c r="C1285" s="4"/>
    </row>
    <row r="1286" spans="2:3" x14ac:dyDescent="0.2">
      <c r="B1286" s="4"/>
      <c r="C1286" s="4"/>
    </row>
    <row r="1287" spans="2:3" x14ac:dyDescent="0.2">
      <c r="B1287" s="4"/>
      <c r="C1287" s="4"/>
    </row>
    <row r="1288" spans="2:3" x14ac:dyDescent="0.2">
      <c r="B1288" s="4"/>
      <c r="C1288" s="4"/>
    </row>
    <row r="1289" spans="2:3" x14ac:dyDescent="0.2">
      <c r="B1289" s="4"/>
      <c r="C1289" s="4"/>
    </row>
    <row r="1290" spans="2:3" x14ac:dyDescent="0.2">
      <c r="B1290" s="4"/>
      <c r="C1290" s="4"/>
    </row>
    <row r="1291" spans="2:3" x14ac:dyDescent="0.2">
      <c r="B1291" s="4"/>
      <c r="C1291" s="4"/>
    </row>
    <row r="1292" spans="2:3" x14ac:dyDescent="0.2">
      <c r="B1292" s="4"/>
      <c r="C1292" s="4"/>
    </row>
    <row r="1293" spans="2:3" x14ac:dyDescent="0.2">
      <c r="B1293" s="4"/>
      <c r="C1293" s="4"/>
    </row>
    <row r="1294" spans="2:3" x14ac:dyDescent="0.2">
      <c r="B1294" s="4"/>
      <c r="C1294" s="4"/>
    </row>
    <row r="1295" spans="2:3" x14ac:dyDescent="0.2">
      <c r="B1295" s="4"/>
      <c r="C1295" s="4"/>
    </row>
    <row r="1296" spans="2:3" x14ac:dyDescent="0.2">
      <c r="B1296" s="4"/>
      <c r="C1296" s="4"/>
    </row>
    <row r="1297" spans="2:3" x14ac:dyDescent="0.2">
      <c r="B1297" s="4"/>
      <c r="C1297" s="4"/>
    </row>
    <row r="1298" spans="2:3" x14ac:dyDescent="0.2">
      <c r="B1298" s="4"/>
      <c r="C1298" s="4"/>
    </row>
    <row r="1299" spans="2:3" x14ac:dyDescent="0.2">
      <c r="B1299" s="4"/>
      <c r="C1299" s="4"/>
    </row>
    <row r="1300" spans="2:3" x14ac:dyDescent="0.2">
      <c r="B1300" s="4"/>
      <c r="C1300" s="4"/>
    </row>
    <row r="1301" spans="2:3" x14ac:dyDescent="0.2">
      <c r="B1301" s="4"/>
      <c r="C1301" s="4"/>
    </row>
    <row r="1302" spans="2:3" x14ac:dyDescent="0.2">
      <c r="B1302" s="4"/>
      <c r="C1302" s="4"/>
    </row>
    <row r="1303" spans="2:3" x14ac:dyDescent="0.2">
      <c r="B1303" s="4"/>
      <c r="C1303" s="4"/>
    </row>
    <row r="1304" spans="2:3" x14ac:dyDescent="0.2">
      <c r="B1304" s="4"/>
      <c r="C1304" s="4"/>
    </row>
    <row r="1305" spans="2:3" x14ac:dyDescent="0.2">
      <c r="B1305" s="4"/>
      <c r="C1305" s="4"/>
    </row>
    <row r="1306" spans="2:3" x14ac:dyDescent="0.2">
      <c r="B1306" s="4"/>
      <c r="C1306" s="4"/>
    </row>
    <row r="1307" spans="2:3" x14ac:dyDescent="0.2">
      <c r="B1307" s="4"/>
      <c r="C1307" s="4"/>
    </row>
    <row r="1308" spans="2:3" x14ac:dyDescent="0.2">
      <c r="B1308" s="4"/>
      <c r="C1308" s="4"/>
    </row>
    <row r="1309" spans="2:3" x14ac:dyDescent="0.2">
      <c r="B1309" s="4"/>
      <c r="C1309" s="4"/>
    </row>
    <row r="1310" spans="2:3" x14ac:dyDescent="0.2">
      <c r="B1310" s="4"/>
      <c r="C1310" s="4"/>
    </row>
    <row r="1311" spans="2:3" x14ac:dyDescent="0.2">
      <c r="B1311" s="4"/>
      <c r="C1311" s="4"/>
    </row>
    <row r="1312" spans="2:3" x14ac:dyDescent="0.2">
      <c r="B1312" s="4"/>
      <c r="C1312" s="4"/>
    </row>
    <row r="1313" spans="2:3" x14ac:dyDescent="0.2">
      <c r="B1313" s="4"/>
      <c r="C1313" s="4"/>
    </row>
    <row r="1314" spans="2:3" x14ac:dyDescent="0.2">
      <c r="B1314" s="4"/>
      <c r="C1314" s="4"/>
    </row>
    <row r="1315" spans="2:3" x14ac:dyDescent="0.2">
      <c r="B1315" s="4"/>
      <c r="C1315" s="4"/>
    </row>
    <row r="1316" spans="2:3" x14ac:dyDescent="0.2">
      <c r="B1316" s="4"/>
      <c r="C1316" s="4"/>
    </row>
    <row r="1317" spans="2:3" x14ac:dyDescent="0.2">
      <c r="B1317" s="4"/>
      <c r="C1317" s="4"/>
    </row>
    <row r="1318" spans="2:3" x14ac:dyDescent="0.2">
      <c r="B1318" s="4"/>
      <c r="C1318" s="4"/>
    </row>
    <row r="1319" spans="2:3" x14ac:dyDescent="0.2">
      <c r="B1319" s="4"/>
      <c r="C1319" s="4"/>
    </row>
    <row r="1320" spans="2:3" x14ac:dyDescent="0.2">
      <c r="B1320" s="4"/>
      <c r="C1320" s="4"/>
    </row>
    <row r="1321" spans="2:3" x14ac:dyDescent="0.2">
      <c r="B1321" s="4"/>
      <c r="C1321" s="4"/>
    </row>
    <row r="1322" spans="2:3" x14ac:dyDescent="0.2">
      <c r="B1322" s="4"/>
      <c r="C1322" s="4"/>
    </row>
    <row r="1323" spans="2:3" x14ac:dyDescent="0.2">
      <c r="B1323" s="4"/>
      <c r="C1323" s="4"/>
    </row>
    <row r="1324" spans="2:3" x14ac:dyDescent="0.2">
      <c r="B1324" s="4"/>
      <c r="C1324" s="4"/>
    </row>
    <row r="1325" spans="2:3" x14ac:dyDescent="0.2">
      <c r="B1325" s="4"/>
      <c r="C1325" s="4"/>
    </row>
    <row r="1326" spans="2:3" x14ac:dyDescent="0.2">
      <c r="B1326" s="4"/>
      <c r="C1326" s="4"/>
    </row>
    <row r="1327" spans="2:3" x14ac:dyDescent="0.2">
      <c r="B1327" s="4"/>
      <c r="C1327" s="4"/>
    </row>
    <row r="1328" spans="2:3" x14ac:dyDescent="0.2">
      <c r="B1328" s="4"/>
      <c r="C1328" s="4"/>
    </row>
    <row r="1329" spans="2:3" x14ac:dyDescent="0.2">
      <c r="B1329" s="4"/>
      <c r="C1329" s="4"/>
    </row>
    <row r="1330" spans="2:3" x14ac:dyDescent="0.2">
      <c r="B1330" s="4"/>
      <c r="C1330" s="4"/>
    </row>
    <row r="1331" spans="2:3" x14ac:dyDescent="0.2">
      <c r="B1331" s="4"/>
      <c r="C1331" s="4"/>
    </row>
    <row r="1332" spans="2:3" x14ac:dyDescent="0.2">
      <c r="B1332" s="4"/>
      <c r="C1332" s="4"/>
    </row>
    <row r="1333" spans="2:3" x14ac:dyDescent="0.2">
      <c r="B1333" s="4"/>
      <c r="C1333" s="4"/>
    </row>
    <row r="1334" spans="2:3" x14ac:dyDescent="0.2">
      <c r="B1334" s="4"/>
      <c r="C1334" s="4"/>
    </row>
    <row r="1335" spans="2:3" x14ac:dyDescent="0.2">
      <c r="B1335" s="4"/>
      <c r="C1335" s="4"/>
    </row>
    <row r="1336" spans="2:3" x14ac:dyDescent="0.2">
      <c r="B1336" s="4"/>
      <c r="C1336" s="4"/>
    </row>
    <row r="1337" spans="2:3" x14ac:dyDescent="0.2">
      <c r="B1337" s="4"/>
      <c r="C1337" s="4"/>
    </row>
    <row r="1338" spans="2:3" x14ac:dyDescent="0.2">
      <c r="B1338" s="4"/>
      <c r="C1338" s="4"/>
    </row>
    <row r="1339" spans="2:3" x14ac:dyDescent="0.2">
      <c r="B1339" s="4"/>
      <c r="C1339" s="4"/>
    </row>
    <row r="1340" spans="2:3" x14ac:dyDescent="0.2">
      <c r="B1340" s="4"/>
      <c r="C1340" s="4"/>
    </row>
    <row r="1341" spans="2:3" x14ac:dyDescent="0.2">
      <c r="B1341" s="4"/>
      <c r="C1341" s="4"/>
    </row>
    <row r="1342" spans="2:3" x14ac:dyDescent="0.2">
      <c r="B1342" s="4"/>
      <c r="C1342" s="4"/>
    </row>
    <row r="1343" spans="2:3" x14ac:dyDescent="0.2">
      <c r="B1343" s="4"/>
      <c r="C1343" s="4"/>
    </row>
    <row r="1344" spans="2:3" x14ac:dyDescent="0.2">
      <c r="B1344" s="4"/>
      <c r="C1344" s="4"/>
    </row>
    <row r="1345" spans="2:3" x14ac:dyDescent="0.2">
      <c r="B1345" s="4"/>
      <c r="C1345" s="4"/>
    </row>
    <row r="1346" spans="2:3" x14ac:dyDescent="0.2">
      <c r="B1346" s="4"/>
      <c r="C1346" s="4"/>
    </row>
    <row r="1347" spans="2:3" x14ac:dyDescent="0.2">
      <c r="B1347" s="4"/>
      <c r="C1347" s="4"/>
    </row>
    <row r="1348" spans="2:3" x14ac:dyDescent="0.2">
      <c r="B1348" s="4"/>
      <c r="C1348" s="4"/>
    </row>
    <row r="1349" spans="2:3" x14ac:dyDescent="0.2">
      <c r="B1349" s="4"/>
      <c r="C1349" s="4"/>
    </row>
    <row r="1350" spans="2:3" x14ac:dyDescent="0.2">
      <c r="B1350" s="4"/>
      <c r="C1350" s="4"/>
    </row>
    <row r="1351" spans="2:3" x14ac:dyDescent="0.2">
      <c r="B1351" s="4"/>
      <c r="C1351" s="4"/>
    </row>
    <row r="1352" spans="2:3" x14ac:dyDescent="0.2">
      <c r="B1352" s="4"/>
      <c r="C1352" s="4"/>
    </row>
    <row r="1353" spans="2:3" x14ac:dyDescent="0.2">
      <c r="B1353" s="4"/>
      <c r="C1353" s="4"/>
    </row>
    <row r="1354" spans="2:3" x14ac:dyDescent="0.2">
      <c r="B1354" s="4"/>
      <c r="C1354" s="4"/>
    </row>
    <row r="1355" spans="2:3" x14ac:dyDescent="0.2">
      <c r="B1355" s="4"/>
      <c r="C1355" s="4"/>
    </row>
    <row r="1356" spans="2:3" x14ac:dyDescent="0.2">
      <c r="B1356" s="4"/>
      <c r="C1356" s="4"/>
    </row>
    <row r="1357" spans="2:3" x14ac:dyDescent="0.2">
      <c r="B1357" s="4"/>
      <c r="C1357" s="4"/>
    </row>
    <row r="1358" spans="2:3" x14ac:dyDescent="0.2">
      <c r="B1358" s="4"/>
      <c r="C1358" s="4"/>
    </row>
    <row r="1359" spans="2:3" x14ac:dyDescent="0.2">
      <c r="B1359" s="4"/>
      <c r="C1359" s="4"/>
    </row>
    <row r="1360" spans="2:3" x14ac:dyDescent="0.2">
      <c r="B1360" s="4"/>
      <c r="C1360" s="4"/>
    </row>
    <row r="1361" spans="2:3" x14ac:dyDescent="0.2">
      <c r="B1361" s="4"/>
      <c r="C1361" s="4"/>
    </row>
    <row r="1362" spans="2:3" x14ac:dyDescent="0.2">
      <c r="B1362" s="4"/>
      <c r="C1362" s="4"/>
    </row>
    <row r="1363" spans="2:3" x14ac:dyDescent="0.2">
      <c r="B1363" s="4"/>
      <c r="C1363" s="4"/>
    </row>
    <row r="1364" spans="2:3" x14ac:dyDescent="0.2">
      <c r="B1364" s="4"/>
      <c r="C1364" s="4"/>
    </row>
    <row r="1365" spans="2:3" x14ac:dyDescent="0.2">
      <c r="B1365" s="4"/>
      <c r="C1365" s="4"/>
    </row>
    <row r="1366" spans="2:3" x14ac:dyDescent="0.2">
      <c r="B1366" s="4"/>
      <c r="C1366" s="4"/>
    </row>
    <row r="1367" spans="2:3" x14ac:dyDescent="0.2">
      <c r="B1367" s="4"/>
      <c r="C1367" s="4"/>
    </row>
    <row r="1368" spans="2:3" x14ac:dyDescent="0.2">
      <c r="B1368" s="4"/>
      <c r="C1368" s="4"/>
    </row>
    <row r="1369" spans="2:3" x14ac:dyDescent="0.2">
      <c r="B1369" s="4"/>
      <c r="C1369" s="4"/>
    </row>
    <row r="1370" spans="2:3" x14ac:dyDescent="0.2">
      <c r="B1370" s="4"/>
      <c r="C1370" s="4"/>
    </row>
    <row r="1371" spans="2:3" x14ac:dyDescent="0.2">
      <c r="B1371" s="4"/>
      <c r="C1371" s="4"/>
    </row>
    <row r="1372" spans="2:3" x14ac:dyDescent="0.2">
      <c r="B1372" s="4"/>
      <c r="C1372" s="4"/>
    </row>
    <row r="1373" spans="2:3" x14ac:dyDescent="0.2">
      <c r="B1373" s="4"/>
      <c r="C1373" s="4"/>
    </row>
    <row r="1374" spans="2:3" x14ac:dyDescent="0.2">
      <c r="B1374" s="4"/>
      <c r="C1374" s="4"/>
    </row>
    <row r="1375" spans="2:3" x14ac:dyDescent="0.2">
      <c r="B1375" s="4"/>
      <c r="C1375" s="4"/>
    </row>
    <row r="1376" spans="2:3" x14ac:dyDescent="0.2">
      <c r="B1376" s="4"/>
      <c r="C1376" s="4"/>
    </row>
    <row r="1377" spans="2:3" x14ac:dyDescent="0.2">
      <c r="B1377" s="4"/>
      <c r="C1377" s="4"/>
    </row>
    <row r="1378" spans="2:3" x14ac:dyDescent="0.2">
      <c r="B1378" s="4"/>
      <c r="C1378" s="4"/>
    </row>
    <row r="1379" spans="2:3" x14ac:dyDescent="0.2">
      <c r="B1379" s="4"/>
      <c r="C1379" s="4"/>
    </row>
    <row r="1380" spans="2:3" x14ac:dyDescent="0.2">
      <c r="B1380" s="4"/>
      <c r="C1380" s="4"/>
    </row>
    <row r="1381" spans="2:3" x14ac:dyDescent="0.2">
      <c r="B1381" s="4"/>
      <c r="C1381" s="4"/>
    </row>
    <row r="1382" spans="2:3" x14ac:dyDescent="0.2">
      <c r="B1382" s="4"/>
      <c r="C1382" s="4"/>
    </row>
    <row r="1383" spans="2:3" x14ac:dyDescent="0.2">
      <c r="B1383" s="4"/>
      <c r="C1383" s="4"/>
    </row>
    <row r="1384" spans="2:3" x14ac:dyDescent="0.2">
      <c r="B1384" s="4"/>
      <c r="C1384" s="4"/>
    </row>
    <row r="1385" spans="2:3" x14ac:dyDescent="0.2">
      <c r="B1385" s="4"/>
      <c r="C1385" s="4"/>
    </row>
    <row r="1386" spans="2:3" x14ac:dyDescent="0.2">
      <c r="B1386" s="4"/>
      <c r="C1386" s="4"/>
    </row>
    <row r="1387" spans="2:3" x14ac:dyDescent="0.2">
      <c r="B1387" s="4"/>
      <c r="C1387" s="4"/>
    </row>
    <row r="1388" spans="2:3" x14ac:dyDescent="0.2">
      <c r="B1388" s="4"/>
      <c r="C1388" s="4"/>
    </row>
    <row r="1389" spans="2:3" x14ac:dyDescent="0.2">
      <c r="B1389" s="4"/>
      <c r="C1389" s="4"/>
    </row>
    <row r="1390" spans="2:3" x14ac:dyDescent="0.2">
      <c r="B1390" s="4"/>
      <c r="C1390" s="4"/>
    </row>
    <row r="1391" spans="2:3" x14ac:dyDescent="0.2">
      <c r="B1391" s="4"/>
      <c r="C1391" s="4"/>
    </row>
    <row r="1392" spans="2:3" x14ac:dyDescent="0.2">
      <c r="B1392" s="4"/>
      <c r="C1392" s="4"/>
    </row>
    <row r="1393" spans="2:3" x14ac:dyDescent="0.2">
      <c r="B1393" s="4"/>
      <c r="C1393" s="4"/>
    </row>
    <row r="1394" spans="2:3" x14ac:dyDescent="0.2">
      <c r="B1394" s="4"/>
      <c r="C1394" s="4"/>
    </row>
    <row r="1395" spans="2:3" x14ac:dyDescent="0.2">
      <c r="B1395" s="4"/>
      <c r="C1395" s="4"/>
    </row>
    <row r="1396" spans="2:3" x14ac:dyDescent="0.2">
      <c r="B1396" s="4"/>
      <c r="C1396" s="4"/>
    </row>
    <row r="1397" spans="2:3" x14ac:dyDescent="0.2">
      <c r="B1397" s="4"/>
      <c r="C1397" s="4"/>
    </row>
    <row r="1398" spans="2:3" x14ac:dyDescent="0.2">
      <c r="B1398" s="4"/>
      <c r="C1398" s="4"/>
    </row>
    <row r="1399" spans="2:3" x14ac:dyDescent="0.2">
      <c r="B1399" s="4"/>
      <c r="C1399" s="4"/>
    </row>
    <row r="1400" spans="2:3" x14ac:dyDescent="0.2">
      <c r="B1400" s="4"/>
      <c r="C1400" s="4"/>
    </row>
    <row r="1401" spans="2:3" x14ac:dyDescent="0.2">
      <c r="B1401" s="4"/>
      <c r="C1401" s="4"/>
    </row>
    <row r="1402" spans="2:3" x14ac:dyDescent="0.2">
      <c r="B1402" s="4"/>
      <c r="C1402" s="4"/>
    </row>
    <row r="1403" spans="2:3" x14ac:dyDescent="0.2">
      <c r="B1403" s="4"/>
      <c r="C1403" s="4"/>
    </row>
    <row r="1404" spans="2:3" x14ac:dyDescent="0.2">
      <c r="B1404" s="4"/>
      <c r="C1404" s="4"/>
    </row>
    <row r="1405" spans="2:3" x14ac:dyDescent="0.2">
      <c r="B1405" s="4"/>
      <c r="C1405" s="4"/>
    </row>
    <row r="1406" spans="2:3" x14ac:dyDescent="0.2">
      <c r="B1406" s="4"/>
      <c r="C1406" s="4"/>
    </row>
    <row r="1407" spans="2:3" x14ac:dyDescent="0.2">
      <c r="B1407" s="4"/>
      <c r="C1407" s="4"/>
    </row>
    <row r="1408" spans="2:3" x14ac:dyDescent="0.2">
      <c r="B1408" s="4"/>
      <c r="C1408" s="4"/>
    </row>
    <row r="1409" spans="2:3" x14ac:dyDescent="0.2">
      <c r="B1409" s="4"/>
      <c r="C1409" s="4"/>
    </row>
    <row r="1410" spans="2:3" x14ac:dyDescent="0.2">
      <c r="B1410" s="4"/>
      <c r="C1410" s="4"/>
    </row>
    <row r="1411" spans="2:3" x14ac:dyDescent="0.2">
      <c r="B1411" s="4"/>
      <c r="C1411" s="4"/>
    </row>
    <row r="1412" spans="2:3" x14ac:dyDescent="0.2">
      <c r="B1412" s="4"/>
      <c r="C1412" s="4"/>
    </row>
    <row r="1413" spans="2:3" x14ac:dyDescent="0.2">
      <c r="B1413" s="4"/>
      <c r="C1413" s="4"/>
    </row>
    <row r="1414" spans="2:3" x14ac:dyDescent="0.2">
      <c r="B1414" s="4"/>
      <c r="C1414" s="4"/>
    </row>
    <row r="1415" spans="2:3" x14ac:dyDescent="0.2">
      <c r="B1415" s="4"/>
      <c r="C1415" s="4"/>
    </row>
    <row r="1416" spans="2:3" x14ac:dyDescent="0.2">
      <c r="B1416" s="4"/>
      <c r="C1416" s="4"/>
    </row>
    <row r="1417" spans="2:3" x14ac:dyDescent="0.2">
      <c r="B1417" s="4"/>
      <c r="C1417" s="4"/>
    </row>
    <row r="1418" spans="2:3" x14ac:dyDescent="0.2">
      <c r="B1418" s="4"/>
      <c r="C1418" s="4"/>
    </row>
    <row r="1419" spans="2:3" x14ac:dyDescent="0.2">
      <c r="B1419" s="4"/>
      <c r="C1419" s="4"/>
    </row>
    <row r="1420" spans="2:3" x14ac:dyDescent="0.2">
      <c r="B1420" s="4"/>
      <c r="C1420" s="4"/>
    </row>
    <row r="1421" spans="2:3" x14ac:dyDescent="0.2">
      <c r="B1421" s="4"/>
      <c r="C1421" s="4"/>
    </row>
    <row r="1422" spans="2:3" x14ac:dyDescent="0.2">
      <c r="B1422" s="4"/>
      <c r="C1422" s="4"/>
    </row>
    <row r="1423" spans="2:3" x14ac:dyDescent="0.2">
      <c r="B1423" s="4"/>
      <c r="C1423" s="4"/>
    </row>
    <row r="1424" spans="2:3" x14ac:dyDescent="0.2">
      <c r="B1424" s="4"/>
      <c r="C1424" s="4"/>
    </row>
    <row r="1425" spans="2:3" x14ac:dyDescent="0.2">
      <c r="B1425" s="4"/>
      <c r="C1425" s="4"/>
    </row>
    <row r="1426" spans="2:3" x14ac:dyDescent="0.2">
      <c r="B1426" s="4"/>
      <c r="C1426" s="4"/>
    </row>
    <row r="1427" spans="2:3" x14ac:dyDescent="0.2">
      <c r="B1427" s="4"/>
      <c r="C1427" s="4"/>
    </row>
    <row r="1428" spans="2:3" x14ac:dyDescent="0.2">
      <c r="B1428" s="4"/>
      <c r="C1428" s="4"/>
    </row>
    <row r="1429" spans="2:3" x14ac:dyDescent="0.2">
      <c r="B1429" s="4"/>
      <c r="C1429" s="4"/>
    </row>
    <row r="1430" spans="2:3" x14ac:dyDescent="0.2">
      <c r="B1430" s="4"/>
      <c r="C1430" s="4"/>
    </row>
    <row r="1431" spans="2:3" x14ac:dyDescent="0.2">
      <c r="B1431" s="4"/>
      <c r="C1431" s="4"/>
    </row>
    <row r="1432" spans="2:3" x14ac:dyDescent="0.2">
      <c r="B1432" s="4"/>
      <c r="C1432" s="4"/>
    </row>
    <row r="1433" spans="2:3" x14ac:dyDescent="0.2">
      <c r="B1433" s="4"/>
      <c r="C1433" s="4"/>
    </row>
    <row r="1434" spans="2:3" x14ac:dyDescent="0.2">
      <c r="B1434" s="4"/>
      <c r="C1434" s="4"/>
    </row>
    <row r="1435" spans="2:3" x14ac:dyDescent="0.2">
      <c r="B1435" s="4"/>
      <c r="C1435" s="4"/>
    </row>
    <row r="1436" spans="2:3" x14ac:dyDescent="0.2">
      <c r="B1436" s="4"/>
      <c r="C1436" s="4"/>
    </row>
    <row r="1437" spans="2:3" x14ac:dyDescent="0.2">
      <c r="B1437" s="4"/>
      <c r="C1437" s="4"/>
    </row>
    <row r="1438" spans="2:3" x14ac:dyDescent="0.2">
      <c r="B1438" s="4"/>
      <c r="C1438" s="4"/>
    </row>
    <row r="1439" spans="2:3" x14ac:dyDescent="0.2">
      <c r="B1439" s="4"/>
      <c r="C1439" s="4"/>
    </row>
    <row r="1440" spans="2:3" x14ac:dyDescent="0.2">
      <c r="B1440" s="4"/>
      <c r="C1440" s="4"/>
    </row>
    <row r="1441" spans="2:3" x14ac:dyDescent="0.2">
      <c r="B1441" s="4"/>
      <c r="C1441" s="4"/>
    </row>
    <row r="1442" spans="2:3" x14ac:dyDescent="0.2">
      <c r="B1442" s="4"/>
      <c r="C1442" s="4"/>
    </row>
    <row r="1443" spans="2:3" x14ac:dyDescent="0.2">
      <c r="B1443" s="4"/>
      <c r="C1443" s="4"/>
    </row>
    <row r="1444" spans="2:3" x14ac:dyDescent="0.2">
      <c r="B1444" s="4"/>
      <c r="C1444" s="4"/>
    </row>
    <row r="1445" spans="2:3" x14ac:dyDescent="0.2">
      <c r="B1445" s="4"/>
      <c r="C1445" s="4"/>
    </row>
    <row r="1446" spans="2:3" x14ac:dyDescent="0.2">
      <c r="B1446" s="4"/>
      <c r="C1446" s="4"/>
    </row>
    <row r="1447" spans="2:3" x14ac:dyDescent="0.2">
      <c r="B1447" s="4"/>
      <c r="C1447" s="4"/>
    </row>
    <row r="1448" spans="2:3" x14ac:dyDescent="0.2">
      <c r="B1448" s="4"/>
      <c r="C1448" s="4"/>
    </row>
    <row r="1449" spans="2:3" x14ac:dyDescent="0.2">
      <c r="B1449" s="4"/>
      <c r="C1449" s="4"/>
    </row>
    <row r="1450" spans="2:3" x14ac:dyDescent="0.2">
      <c r="B1450" s="4"/>
      <c r="C1450" s="4"/>
    </row>
    <row r="1451" spans="2:3" x14ac:dyDescent="0.2">
      <c r="B1451" s="4"/>
      <c r="C1451" s="4"/>
    </row>
    <row r="1452" spans="2:3" x14ac:dyDescent="0.2">
      <c r="B1452" s="4"/>
      <c r="C1452" s="4"/>
    </row>
    <row r="1453" spans="2:3" x14ac:dyDescent="0.2">
      <c r="B1453" s="4"/>
      <c r="C1453" s="4"/>
    </row>
    <row r="1454" spans="2:3" x14ac:dyDescent="0.2">
      <c r="B1454" s="4"/>
      <c r="C1454" s="4"/>
    </row>
    <row r="1455" spans="2:3" x14ac:dyDescent="0.2">
      <c r="B1455" s="4"/>
      <c r="C1455" s="4"/>
    </row>
    <row r="1456" spans="2:3" x14ac:dyDescent="0.2">
      <c r="B1456" s="4"/>
      <c r="C1456" s="4"/>
    </row>
    <row r="1457" spans="2:3" x14ac:dyDescent="0.2">
      <c r="B1457" s="4"/>
      <c r="C1457" s="4"/>
    </row>
    <row r="1458" spans="2:3" x14ac:dyDescent="0.2">
      <c r="B1458" s="4"/>
      <c r="C1458" s="4"/>
    </row>
    <row r="1459" spans="2:3" x14ac:dyDescent="0.2">
      <c r="B1459" s="4"/>
      <c r="C1459" s="4"/>
    </row>
    <row r="1460" spans="2:3" x14ac:dyDescent="0.2">
      <c r="B1460" s="4"/>
      <c r="C1460" s="4"/>
    </row>
    <row r="1461" spans="2:3" x14ac:dyDescent="0.2">
      <c r="B1461" s="4"/>
      <c r="C1461" s="4"/>
    </row>
    <row r="1462" spans="2:3" x14ac:dyDescent="0.2">
      <c r="B1462" s="4"/>
      <c r="C1462" s="4"/>
    </row>
    <row r="1463" spans="2:3" x14ac:dyDescent="0.2">
      <c r="B1463" s="4"/>
      <c r="C1463" s="4"/>
    </row>
    <row r="1464" spans="2:3" x14ac:dyDescent="0.2">
      <c r="B1464" s="4"/>
      <c r="C1464" s="4"/>
    </row>
    <row r="1465" spans="2:3" x14ac:dyDescent="0.2">
      <c r="B1465" s="4"/>
      <c r="C1465" s="4"/>
    </row>
    <row r="1466" spans="2:3" x14ac:dyDescent="0.2">
      <c r="B1466" s="4"/>
      <c r="C1466" s="4"/>
    </row>
    <row r="1467" spans="2:3" x14ac:dyDescent="0.2">
      <c r="B1467" s="4"/>
      <c r="C1467" s="4"/>
    </row>
    <row r="1468" spans="2:3" x14ac:dyDescent="0.2">
      <c r="B1468" s="4"/>
      <c r="C1468" s="4"/>
    </row>
    <row r="1469" spans="2:3" x14ac:dyDescent="0.2">
      <c r="B1469" s="4"/>
      <c r="C1469" s="4"/>
    </row>
    <row r="1470" spans="2:3" x14ac:dyDescent="0.2">
      <c r="B1470" s="4"/>
      <c r="C1470" s="4"/>
    </row>
    <row r="1471" spans="2:3" x14ac:dyDescent="0.2">
      <c r="B1471" s="4"/>
      <c r="C1471" s="4"/>
    </row>
    <row r="1472" spans="2:3" x14ac:dyDescent="0.2">
      <c r="B1472" s="4"/>
      <c r="C1472" s="4"/>
    </row>
    <row r="1473" spans="2:3" x14ac:dyDescent="0.2">
      <c r="B1473" s="4"/>
      <c r="C1473" s="4"/>
    </row>
    <row r="1474" spans="2:3" x14ac:dyDescent="0.2">
      <c r="B1474" s="4"/>
      <c r="C1474" s="4"/>
    </row>
    <row r="1475" spans="2:3" x14ac:dyDescent="0.2">
      <c r="B1475" s="4"/>
      <c r="C1475" s="4"/>
    </row>
    <row r="1476" spans="2:3" x14ac:dyDescent="0.2">
      <c r="B1476" s="4"/>
      <c r="C1476" s="4"/>
    </row>
    <row r="1477" spans="2:3" x14ac:dyDescent="0.2">
      <c r="B1477" s="4"/>
      <c r="C1477" s="4"/>
    </row>
    <row r="1478" spans="2:3" x14ac:dyDescent="0.2">
      <c r="B1478" s="4"/>
      <c r="C1478" s="4"/>
    </row>
    <row r="1479" spans="2:3" x14ac:dyDescent="0.2">
      <c r="B1479" s="4"/>
      <c r="C1479" s="4"/>
    </row>
    <row r="1480" spans="2:3" x14ac:dyDescent="0.2">
      <c r="B1480" s="4"/>
      <c r="C1480" s="4"/>
    </row>
    <row r="1481" spans="2:3" x14ac:dyDescent="0.2">
      <c r="B1481" s="4"/>
      <c r="C1481" s="4"/>
    </row>
    <row r="1482" spans="2:3" x14ac:dyDescent="0.2">
      <c r="B1482" s="4"/>
      <c r="C1482" s="4"/>
    </row>
    <row r="1483" spans="2:3" x14ac:dyDescent="0.2">
      <c r="B1483" s="4"/>
      <c r="C1483" s="4"/>
    </row>
    <row r="1484" spans="2:3" x14ac:dyDescent="0.2">
      <c r="B1484" s="4"/>
      <c r="C1484" s="4"/>
    </row>
    <row r="1485" spans="2:3" x14ac:dyDescent="0.2">
      <c r="B1485" s="4"/>
      <c r="C1485" s="4"/>
    </row>
    <row r="1486" spans="2:3" x14ac:dyDescent="0.2">
      <c r="B1486" s="4"/>
      <c r="C1486" s="4"/>
    </row>
    <row r="1487" spans="2:3" x14ac:dyDescent="0.2">
      <c r="B1487" s="4"/>
      <c r="C1487" s="4"/>
    </row>
    <row r="1488" spans="2:3" x14ac:dyDescent="0.2">
      <c r="B1488" s="4"/>
      <c r="C1488" s="4"/>
    </row>
    <row r="1489" spans="2:3" x14ac:dyDescent="0.2">
      <c r="B1489" s="4"/>
      <c r="C1489" s="4"/>
    </row>
    <row r="1490" spans="2:3" x14ac:dyDescent="0.2">
      <c r="B1490" s="4"/>
      <c r="C1490" s="4"/>
    </row>
    <row r="1491" spans="2:3" x14ac:dyDescent="0.2">
      <c r="B1491" s="4"/>
      <c r="C1491" s="4"/>
    </row>
    <row r="1492" spans="2:3" x14ac:dyDescent="0.2">
      <c r="B1492" s="4"/>
      <c r="C1492" s="4"/>
    </row>
    <row r="1493" spans="2:3" x14ac:dyDescent="0.2">
      <c r="B1493" s="4"/>
      <c r="C1493" s="4"/>
    </row>
    <row r="1494" spans="2:3" x14ac:dyDescent="0.2">
      <c r="B1494" s="4"/>
      <c r="C1494" s="4"/>
    </row>
    <row r="1495" spans="2:3" x14ac:dyDescent="0.2">
      <c r="B1495" s="4"/>
      <c r="C1495" s="4"/>
    </row>
    <row r="1496" spans="2:3" x14ac:dyDescent="0.2">
      <c r="B1496" s="4"/>
      <c r="C1496" s="4"/>
    </row>
    <row r="1497" spans="2:3" x14ac:dyDescent="0.2">
      <c r="B1497" s="4"/>
      <c r="C1497" s="4"/>
    </row>
    <row r="1498" spans="2:3" x14ac:dyDescent="0.2">
      <c r="B1498" s="4"/>
      <c r="C1498" s="4"/>
    </row>
    <row r="1499" spans="2:3" x14ac:dyDescent="0.2">
      <c r="B1499" s="4"/>
      <c r="C1499" s="4"/>
    </row>
    <row r="1500" spans="2:3" x14ac:dyDescent="0.2">
      <c r="B1500" s="4"/>
      <c r="C1500" s="4"/>
    </row>
    <row r="1501" spans="2:3" x14ac:dyDescent="0.2">
      <c r="B1501" s="4"/>
      <c r="C1501" s="4"/>
    </row>
    <row r="1502" spans="2:3" x14ac:dyDescent="0.2">
      <c r="B1502" s="4"/>
      <c r="C1502" s="4"/>
    </row>
    <row r="1503" spans="2:3" x14ac:dyDescent="0.2">
      <c r="B1503" s="4"/>
      <c r="C1503" s="4"/>
    </row>
    <row r="1504" spans="2:3" x14ac:dyDescent="0.2">
      <c r="B1504" s="4"/>
      <c r="C1504" s="4"/>
    </row>
    <row r="1505" spans="2:3" x14ac:dyDescent="0.2">
      <c r="B1505" s="4"/>
      <c r="C1505" s="4"/>
    </row>
    <row r="1506" spans="2:3" x14ac:dyDescent="0.2">
      <c r="B1506" s="4"/>
      <c r="C1506" s="4"/>
    </row>
    <row r="1507" spans="2:3" x14ac:dyDescent="0.2">
      <c r="B1507" s="4"/>
      <c r="C1507" s="4"/>
    </row>
    <row r="1508" spans="2:3" x14ac:dyDescent="0.2">
      <c r="B1508" s="4"/>
      <c r="C1508" s="4"/>
    </row>
    <row r="1509" spans="2:3" x14ac:dyDescent="0.2">
      <c r="B1509" s="4"/>
      <c r="C1509" s="4"/>
    </row>
    <row r="1510" spans="2:3" x14ac:dyDescent="0.2">
      <c r="B1510" s="4"/>
      <c r="C1510" s="4"/>
    </row>
    <row r="1511" spans="2:3" x14ac:dyDescent="0.2">
      <c r="B1511" s="4"/>
      <c r="C1511" s="4"/>
    </row>
    <row r="1512" spans="2:3" x14ac:dyDescent="0.2">
      <c r="B1512" s="4"/>
      <c r="C1512" s="4"/>
    </row>
    <row r="1513" spans="2:3" x14ac:dyDescent="0.2">
      <c r="B1513" s="4"/>
      <c r="C1513" s="4"/>
    </row>
    <row r="1514" spans="2:3" x14ac:dyDescent="0.2">
      <c r="B1514" s="4"/>
      <c r="C1514" s="4"/>
    </row>
    <row r="1515" spans="2:3" x14ac:dyDescent="0.2">
      <c r="B1515" s="4"/>
      <c r="C1515" s="4"/>
    </row>
    <row r="1516" spans="2:3" x14ac:dyDescent="0.2">
      <c r="B1516" s="4"/>
      <c r="C1516" s="4"/>
    </row>
    <row r="1517" spans="2:3" x14ac:dyDescent="0.2">
      <c r="B1517" s="4"/>
      <c r="C1517" s="4"/>
    </row>
    <row r="1518" spans="2:3" x14ac:dyDescent="0.2">
      <c r="B1518" s="4"/>
      <c r="C1518" s="4"/>
    </row>
    <row r="1519" spans="2:3" x14ac:dyDescent="0.2">
      <c r="B1519" s="4"/>
      <c r="C1519" s="4"/>
    </row>
    <row r="1520" spans="2:3" x14ac:dyDescent="0.2">
      <c r="B1520" s="4"/>
      <c r="C1520" s="4"/>
    </row>
    <row r="1521" spans="2:3" x14ac:dyDescent="0.2">
      <c r="B1521" s="4"/>
      <c r="C1521" s="4"/>
    </row>
    <row r="1522" spans="2:3" x14ac:dyDescent="0.2">
      <c r="B1522" s="4"/>
      <c r="C1522" s="4"/>
    </row>
    <row r="1523" spans="2:3" x14ac:dyDescent="0.2">
      <c r="B1523" s="4"/>
      <c r="C1523" s="4"/>
    </row>
    <row r="1524" spans="2:3" x14ac:dyDescent="0.2">
      <c r="B1524" s="4"/>
      <c r="C1524" s="4"/>
    </row>
    <row r="1525" spans="2:3" x14ac:dyDescent="0.2">
      <c r="B1525" s="4"/>
      <c r="C1525" s="4"/>
    </row>
    <row r="1526" spans="2:3" x14ac:dyDescent="0.2">
      <c r="B1526" s="4"/>
      <c r="C1526" s="4"/>
    </row>
    <row r="1527" spans="2:3" x14ac:dyDescent="0.2">
      <c r="B1527" s="4"/>
      <c r="C1527" s="4"/>
    </row>
    <row r="1528" spans="2:3" x14ac:dyDescent="0.2">
      <c r="B1528" s="4"/>
      <c r="C1528" s="4"/>
    </row>
    <row r="1529" spans="2:3" x14ac:dyDescent="0.2">
      <c r="B1529" s="4"/>
      <c r="C1529" s="4"/>
    </row>
    <row r="1530" spans="2:3" x14ac:dyDescent="0.2">
      <c r="B1530" s="4"/>
      <c r="C1530" s="4"/>
    </row>
    <row r="1531" spans="2:3" x14ac:dyDescent="0.2">
      <c r="B1531" s="4"/>
      <c r="C1531" s="4"/>
    </row>
    <row r="1532" spans="2:3" x14ac:dyDescent="0.2">
      <c r="B1532" s="4"/>
      <c r="C1532" s="4"/>
    </row>
    <row r="1533" spans="2:3" x14ac:dyDescent="0.2">
      <c r="B1533" s="4"/>
      <c r="C1533" s="4"/>
    </row>
    <row r="1534" spans="2:3" x14ac:dyDescent="0.2">
      <c r="B1534" s="4"/>
      <c r="C1534" s="4"/>
    </row>
    <row r="1535" spans="2:3" x14ac:dyDescent="0.2">
      <c r="B1535" s="4"/>
      <c r="C1535" s="4"/>
    </row>
    <row r="1536" spans="2:3" x14ac:dyDescent="0.2">
      <c r="B1536" s="4"/>
      <c r="C1536" s="4"/>
    </row>
    <row r="1537" spans="2:3" x14ac:dyDescent="0.2">
      <c r="B1537" s="4"/>
      <c r="C1537" s="4"/>
    </row>
    <row r="1538" spans="2:3" x14ac:dyDescent="0.2">
      <c r="B1538" s="4"/>
      <c r="C1538" s="4"/>
    </row>
    <row r="1539" spans="2:3" x14ac:dyDescent="0.2">
      <c r="B1539" s="4"/>
      <c r="C1539" s="4"/>
    </row>
    <row r="1540" spans="2:3" x14ac:dyDescent="0.2">
      <c r="B1540" s="4"/>
      <c r="C1540" s="4"/>
    </row>
    <row r="1541" spans="2:3" x14ac:dyDescent="0.2">
      <c r="B1541" s="4"/>
      <c r="C1541" s="4"/>
    </row>
    <row r="1542" spans="2:3" x14ac:dyDescent="0.2">
      <c r="B1542" s="4"/>
      <c r="C1542" s="4"/>
    </row>
    <row r="1543" spans="2:3" x14ac:dyDescent="0.2">
      <c r="B1543" s="4"/>
      <c r="C1543" s="4"/>
    </row>
    <row r="1544" spans="2:3" x14ac:dyDescent="0.2">
      <c r="B1544" s="4"/>
      <c r="C1544" s="4"/>
    </row>
    <row r="1545" spans="2:3" x14ac:dyDescent="0.2">
      <c r="B1545" s="4"/>
      <c r="C1545" s="4"/>
    </row>
    <row r="1546" spans="2:3" x14ac:dyDescent="0.2">
      <c r="B1546" s="4"/>
      <c r="C1546" s="4"/>
    </row>
    <row r="1547" spans="2:3" x14ac:dyDescent="0.2">
      <c r="B1547" s="4"/>
      <c r="C1547" s="4"/>
    </row>
    <row r="1548" spans="2:3" x14ac:dyDescent="0.2">
      <c r="B1548" s="4"/>
      <c r="C1548" s="4"/>
    </row>
    <row r="1549" spans="2:3" x14ac:dyDescent="0.2">
      <c r="B1549" s="4"/>
      <c r="C1549" s="4"/>
    </row>
    <row r="1550" spans="2:3" x14ac:dyDescent="0.2">
      <c r="B1550" s="4"/>
      <c r="C1550" s="4"/>
    </row>
    <row r="1551" spans="2:3" x14ac:dyDescent="0.2">
      <c r="B1551" s="4"/>
      <c r="C1551" s="4"/>
    </row>
    <row r="1552" spans="2:3" x14ac:dyDescent="0.2">
      <c r="B1552" s="4"/>
      <c r="C1552" s="4"/>
    </row>
    <row r="1553" spans="2:3" x14ac:dyDescent="0.2">
      <c r="B1553" s="4"/>
      <c r="C1553" s="4"/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1310-200C-794D-9F11-777600D04A78}">
  <sheetPr>
    <tabColor theme="1"/>
  </sheetPr>
  <dimension ref="A2:D46"/>
  <sheetViews>
    <sheetView zoomScale="110" workbookViewId="0">
      <selection activeCell="E20" sqref="E20"/>
    </sheetView>
  </sheetViews>
  <sheetFormatPr baseColWidth="10" defaultColWidth="10.83203125" defaultRowHeight="16" x14ac:dyDescent="0.2"/>
  <cols>
    <col min="1" max="1" width="10.83203125" style="143"/>
    <col min="2" max="2" width="13.1640625" style="143" bestFit="1" customWidth="1"/>
    <col min="3" max="3" width="37.83203125" style="143" bestFit="1" customWidth="1"/>
    <col min="4" max="16384" width="10.83203125" style="143"/>
  </cols>
  <sheetData>
    <row r="2" spans="1:3" x14ac:dyDescent="0.2">
      <c r="A2" s="152"/>
      <c r="B2" s="106" t="s">
        <v>0</v>
      </c>
      <c r="C2" s="106" t="s">
        <v>1</v>
      </c>
    </row>
    <row r="3" spans="1:3" x14ac:dyDescent="0.2">
      <c r="A3" s="152"/>
      <c r="B3" s="106"/>
      <c r="C3" s="106"/>
    </row>
    <row r="4" spans="1:3" x14ac:dyDescent="0.2">
      <c r="A4" s="152">
        <v>1</v>
      </c>
      <c r="B4" s="140" t="s">
        <v>156</v>
      </c>
      <c r="C4" s="140" t="s">
        <v>157</v>
      </c>
    </row>
    <row r="5" spans="1:3" x14ac:dyDescent="0.2">
      <c r="A5" s="152"/>
      <c r="B5" s="106"/>
      <c r="C5" s="106"/>
    </row>
    <row r="6" spans="1:3" x14ac:dyDescent="0.2">
      <c r="A6" s="152">
        <v>2</v>
      </c>
      <c r="B6" s="140" t="s">
        <v>158</v>
      </c>
      <c r="C6" s="140" t="s">
        <v>123</v>
      </c>
    </row>
    <row r="7" spans="1:3" x14ac:dyDescent="0.2">
      <c r="A7" s="152"/>
      <c r="B7" s="140"/>
      <c r="C7" s="140"/>
    </row>
    <row r="8" spans="1:3" x14ac:dyDescent="0.2">
      <c r="A8" s="152">
        <v>3</v>
      </c>
      <c r="B8" s="140" t="s">
        <v>12</v>
      </c>
      <c r="C8" s="140" t="s">
        <v>13</v>
      </c>
    </row>
    <row r="9" spans="1:3" x14ac:dyDescent="0.2">
      <c r="A9" s="152"/>
      <c r="B9" s="140"/>
      <c r="C9" s="140"/>
    </row>
    <row r="10" spans="1:3" x14ac:dyDescent="0.2">
      <c r="A10" s="152">
        <v>4</v>
      </c>
      <c r="B10" s="140" t="s">
        <v>159</v>
      </c>
      <c r="C10" s="140" t="s">
        <v>153</v>
      </c>
    </row>
    <row r="11" spans="1:3" x14ac:dyDescent="0.2">
      <c r="A11" s="152"/>
      <c r="B11" s="140"/>
      <c r="C11" s="140"/>
    </row>
    <row r="12" spans="1:3" x14ac:dyDescent="0.2">
      <c r="A12" s="152">
        <v>5</v>
      </c>
      <c r="B12" s="140" t="s">
        <v>10</v>
      </c>
      <c r="C12" s="140" t="s">
        <v>11</v>
      </c>
    </row>
    <row r="13" spans="1:3" ht="17" thickBot="1" x14ac:dyDescent="0.25">
      <c r="A13" s="152"/>
      <c r="B13" s="140"/>
      <c r="C13" s="140"/>
    </row>
    <row r="14" spans="1:3" ht="14" customHeight="1" x14ac:dyDescent="0.2">
      <c r="A14" s="152">
        <v>6</v>
      </c>
      <c r="B14" s="144" t="s">
        <v>2</v>
      </c>
      <c r="C14" s="145" t="s">
        <v>3</v>
      </c>
    </row>
    <row r="15" spans="1:3" x14ac:dyDescent="0.2">
      <c r="A15" s="152"/>
      <c r="B15" s="150"/>
      <c r="C15" s="153" t="s">
        <v>160</v>
      </c>
    </row>
    <row r="16" spans="1:3" x14ac:dyDescent="0.2">
      <c r="A16" s="152">
        <v>7</v>
      </c>
      <c r="B16" s="140" t="s">
        <v>4</v>
      </c>
      <c r="C16" s="146" t="s">
        <v>5</v>
      </c>
    </row>
    <row r="17" spans="1:4" x14ac:dyDescent="0.2">
      <c r="A17" s="152"/>
      <c r="B17" s="150"/>
      <c r="C17" s="153" t="s">
        <v>160</v>
      </c>
      <c r="D17" s="152"/>
    </row>
    <row r="18" spans="1:4" ht="17" thickBot="1" x14ac:dyDescent="0.25">
      <c r="A18" s="152">
        <v>8</v>
      </c>
      <c r="B18" s="147" t="s">
        <v>6</v>
      </c>
      <c r="C18" s="148" t="s">
        <v>7</v>
      </c>
      <c r="D18" s="152"/>
    </row>
    <row r="19" spans="1:4" x14ac:dyDescent="0.2">
      <c r="A19" s="152"/>
      <c r="B19" s="150"/>
      <c r="C19" s="150"/>
      <c r="D19" s="152"/>
    </row>
    <row r="20" spans="1:4" x14ac:dyDescent="0.2">
      <c r="A20" s="152">
        <v>10</v>
      </c>
      <c r="B20" s="140" t="s">
        <v>161</v>
      </c>
      <c r="C20" s="140" t="s">
        <v>52</v>
      </c>
      <c r="D20" s="152"/>
    </row>
    <row r="21" spans="1:4" ht="17" thickBot="1" x14ac:dyDescent="0.25">
      <c r="A21" s="152"/>
      <c r="B21" s="150"/>
      <c r="C21" s="150"/>
      <c r="D21" s="152"/>
    </row>
    <row r="22" spans="1:4" x14ac:dyDescent="0.2">
      <c r="A22" s="152">
        <v>10</v>
      </c>
      <c r="B22" s="144" t="s">
        <v>18</v>
      </c>
      <c r="C22" s="145" t="s">
        <v>19</v>
      </c>
      <c r="D22" s="152"/>
    </row>
    <row r="23" spans="1:4" x14ac:dyDescent="0.2">
      <c r="A23" s="152"/>
      <c r="B23" s="140"/>
      <c r="C23" s="153" t="s">
        <v>162</v>
      </c>
      <c r="D23" s="152"/>
    </row>
    <row r="24" spans="1:4" ht="17" thickBot="1" x14ac:dyDescent="0.25">
      <c r="A24" s="152">
        <v>11</v>
      </c>
      <c r="B24" s="147" t="s">
        <v>34</v>
      </c>
      <c r="C24" s="148" t="s">
        <v>35</v>
      </c>
      <c r="D24" s="152"/>
    </row>
    <row r="26" spans="1:4" x14ac:dyDescent="0.2">
      <c r="A26" s="154"/>
      <c r="B26" s="154"/>
      <c r="C26" s="154"/>
      <c r="D26" s="154"/>
    </row>
    <row r="28" spans="1:4" x14ac:dyDescent="0.2">
      <c r="A28" s="152">
        <v>12</v>
      </c>
      <c r="B28" s="140" t="s">
        <v>117</v>
      </c>
      <c r="C28" s="140" t="s">
        <v>118</v>
      </c>
      <c r="D28" s="152"/>
    </row>
    <row r="29" spans="1:4" ht="17" thickBot="1" x14ac:dyDescent="0.25">
      <c r="A29" s="152"/>
      <c r="B29" s="140"/>
      <c r="C29" s="140"/>
      <c r="D29" s="152"/>
    </row>
    <row r="30" spans="1:4" x14ac:dyDescent="0.2">
      <c r="A30" s="152">
        <v>13</v>
      </c>
      <c r="B30" s="144" t="s">
        <v>14</v>
      </c>
      <c r="C30" s="145" t="s">
        <v>15</v>
      </c>
      <c r="D30" s="152"/>
    </row>
    <row r="31" spans="1:4" x14ac:dyDescent="0.2">
      <c r="A31" s="152"/>
      <c r="B31" s="150"/>
      <c r="C31" s="153" t="s">
        <v>160</v>
      </c>
      <c r="D31" s="152"/>
    </row>
    <row r="32" spans="1:4" x14ac:dyDescent="0.2">
      <c r="A32" s="152">
        <v>14</v>
      </c>
      <c r="B32" s="140" t="s">
        <v>36</v>
      </c>
      <c r="C32" s="146" t="s">
        <v>37</v>
      </c>
      <c r="D32" s="152"/>
    </row>
    <row r="33" spans="1:3" x14ac:dyDescent="0.2">
      <c r="A33" s="152"/>
      <c r="B33" s="150"/>
      <c r="C33" s="153" t="s">
        <v>162</v>
      </c>
    </row>
    <row r="34" spans="1:3" ht="17" thickBot="1" x14ac:dyDescent="0.25">
      <c r="A34" s="152">
        <v>15</v>
      </c>
      <c r="B34" s="147" t="s">
        <v>16</v>
      </c>
      <c r="C34" s="148" t="s">
        <v>17</v>
      </c>
    </row>
    <row r="35" spans="1:3" x14ac:dyDescent="0.2">
      <c r="A35" s="152"/>
      <c r="B35" s="140"/>
      <c r="C35" s="140"/>
    </row>
    <row r="36" spans="1:3" x14ac:dyDescent="0.2">
      <c r="A36" s="152">
        <v>16</v>
      </c>
      <c r="B36" s="140" t="s">
        <v>30</v>
      </c>
      <c r="C36" s="140" t="s">
        <v>31</v>
      </c>
    </row>
    <row r="37" spans="1:3" x14ac:dyDescent="0.2">
      <c r="A37" s="152"/>
      <c r="B37" s="140"/>
      <c r="C37" s="140"/>
    </row>
    <row r="38" spans="1:3" x14ac:dyDescent="0.2">
      <c r="A38" s="152">
        <v>17</v>
      </c>
      <c r="B38" s="140" t="s">
        <v>24</v>
      </c>
      <c r="C38" s="140" t="s">
        <v>25</v>
      </c>
    </row>
    <row r="39" spans="1:3" x14ac:dyDescent="0.2">
      <c r="A39" s="152"/>
      <c r="B39" s="140"/>
      <c r="C39" s="140"/>
    </row>
    <row r="40" spans="1:3" x14ac:dyDescent="0.2">
      <c r="A40" s="152">
        <v>18</v>
      </c>
      <c r="B40" s="140" t="s">
        <v>39</v>
      </c>
      <c r="C40" s="140" t="s">
        <v>121</v>
      </c>
    </row>
    <row r="41" spans="1:3" x14ac:dyDescent="0.2">
      <c r="A41" s="152"/>
      <c r="B41" s="140"/>
      <c r="C41" s="140"/>
    </row>
    <row r="42" spans="1:3" x14ac:dyDescent="0.2">
      <c r="A42" s="152">
        <v>19</v>
      </c>
      <c r="B42" s="140" t="s">
        <v>163</v>
      </c>
      <c r="C42" s="140" t="s">
        <v>164</v>
      </c>
    </row>
    <row r="43" spans="1:3" x14ac:dyDescent="0.2">
      <c r="A43" s="152"/>
      <c r="B43" s="150"/>
      <c r="C43" s="150"/>
    </row>
    <row r="44" spans="1:3" x14ac:dyDescent="0.2">
      <c r="A44" s="152">
        <v>20</v>
      </c>
      <c r="B44" s="140" t="s">
        <v>45</v>
      </c>
      <c r="C44" s="140" t="s">
        <v>46</v>
      </c>
    </row>
    <row r="45" spans="1:3" x14ac:dyDescent="0.2">
      <c r="A45" s="152"/>
      <c r="B45" s="140"/>
      <c r="C45" s="140"/>
    </row>
    <row r="46" spans="1:3" x14ac:dyDescent="0.2">
      <c r="A46" s="152">
        <v>21</v>
      </c>
      <c r="B46" s="140" t="s">
        <v>41</v>
      </c>
      <c r="C46" s="140" t="s">
        <v>42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F9F5-582E-9844-B6BD-99D2D27C43DE}">
  <sheetPr>
    <tabColor theme="1"/>
  </sheetPr>
  <dimension ref="A1:S43"/>
  <sheetViews>
    <sheetView zoomScaleNormal="100" zoomScaleSheetLayoutView="100" workbookViewId="0">
      <selection activeCell="G51" sqref="G51"/>
    </sheetView>
  </sheetViews>
  <sheetFormatPr baseColWidth="10" defaultColWidth="8.83203125" defaultRowHeight="19" x14ac:dyDescent="0.25"/>
  <cols>
    <col min="1" max="1" width="16.83203125" style="44" customWidth="1"/>
    <col min="2" max="2" width="21.6640625" style="44" customWidth="1"/>
    <col min="3" max="3" width="3.5" style="40" customWidth="1"/>
    <col min="4" max="4" width="13.83203125" style="41" customWidth="1"/>
    <col min="5" max="5" width="29.5" customWidth="1"/>
    <col min="6" max="6" width="16.6640625" bestFit="1" customWidth="1"/>
    <col min="7" max="7" width="42.5" bestFit="1" customWidth="1"/>
    <col min="8" max="8" width="9.1640625" style="85" bestFit="1" customWidth="1"/>
    <col min="9" max="9" width="11" customWidth="1"/>
    <col min="10" max="10" width="11.5" bestFit="1" customWidth="1"/>
    <col min="11" max="11" width="12.6640625" bestFit="1" customWidth="1"/>
    <col min="12" max="13" width="6.5" customWidth="1"/>
    <col min="14" max="15" width="10.5" customWidth="1"/>
    <col min="19" max="19" width="23.83203125" bestFit="1" customWidth="1"/>
  </cols>
  <sheetData>
    <row r="1" spans="1:19" s="106" customFormat="1" ht="20" customHeight="1" x14ac:dyDescent="0.2">
      <c r="A1" s="106" t="s">
        <v>165</v>
      </c>
      <c r="B1" s="106" t="s">
        <v>166</v>
      </c>
      <c r="D1" s="106" t="s">
        <v>167</v>
      </c>
      <c r="E1" s="106" t="s">
        <v>168</v>
      </c>
      <c r="F1" s="106" t="s">
        <v>0</v>
      </c>
      <c r="G1" s="106" t="s">
        <v>1</v>
      </c>
      <c r="J1" s="106" t="s">
        <v>169</v>
      </c>
      <c r="K1" s="106" t="s">
        <v>170</v>
      </c>
      <c r="L1" s="170" t="s">
        <v>171</v>
      </c>
      <c r="M1" s="170"/>
      <c r="N1" s="106" t="s">
        <v>172</v>
      </c>
      <c r="P1" s="106" t="s">
        <v>173</v>
      </c>
      <c r="Q1" s="106" t="s">
        <v>174</v>
      </c>
      <c r="S1" s="106" t="s">
        <v>175</v>
      </c>
    </row>
    <row r="2" spans="1:19" s="22" customFormat="1" ht="20" customHeight="1" x14ac:dyDescent="0.2">
      <c r="A2" s="44">
        <v>3.472222222222222E-3</v>
      </c>
      <c r="B2" s="44">
        <v>0</v>
      </c>
      <c r="C2" s="107"/>
      <c r="D2" s="42">
        <v>0.83333333333333337</v>
      </c>
      <c r="E2" s="62">
        <v>1</v>
      </c>
      <c r="F2" s="80" t="s">
        <v>2</v>
      </c>
      <c r="G2" s="108" t="s">
        <v>3</v>
      </c>
      <c r="H2" s="131" t="s">
        <v>176</v>
      </c>
      <c r="J2" s="109" t="s">
        <v>65</v>
      </c>
      <c r="K2" s="110" t="s">
        <v>71</v>
      </c>
      <c r="L2" s="111" t="s">
        <v>177</v>
      </c>
      <c r="M2" s="111"/>
      <c r="N2" s="112" t="s">
        <v>178</v>
      </c>
    </row>
    <row r="3" spans="1:19" s="22" customFormat="1" ht="20" customHeight="1" x14ac:dyDescent="0.2">
      <c r="A3" s="130">
        <v>0</v>
      </c>
      <c r="B3" s="130">
        <f>B2+A2</f>
        <v>3.472222222222222E-3</v>
      </c>
      <c r="C3" s="107"/>
      <c r="D3" s="43">
        <f>SUM(D2+A2)</f>
        <v>0.83680555555555558</v>
      </c>
      <c r="E3" s="65"/>
      <c r="F3" s="20"/>
      <c r="G3" s="91" t="s">
        <v>160</v>
      </c>
      <c r="H3" s="44">
        <f>SUM(A2:A6)</f>
        <v>8.3333333333333332E-3</v>
      </c>
    </row>
    <row r="4" spans="1:19" s="22" customFormat="1" ht="20" customHeight="1" x14ac:dyDescent="0.2">
      <c r="A4" s="44">
        <v>2.7777777777777779E-3</v>
      </c>
      <c r="B4" s="78">
        <f t="shared" ref="B4:B41" si="0">B3+A3</f>
        <v>3.472222222222222E-3</v>
      </c>
      <c r="C4" s="107"/>
      <c r="D4" s="77">
        <f t="shared" ref="D4:D41" si="1">SUM(D3+A3)</f>
        <v>0.83680555555555558</v>
      </c>
      <c r="E4" s="67">
        <v>2</v>
      </c>
      <c r="F4" s="21" t="s">
        <v>4</v>
      </c>
      <c r="G4" s="113" t="s">
        <v>5</v>
      </c>
      <c r="H4" s="114"/>
      <c r="J4" s="109" t="s">
        <v>65</v>
      </c>
      <c r="K4" s="110" t="s">
        <v>71</v>
      </c>
      <c r="L4" s="111" t="s">
        <v>177</v>
      </c>
      <c r="M4" s="111"/>
      <c r="N4" s="112" t="s">
        <v>178</v>
      </c>
      <c r="P4" s="111" t="s">
        <v>177</v>
      </c>
    </row>
    <row r="5" spans="1:19" s="22" customFormat="1" ht="20" customHeight="1" x14ac:dyDescent="0.2">
      <c r="A5" s="130">
        <v>0</v>
      </c>
      <c r="B5" s="130">
        <f t="shared" si="0"/>
        <v>6.2500000000000003E-3</v>
      </c>
      <c r="C5" s="107"/>
      <c r="D5" s="43">
        <f t="shared" si="1"/>
        <v>0.83958333333333335</v>
      </c>
      <c r="E5" s="65"/>
      <c r="F5" s="20"/>
      <c r="G5" s="91" t="s">
        <v>160</v>
      </c>
      <c r="H5" s="114"/>
    </row>
    <row r="6" spans="1:19" s="22" customFormat="1" ht="20" customHeight="1" x14ac:dyDescent="0.2">
      <c r="A6" s="44">
        <v>2.0833333333333333E-3</v>
      </c>
      <c r="B6" s="78">
        <f t="shared" si="0"/>
        <v>6.2500000000000003E-3</v>
      </c>
      <c r="C6" s="107"/>
      <c r="D6" s="77">
        <f t="shared" si="1"/>
        <v>0.83958333333333335</v>
      </c>
      <c r="E6" s="74">
        <v>3</v>
      </c>
      <c r="F6" s="83" t="s">
        <v>6</v>
      </c>
      <c r="G6" s="115" t="s">
        <v>7</v>
      </c>
      <c r="J6" s="109" t="s">
        <v>65</v>
      </c>
      <c r="K6" s="110" t="s">
        <v>71</v>
      </c>
      <c r="L6" s="111" t="s">
        <v>177</v>
      </c>
      <c r="M6" s="111"/>
      <c r="N6" s="112" t="s">
        <v>178</v>
      </c>
      <c r="P6" s="111" t="s">
        <v>177</v>
      </c>
    </row>
    <row r="7" spans="1:19" s="22" customFormat="1" ht="20" customHeight="1" x14ac:dyDescent="0.2">
      <c r="A7" s="44">
        <v>2.0833333333333333E-3</v>
      </c>
      <c r="B7" s="78">
        <f t="shared" si="0"/>
        <v>8.3333333333333332E-3</v>
      </c>
      <c r="C7" s="107"/>
      <c r="D7" s="43">
        <f t="shared" si="1"/>
        <v>0.84166666666666667</v>
      </c>
      <c r="E7" s="88" t="s">
        <v>179</v>
      </c>
      <c r="F7" s="20"/>
      <c r="G7" s="20"/>
    </row>
    <row r="8" spans="1:19" s="22" customFormat="1" ht="20" customHeight="1" x14ac:dyDescent="0.2">
      <c r="A8" s="44">
        <v>2.7777777777777779E-3</v>
      </c>
      <c r="B8" s="78">
        <f t="shared" si="0"/>
        <v>1.0416666666666666E-2</v>
      </c>
      <c r="C8" s="107"/>
      <c r="D8" s="77">
        <f t="shared" si="1"/>
        <v>0.84375</v>
      </c>
      <c r="E8" s="21">
        <v>4</v>
      </c>
      <c r="F8" s="21" t="s">
        <v>156</v>
      </c>
      <c r="G8" s="21" t="s">
        <v>180</v>
      </c>
      <c r="J8" s="109" t="s">
        <v>65</v>
      </c>
      <c r="K8" s="110" t="s">
        <v>71</v>
      </c>
      <c r="L8" s="111" t="s">
        <v>177</v>
      </c>
      <c r="M8" s="112" t="s">
        <v>178</v>
      </c>
      <c r="P8" s="112" t="s">
        <v>178</v>
      </c>
      <c r="Q8" s="111" t="s">
        <v>177</v>
      </c>
      <c r="S8" s="22" t="s">
        <v>181</v>
      </c>
    </row>
    <row r="9" spans="1:19" s="22" customFormat="1" ht="20" customHeight="1" x14ac:dyDescent="0.2">
      <c r="A9" s="44">
        <v>1.3888888888888889E-3</v>
      </c>
      <c r="B9" s="78">
        <f t="shared" si="0"/>
        <v>1.3194444444444444E-2</v>
      </c>
      <c r="C9" s="107"/>
      <c r="D9" s="43">
        <f t="shared" si="1"/>
        <v>0.84652777777777777</v>
      </c>
      <c r="E9" s="88" t="s">
        <v>182</v>
      </c>
      <c r="F9" s="20"/>
      <c r="G9" s="20"/>
      <c r="H9" s="131"/>
    </row>
    <row r="10" spans="1:19" s="22" customFormat="1" ht="20" customHeight="1" x14ac:dyDescent="0.2">
      <c r="A10" s="44">
        <v>3.472222222222222E-3</v>
      </c>
      <c r="B10" s="78">
        <f t="shared" si="0"/>
        <v>1.4583333333333334E-2</v>
      </c>
      <c r="C10" s="107"/>
      <c r="D10" s="77">
        <f t="shared" si="1"/>
        <v>0.84791666666666665</v>
      </c>
      <c r="E10" s="31">
        <v>5</v>
      </c>
      <c r="F10" s="52" t="s">
        <v>183</v>
      </c>
      <c r="G10" s="116" t="s">
        <v>184</v>
      </c>
      <c r="H10" s="131" t="s">
        <v>185</v>
      </c>
      <c r="J10" s="109" t="s">
        <v>65</v>
      </c>
      <c r="K10" s="110" t="s">
        <v>71</v>
      </c>
      <c r="L10" s="111" t="s">
        <v>177</v>
      </c>
      <c r="M10" s="111"/>
      <c r="N10" s="112" t="s">
        <v>178</v>
      </c>
      <c r="P10" s="111" t="s">
        <v>177</v>
      </c>
      <c r="Q10" s="111" t="s">
        <v>177</v>
      </c>
    </row>
    <row r="11" spans="1:19" s="22" customFormat="1" ht="20" customHeight="1" x14ac:dyDescent="0.2">
      <c r="A11" s="130">
        <v>0</v>
      </c>
      <c r="B11" s="130">
        <f t="shared" si="0"/>
        <v>1.8055555555555554E-2</v>
      </c>
      <c r="C11" s="107"/>
      <c r="D11" s="43">
        <f t="shared" si="1"/>
        <v>0.85138888888888886</v>
      </c>
      <c r="E11" s="34"/>
      <c r="F11" s="20"/>
      <c r="G11" s="61" t="s">
        <v>186</v>
      </c>
      <c r="H11" s="44">
        <f>SUM(A10:A14)</f>
        <v>9.0277777777777787E-3</v>
      </c>
    </row>
    <row r="12" spans="1:19" s="22" customFormat="1" ht="20" customHeight="1" x14ac:dyDescent="0.2">
      <c r="A12" s="44">
        <v>2.7777777777777779E-3</v>
      </c>
      <c r="B12" s="78">
        <f t="shared" si="0"/>
        <v>1.8055555555555554E-2</v>
      </c>
      <c r="C12" s="107"/>
      <c r="D12" s="77">
        <f t="shared" si="1"/>
        <v>0.85138888888888886</v>
      </c>
      <c r="E12" s="32">
        <v>6</v>
      </c>
      <c r="F12" s="21" t="s">
        <v>16</v>
      </c>
      <c r="G12" s="117" t="s">
        <v>17</v>
      </c>
      <c r="H12" s="114"/>
      <c r="J12" s="109" t="s">
        <v>65</v>
      </c>
      <c r="K12" s="110" t="s">
        <v>71</v>
      </c>
      <c r="L12" s="111" t="s">
        <v>177</v>
      </c>
      <c r="M12" s="111"/>
      <c r="N12" s="112" t="s">
        <v>178</v>
      </c>
      <c r="P12" s="118" t="s">
        <v>89</v>
      </c>
    </row>
    <row r="13" spans="1:19" s="22" customFormat="1" ht="20" customHeight="1" x14ac:dyDescent="0.2">
      <c r="A13" s="130">
        <v>0</v>
      </c>
      <c r="B13" s="130">
        <f t="shared" si="0"/>
        <v>2.0833333333333332E-2</v>
      </c>
      <c r="C13" s="107"/>
      <c r="D13" s="43">
        <f t="shared" si="1"/>
        <v>0.85416666666666663</v>
      </c>
      <c r="E13" s="34"/>
      <c r="F13" s="20"/>
      <c r="G13" s="91" t="s">
        <v>160</v>
      </c>
      <c r="H13" s="114"/>
    </row>
    <row r="14" spans="1:19" s="22" customFormat="1" ht="20" customHeight="1" x14ac:dyDescent="0.2">
      <c r="A14" s="44">
        <v>2.7777777777777779E-3</v>
      </c>
      <c r="B14" s="78">
        <f t="shared" si="0"/>
        <v>2.0833333333333332E-2</v>
      </c>
      <c r="C14" s="107"/>
      <c r="D14" s="77">
        <f t="shared" si="1"/>
        <v>0.85416666666666663</v>
      </c>
      <c r="E14" s="33">
        <v>7</v>
      </c>
      <c r="F14" s="60" t="s">
        <v>18</v>
      </c>
      <c r="G14" s="119" t="s">
        <v>19</v>
      </c>
      <c r="J14" s="109" t="s">
        <v>65</v>
      </c>
      <c r="K14" s="110" t="s">
        <v>71</v>
      </c>
      <c r="L14" s="111" t="s">
        <v>177</v>
      </c>
      <c r="M14" s="111"/>
      <c r="N14" s="112" t="s">
        <v>178</v>
      </c>
      <c r="P14" s="111" t="s">
        <v>177</v>
      </c>
    </row>
    <row r="15" spans="1:19" s="22" customFormat="1" ht="20" customHeight="1" x14ac:dyDescent="0.2">
      <c r="A15" s="44">
        <v>6.9444444444444447E-4</v>
      </c>
      <c r="B15" s="78">
        <f t="shared" si="0"/>
        <v>2.361111111111111E-2</v>
      </c>
      <c r="C15" s="107"/>
      <c r="D15" s="43">
        <f t="shared" si="1"/>
        <v>0.8569444444444444</v>
      </c>
      <c r="E15" s="20"/>
      <c r="F15" s="20"/>
      <c r="G15" s="20"/>
    </row>
    <row r="16" spans="1:19" s="22" customFormat="1" ht="20" customHeight="1" x14ac:dyDescent="0.2">
      <c r="A16" s="44">
        <v>2.7777777777777779E-3</v>
      </c>
      <c r="B16" s="78">
        <f t="shared" si="0"/>
        <v>2.4305555555555556E-2</v>
      </c>
      <c r="C16" s="107"/>
      <c r="D16" s="77">
        <f t="shared" si="1"/>
        <v>0.85763888888888884</v>
      </c>
      <c r="E16" s="31">
        <v>8</v>
      </c>
      <c r="F16" s="52" t="s">
        <v>151</v>
      </c>
      <c r="G16" s="116" t="s">
        <v>13</v>
      </c>
      <c r="H16" s="131" t="s">
        <v>187</v>
      </c>
      <c r="J16" s="109" t="s">
        <v>65</v>
      </c>
      <c r="K16" s="110" t="s">
        <v>71</v>
      </c>
      <c r="L16" s="111" t="s">
        <v>177</v>
      </c>
      <c r="M16" s="111"/>
      <c r="N16" s="112" t="s">
        <v>178</v>
      </c>
      <c r="P16" s="111" t="s">
        <v>177</v>
      </c>
    </row>
    <row r="17" spans="1:19" s="22" customFormat="1" ht="20" customHeight="1" x14ac:dyDescent="0.2">
      <c r="A17" s="130">
        <v>0</v>
      </c>
      <c r="B17" s="130">
        <f t="shared" si="0"/>
        <v>2.7083333333333334E-2</v>
      </c>
      <c r="C17" s="107"/>
      <c r="D17" s="43">
        <f t="shared" si="1"/>
        <v>0.86041666666666661</v>
      </c>
      <c r="E17" s="34"/>
      <c r="F17" s="20"/>
      <c r="G17" s="91" t="s">
        <v>188</v>
      </c>
      <c r="H17" s="44">
        <f>SUM(A16:A20)</f>
        <v>7.6388888888888895E-3</v>
      </c>
    </row>
    <row r="18" spans="1:19" s="22" customFormat="1" ht="20" customHeight="1" x14ac:dyDescent="0.2">
      <c r="A18" s="44">
        <v>2.0833333333333333E-3</v>
      </c>
      <c r="B18" s="78">
        <f t="shared" si="0"/>
        <v>2.7083333333333334E-2</v>
      </c>
      <c r="C18" s="107"/>
      <c r="D18" s="77">
        <f t="shared" si="1"/>
        <v>0.86041666666666661</v>
      </c>
      <c r="E18" s="32">
        <v>9</v>
      </c>
      <c r="F18" s="21" t="s">
        <v>117</v>
      </c>
      <c r="G18" s="117" t="s">
        <v>118</v>
      </c>
      <c r="H18" s="114"/>
      <c r="J18" s="109" t="s">
        <v>65</v>
      </c>
      <c r="K18" s="110" t="s">
        <v>71</v>
      </c>
      <c r="L18" s="111" t="s">
        <v>177</v>
      </c>
      <c r="M18" s="111"/>
      <c r="N18" s="112" t="s">
        <v>178</v>
      </c>
    </row>
    <row r="19" spans="1:19" s="22" customFormat="1" ht="20" customHeight="1" x14ac:dyDescent="0.2">
      <c r="A19" s="130">
        <v>0</v>
      </c>
      <c r="B19" s="130">
        <f t="shared" si="0"/>
        <v>2.9166666666666667E-2</v>
      </c>
      <c r="C19" s="107"/>
      <c r="D19" s="43">
        <f t="shared" si="1"/>
        <v>0.86249999999999993</v>
      </c>
      <c r="E19" s="34"/>
      <c r="F19" s="20"/>
      <c r="G19" s="91" t="s">
        <v>160</v>
      </c>
      <c r="H19" s="114"/>
    </row>
    <row r="20" spans="1:19" s="22" customFormat="1" ht="20" customHeight="1" x14ac:dyDescent="0.2">
      <c r="A20" s="44">
        <v>2.7777777777777779E-3</v>
      </c>
      <c r="B20" s="78">
        <f t="shared" si="0"/>
        <v>2.9166666666666667E-2</v>
      </c>
      <c r="C20" s="107"/>
      <c r="D20" s="77">
        <f t="shared" si="1"/>
        <v>0.86249999999999993</v>
      </c>
      <c r="E20" s="33">
        <v>10</v>
      </c>
      <c r="F20" s="60" t="s">
        <v>14</v>
      </c>
      <c r="G20" s="119" t="s">
        <v>15</v>
      </c>
      <c r="J20" s="109" t="s">
        <v>65</v>
      </c>
      <c r="K20" s="110" t="s">
        <v>71</v>
      </c>
      <c r="L20" s="111" t="s">
        <v>177</v>
      </c>
      <c r="M20" s="111"/>
      <c r="N20" s="112" t="s">
        <v>178</v>
      </c>
    </row>
    <row r="21" spans="1:19" s="22" customFormat="1" ht="20" customHeight="1" x14ac:dyDescent="0.2">
      <c r="A21" s="44">
        <v>6.9444444444444447E-4</v>
      </c>
      <c r="B21" s="78">
        <f t="shared" si="0"/>
        <v>3.1944444444444442E-2</v>
      </c>
      <c r="C21" s="107"/>
      <c r="D21" s="43">
        <f t="shared" si="1"/>
        <v>0.8652777777777777</v>
      </c>
      <c r="E21" s="38"/>
      <c r="F21" s="38"/>
      <c r="G21" s="38"/>
    </row>
    <row r="22" spans="1:19" s="22" customFormat="1" ht="20" customHeight="1" x14ac:dyDescent="0.2">
      <c r="A22" s="44">
        <v>1.3888888888888889E-3</v>
      </c>
      <c r="B22" s="78">
        <f t="shared" si="0"/>
        <v>3.2638888888888884E-2</v>
      </c>
      <c r="C22" s="107"/>
      <c r="D22" s="77">
        <f t="shared" si="1"/>
        <v>0.86597222222222214</v>
      </c>
      <c r="E22" s="120">
        <v>11</v>
      </c>
      <c r="F22" s="80" t="s">
        <v>189</v>
      </c>
      <c r="G22" s="108" t="s">
        <v>190</v>
      </c>
      <c r="H22" s="131" t="s">
        <v>191</v>
      </c>
      <c r="L22" s="111" t="s">
        <v>177</v>
      </c>
      <c r="M22" s="112" t="s">
        <v>178</v>
      </c>
      <c r="S22" s="22" t="s">
        <v>192</v>
      </c>
    </row>
    <row r="23" spans="1:19" s="22" customFormat="1" ht="20" customHeight="1" x14ac:dyDescent="0.2">
      <c r="A23" s="44">
        <v>6.9444444444444441E-3</v>
      </c>
      <c r="B23" s="78">
        <f t="shared" si="0"/>
        <v>3.4027777777777775E-2</v>
      </c>
      <c r="C23" s="107"/>
      <c r="D23" s="43">
        <f t="shared" si="1"/>
        <v>0.86736111111111103</v>
      </c>
      <c r="E23" s="121" t="s">
        <v>193</v>
      </c>
      <c r="F23" s="21"/>
      <c r="G23" s="122"/>
      <c r="H23" s="44">
        <f>SUM(A22:A26)</f>
        <v>1.5277777777777777E-2</v>
      </c>
    </row>
    <row r="24" spans="1:19" s="22" customFormat="1" ht="20" customHeight="1" x14ac:dyDescent="0.2">
      <c r="A24" s="44">
        <v>3.472222222222222E-3</v>
      </c>
      <c r="B24" s="78">
        <f t="shared" si="0"/>
        <v>4.0972222222222215E-2</v>
      </c>
      <c r="C24" s="107"/>
      <c r="D24" s="77">
        <f t="shared" si="1"/>
        <v>0.87430555555555545</v>
      </c>
      <c r="E24" s="65">
        <v>12</v>
      </c>
      <c r="F24" s="21" t="s">
        <v>194</v>
      </c>
      <c r="G24" s="113" t="s">
        <v>195</v>
      </c>
      <c r="H24" s="114"/>
      <c r="J24" s="123" t="s">
        <v>75</v>
      </c>
      <c r="K24" s="110" t="s">
        <v>71</v>
      </c>
      <c r="L24" s="111" t="s">
        <v>177</v>
      </c>
      <c r="M24" s="112" t="s">
        <v>178</v>
      </c>
      <c r="P24" s="112" t="s">
        <v>178</v>
      </c>
      <c r="Q24" s="111" t="s">
        <v>177</v>
      </c>
    </row>
    <row r="25" spans="1:19" s="22" customFormat="1" ht="20" customHeight="1" x14ac:dyDescent="0.2">
      <c r="A25" s="130">
        <v>6.9444444444444447E-4</v>
      </c>
      <c r="B25" s="130">
        <f t="shared" si="0"/>
        <v>4.4444444444444439E-2</v>
      </c>
      <c r="C25" s="107"/>
      <c r="D25" s="43">
        <f t="shared" si="1"/>
        <v>0.87777777777777766</v>
      </c>
      <c r="E25" s="121"/>
      <c r="F25" s="21"/>
      <c r="G25" s="122"/>
      <c r="H25" s="114"/>
    </row>
    <row r="26" spans="1:19" s="22" customFormat="1" ht="20" customHeight="1" x14ac:dyDescent="0.2">
      <c r="A26" s="44">
        <v>2.7777777777777779E-3</v>
      </c>
      <c r="B26" s="78">
        <f t="shared" si="0"/>
        <v>4.5138888888888881E-2</v>
      </c>
      <c r="C26" s="107"/>
      <c r="D26" s="77">
        <f t="shared" si="1"/>
        <v>0.8784722222222221</v>
      </c>
      <c r="E26" s="124">
        <v>13</v>
      </c>
      <c r="F26" s="83" t="s">
        <v>196</v>
      </c>
      <c r="G26" s="115" t="s">
        <v>197</v>
      </c>
      <c r="J26" s="123" t="s">
        <v>75</v>
      </c>
      <c r="K26" s="110" t="s">
        <v>71</v>
      </c>
      <c r="L26" s="111" t="s">
        <v>177</v>
      </c>
      <c r="M26" s="112" t="s">
        <v>178</v>
      </c>
      <c r="N26"/>
      <c r="P26" s="111" t="s">
        <v>177</v>
      </c>
      <c r="Q26" s="118" t="s">
        <v>89</v>
      </c>
    </row>
    <row r="27" spans="1:19" s="22" customFormat="1" ht="20" customHeight="1" x14ac:dyDescent="0.2">
      <c r="A27" s="44">
        <v>3.472222222222222E-3</v>
      </c>
      <c r="B27" s="78">
        <f t="shared" si="0"/>
        <v>4.7916666666666656E-2</v>
      </c>
      <c r="C27" s="107"/>
      <c r="D27" s="43">
        <f t="shared" si="1"/>
        <v>0.88124999999999987</v>
      </c>
      <c r="E27" s="88" t="s">
        <v>198</v>
      </c>
      <c r="F27" s="20"/>
      <c r="G27" s="125" t="s">
        <v>199</v>
      </c>
    </row>
    <row r="28" spans="1:19" s="22" customFormat="1" ht="20" customHeight="1" x14ac:dyDescent="0.2">
      <c r="A28" s="44">
        <v>3.472222222222222E-3</v>
      </c>
      <c r="B28" s="78">
        <f t="shared" si="0"/>
        <v>5.138888888888888E-2</v>
      </c>
      <c r="C28" s="107"/>
      <c r="D28" s="77">
        <f t="shared" si="1"/>
        <v>0.88472222222222208</v>
      </c>
      <c r="E28" s="69">
        <v>18</v>
      </c>
      <c r="F28" s="126" t="s">
        <v>30</v>
      </c>
      <c r="G28" s="127" t="s">
        <v>31</v>
      </c>
      <c r="J28" s="110" t="s">
        <v>71</v>
      </c>
      <c r="K28" s="128" t="s">
        <v>200</v>
      </c>
      <c r="L28" s="111" t="s">
        <v>177</v>
      </c>
      <c r="M28" s="129" t="s">
        <v>201</v>
      </c>
      <c r="P28" s="111" t="s">
        <v>177</v>
      </c>
    </row>
    <row r="29" spans="1:19" s="22" customFormat="1" ht="20" customHeight="1" x14ac:dyDescent="0.2">
      <c r="A29" s="44">
        <v>1.3888888888888889E-3</v>
      </c>
      <c r="B29" s="78">
        <f t="shared" si="0"/>
        <v>5.4861111111111104E-2</v>
      </c>
      <c r="C29" s="107"/>
      <c r="D29" s="43">
        <f t="shared" si="1"/>
        <v>0.88819444444444429</v>
      </c>
      <c r="E29" s="20"/>
      <c r="F29" s="20"/>
      <c r="G29" s="90" t="s">
        <v>202</v>
      </c>
    </row>
    <row r="30" spans="1:19" s="22" customFormat="1" ht="20" customHeight="1" x14ac:dyDescent="0.2">
      <c r="A30" s="44">
        <v>2.7777777777777779E-3</v>
      </c>
      <c r="B30" s="78">
        <f t="shared" si="0"/>
        <v>5.6249999999999994E-2</v>
      </c>
      <c r="C30" s="107"/>
      <c r="D30" s="77">
        <f t="shared" si="1"/>
        <v>0.88958333333333317</v>
      </c>
      <c r="E30" s="62">
        <v>17</v>
      </c>
      <c r="F30" s="80" t="s">
        <v>34</v>
      </c>
      <c r="G30" s="108" t="s">
        <v>35</v>
      </c>
      <c r="H30" s="131" t="s">
        <v>203</v>
      </c>
      <c r="J30" s="110" t="s">
        <v>71</v>
      </c>
      <c r="L30" s="111" t="s">
        <v>177</v>
      </c>
      <c r="M30" s="112" t="s">
        <v>178</v>
      </c>
      <c r="P30" s="111" t="s">
        <v>177</v>
      </c>
    </row>
    <row r="31" spans="1:19" s="22" customFormat="1" ht="20" customHeight="1" x14ac:dyDescent="0.2">
      <c r="A31" s="130">
        <v>0</v>
      </c>
      <c r="B31" s="130">
        <f t="shared" si="0"/>
        <v>5.9027777777777769E-2</v>
      </c>
      <c r="C31" s="107"/>
      <c r="D31" s="43">
        <f t="shared" si="1"/>
        <v>0.89236111111111094</v>
      </c>
      <c r="E31" s="67"/>
      <c r="F31" s="21"/>
      <c r="G31" s="91" t="s">
        <v>160</v>
      </c>
      <c r="H31" s="44">
        <f>SUM(A30:A34)</f>
        <v>8.3333333333333332E-3</v>
      </c>
    </row>
    <row r="32" spans="1:19" s="22" customFormat="1" ht="20" customHeight="1" x14ac:dyDescent="0.2">
      <c r="A32" s="44">
        <v>2.0833333333333333E-3</v>
      </c>
      <c r="B32" s="78">
        <f t="shared" si="0"/>
        <v>5.9027777777777769E-2</v>
      </c>
      <c r="C32" s="107"/>
      <c r="D32" s="77">
        <f t="shared" si="1"/>
        <v>0.89236111111111094</v>
      </c>
      <c r="E32" s="67">
        <v>14</v>
      </c>
      <c r="F32" s="21" t="s">
        <v>36</v>
      </c>
      <c r="G32" s="113" t="s">
        <v>37</v>
      </c>
      <c r="H32" s="114"/>
      <c r="J32" s="109" t="s">
        <v>65</v>
      </c>
      <c r="K32" s="110" t="s">
        <v>71</v>
      </c>
      <c r="L32" s="111" t="s">
        <v>177</v>
      </c>
      <c r="M32" s="111"/>
      <c r="N32" s="112" t="s">
        <v>178</v>
      </c>
      <c r="P32" s="111" t="s">
        <v>177</v>
      </c>
    </row>
    <row r="33" spans="1:17" s="22" customFormat="1" ht="20" customHeight="1" x14ac:dyDescent="0.2">
      <c r="A33" s="130">
        <v>0</v>
      </c>
      <c r="B33" s="130">
        <f t="shared" si="0"/>
        <v>6.1111111111111102E-2</v>
      </c>
      <c r="C33" s="107"/>
      <c r="D33" s="43">
        <f t="shared" si="1"/>
        <v>0.89444444444444426</v>
      </c>
      <c r="E33" s="65"/>
      <c r="F33" s="20"/>
      <c r="G33" s="91" t="s">
        <v>204</v>
      </c>
      <c r="H33" s="114"/>
    </row>
    <row r="34" spans="1:17" s="22" customFormat="1" ht="20" customHeight="1" x14ac:dyDescent="0.2">
      <c r="A34" s="44">
        <v>3.472222222222222E-3</v>
      </c>
      <c r="B34" s="78">
        <f t="shared" si="0"/>
        <v>6.1111111111111102E-2</v>
      </c>
      <c r="C34" s="107"/>
      <c r="D34" s="77">
        <f t="shared" si="1"/>
        <v>0.89444444444444426</v>
      </c>
      <c r="E34" s="74">
        <v>15</v>
      </c>
      <c r="F34" s="83" t="s">
        <v>146</v>
      </c>
      <c r="G34" s="115" t="s">
        <v>205</v>
      </c>
      <c r="J34" s="109" t="s">
        <v>65</v>
      </c>
      <c r="K34" s="110" t="s">
        <v>71</v>
      </c>
      <c r="L34" s="111" t="s">
        <v>177</v>
      </c>
      <c r="M34" s="111"/>
      <c r="N34" s="112" t="s">
        <v>178</v>
      </c>
    </row>
    <row r="35" spans="1:17" s="22" customFormat="1" ht="20" customHeight="1" x14ac:dyDescent="0.2">
      <c r="A35" s="44">
        <v>6.9444444444444447E-4</v>
      </c>
      <c r="B35" s="130">
        <f t="shared" si="0"/>
        <v>6.4583333333333326E-2</v>
      </c>
      <c r="C35" s="107"/>
      <c r="D35" s="43">
        <f t="shared" si="1"/>
        <v>0.89791666666666647</v>
      </c>
      <c r="E35" s="20"/>
      <c r="F35" s="20"/>
      <c r="G35" s="20"/>
    </row>
    <row r="36" spans="1:17" s="22" customFormat="1" ht="20" customHeight="1" x14ac:dyDescent="0.2">
      <c r="A36" s="44">
        <v>2.7777777777777779E-3</v>
      </c>
      <c r="B36" s="78">
        <f t="shared" si="0"/>
        <v>6.5277777777777768E-2</v>
      </c>
      <c r="C36" s="107"/>
      <c r="D36" s="77">
        <f t="shared" si="1"/>
        <v>0.89861111111111092</v>
      </c>
      <c r="E36" s="62">
        <v>16</v>
      </c>
      <c r="F36" s="80" t="s">
        <v>148</v>
      </c>
      <c r="G36" s="108" t="s">
        <v>25</v>
      </c>
      <c r="H36" s="131" t="s">
        <v>206</v>
      </c>
      <c r="J36" s="109" t="s">
        <v>65</v>
      </c>
      <c r="K36" s="110" t="s">
        <v>71</v>
      </c>
      <c r="L36" s="112" t="s">
        <v>178</v>
      </c>
      <c r="M36" s="112"/>
      <c r="N36" s="111" t="s">
        <v>177</v>
      </c>
    </row>
    <row r="37" spans="1:17" s="22" customFormat="1" ht="20" customHeight="1" x14ac:dyDescent="0.2">
      <c r="A37" s="130">
        <v>6.9444444444444447E-4</v>
      </c>
      <c r="B37" s="130">
        <f t="shared" si="0"/>
        <v>6.805555555555555E-2</v>
      </c>
      <c r="C37" s="107"/>
      <c r="D37" s="43">
        <f t="shared" si="1"/>
        <v>0.90138888888888868</v>
      </c>
      <c r="E37" s="65"/>
      <c r="F37" s="21"/>
      <c r="G37" s="91" t="s">
        <v>207</v>
      </c>
      <c r="H37" s="44">
        <f>SUM(A36:A40)</f>
        <v>1.2499999999999999E-2</v>
      </c>
    </row>
    <row r="38" spans="1:17" s="22" customFormat="1" ht="20" customHeight="1" x14ac:dyDescent="0.2">
      <c r="A38" s="44">
        <v>4.8611111111111112E-3</v>
      </c>
      <c r="B38" s="78">
        <f t="shared" si="0"/>
        <v>6.8749999999999992E-2</v>
      </c>
      <c r="C38" s="107"/>
      <c r="D38" s="77">
        <f t="shared" si="1"/>
        <v>0.90208333333333313</v>
      </c>
      <c r="E38" s="67">
        <v>19</v>
      </c>
      <c r="F38" s="21" t="s">
        <v>39</v>
      </c>
      <c r="G38" s="113" t="s">
        <v>121</v>
      </c>
      <c r="H38" s="114"/>
      <c r="J38" s="109" t="s">
        <v>65</v>
      </c>
      <c r="K38" s="110" t="s">
        <v>71</v>
      </c>
      <c r="L38" s="111" t="s">
        <v>177</v>
      </c>
      <c r="M38" s="111"/>
      <c r="N38" s="112" t="s">
        <v>178</v>
      </c>
      <c r="P38" s="111" t="s">
        <v>177</v>
      </c>
      <c r="Q38" s="112" t="s">
        <v>178</v>
      </c>
    </row>
    <row r="39" spans="1:17" s="22" customFormat="1" ht="20" customHeight="1" x14ac:dyDescent="0.2">
      <c r="A39" s="44">
        <v>6.9444444444444447E-4</v>
      </c>
      <c r="B39" s="44">
        <f t="shared" si="0"/>
        <v>7.3611111111111099E-2</v>
      </c>
      <c r="C39" s="107"/>
      <c r="D39" s="43">
        <f t="shared" si="1"/>
        <v>0.90694444444444422</v>
      </c>
      <c r="E39" s="171" t="s">
        <v>208</v>
      </c>
      <c r="F39" s="172"/>
      <c r="G39" s="173"/>
      <c r="H39" s="114"/>
    </row>
    <row r="40" spans="1:17" s="22" customFormat="1" ht="20" customHeight="1" x14ac:dyDescent="0.2">
      <c r="A40" s="44">
        <v>3.472222222222222E-3</v>
      </c>
      <c r="B40" s="78">
        <f t="shared" si="0"/>
        <v>7.4305555555555541E-2</v>
      </c>
      <c r="C40" s="107"/>
      <c r="D40" s="77">
        <f t="shared" si="1"/>
        <v>0.90763888888888866</v>
      </c>
      <c r="E40" s="74">
        <v>20</v>
      </c>
      <c r="F40" s="83" t="s">
        <v>45</v>
      </c>
      <c r="G40" s="115" t="s">
        <v>209</v>
      </c>
      <c r="J40" s="109" t="s">
        <v>65</v>
      </c>
      <c r="K40" s="110" t="s">
        <v>71</v>
      </c>
      <c r="L40" s="111" t="s">
        <v>177</v>
      </c>
      <c r="M40" s="111"/>
      <c r="N40" s="112" t="s">
        <v>178</v>
      </c>
      <c r="P40" s="111" t="s">
        <v>177</v>
      </c>
    </row>
    <row r="41" spans="1:17" s="22" customFormat="1" ht="20" customHeight="1" x14ac:dyDescent="0.2">
      <c r="A41" s="44"/>
      <c r="B41" s="78">
        <f t="shared" si="0"/>
        <v>7.7777777777777765E-2</v>
      </c>
      <c r="C41" s="107"/>
      <c r="D41" s="77">
        <f t="shared" si="1"/>
        <v>0.91111111111111087</v>
      </c>
      <c r="E41" s="166" t="s">
        <v>210</v>
      </c>
      <c r="F41" s="167"/>
      <c r="G41" s="168"/>
      <c r="H41" s="114"/>
    </row>
    <row r="42" spans="1:17" x14ac:dyDescent="0.25">
      <c r="B42" s="78"/>
      <c r="D42" s="77"/>
    </row>
    <row r="43" spans="1:17" x14ac:dyDescent="0.25">
      <c r="E43" s="169"/>
      <c r="F43" s="169"/>
      <c r="G43" s="169"/>
    </row>
  </sheetData>
  <mergeCells count="4">
    <mergeCell ref="E41:G41"/>
    <mergeCell ref="E43:G43"/>
    <mergeCell ref="L1:M1"/>
    <mergeCell ref="E39:G39"/>
  </mergeCells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D329-5FA6-3340-AF0B-26597232B0A2}">
  <sheetPr>
    <tabColor theme="1"/>
    <pageSetUpPr fitToPage="1"/>
  </sheetPr>
  <dimension ref="A1:S53"/>
  <sheetViews>
    <sheetView zoomScale="125" zoomScaleNormal="180" zoomScaleSheetLayoutView="100" workbookViewId="0">
      <selection activeCell="E23" sqref="E23"/>
    </sheetView>
  </sheetViews>
  <sheetFormatPr baseColWidth="10" defaultColWidth="8.83203125" defaultRowHeight="19" x14ac:dyDescent="0.25"/>
  <cols>
    <col min="1" max="1" width="16.83203125" style="44" customWidth="1"/>
    <col min="2" max="2" width="21.6640625" style="44" customWidth="1"/>
    <col min="3" max="3" width="3.5" style="40" customWidth="1"/>
    <col min="4" max="4" width="13.83203125" style="41" customWidth="1"/>
    <col min="5" max="5" width="29.5" customWidth="1"/>
    <col min="6" max="6" width="16.6640625" bestFit="1" customWidth="1"/>
    <col min="7" max="7" width="42.5" bestFit="1" customWidth="1"/>
    <col min="8" max="8" width="9.1640625" style="85" bestFit="1" customWidth="1"/>
    <col min="9" max="9" width="11" customWidth="1"/>
    <col min="10" max="10" width="11.5" bestFit="1" customWidth="1"/>
    <col min="11" max="11" width="12.6640625" bestFit="1" customWidth="1"/>
    <col min="12" max="13" width="6.5" customWidth="1"/>
    <col min="14" max="15" width="10.5" customWidth="1"/>
    <col min="19" max="19" width="23.83203125" bestFit="1" customWidth="1"/>
  </cols>
  <sheetData>
    <row r="1" spans="1:19" s="106" customFormat="1" ht="20" customHeight="1" x14ac:dyDescent="0.2">
      <c r="A1" s="106" t="s">
        <v>165</v>
      </c>
      <c r="B1" s="106" t="s">
        <v>166</v>
      </c>
      <c r="D1" s="106" t="s">
        <v>167</v>
      </c>
      <c r="E1" s="106" t="s">
        <v>168</v>
      </c>
      <c r="F1" s="106" t="s">
        <v>0</v>
      </c>
      <c r="G1" s="106" t="s">
        <v>1</v>
      </c>
      <c r="J1" s="106" t="s">
        <v>169</v>
      </c>
      <c r="K1" s="106" t="s">
        <v>170</v>
      </c>
      <c r="L1" s="170" t="s">
        <v>171</v>
      </c>
      <c r="M1" s="170"/>
      <c r="N1" s="106" t="s">
        <v>172</v>
      </c>
      <c r="P1" s="106" t="s">
        <v>173</v>
      </c>
      <c r="Q1" s="106" t="s">
        <v>174</v>
      </c>
      <c r="S1" s="106" t="s">
        <v>175</v>
      </c>
    </row>
    <row r="2" spans="1:19" s="106" customFormat="1" ht="20" customHeight="1" x14ac:dyDescent="0.2">
      <c r="A2" s="44">
        <v>2.7777777777777779E-3</v>
      </c>
      <c r="B2" s="78">
        <v>0</v>
      </c>
      <c r="C2" s="140"/>
      <c r="D2" s="141">
        <v>0.82986111111111116</v>
      </c>
      <c r="E2" s="140"/>
      <c r="F2" s="21" t="s">
        <v>156</v>
      </c>
      <c r="G2" s="140" t="s">
        <v>157</v>
      </c>
      <c r="J2" s="109" t="s">
        <v>65</v>
      </c>
      <c r="K2" s="110" t="s">
        <v>71</v>
      </c>
      <c r="L2" s="111" t="s">
        <v>177</v>
      </c>
      <c r="M2" s="112" t="s">
        <v>178</v>
      </c>
      <c r="N2" s="22"/>
      <c r="O2" s="22"/>
      <c r="P2" s="112" t="s">
        <v>178</v>
      </c>
      <c r="Q2"/>
    </row>
    <row r="3" spans="1:19" s="106" customFormat="1" ht="20" customHeight="1" x14ac:dyDescent="0.2">
      <c r="A3" s="44">
        <v>6.9444444444444447E-4</v>
      </c>
      <c r="B3" s="78">
        <f>B2+A2</f>
        <v>2.7777777777777779E-3</v>
      </c>
    </row>
    <row r="4" spans="1:19" s="22" customFormat="1" ht="20" customHeight="1" x14ac:dyDescent="0.2">
      <c r="A4" s="44">
        <v>2.7777777777777779E-3</v>
      </c>
      <c r="B4" s="78">
        <f t="shared" ref="B4:B5" si="0">B3+A3</f>
        <v>3.4722222222222225E-3</v>
      </c>
      <c r="C4" s="107"/>
      <c r="D4" s="77">
        <v>0.83333333333333337</v>
      </c>
      <c r="E4" s="21"/>
      <c r="F4" s="21" t="s">
        <v>156</v>
      </c>
      <c r="G4" s="21" t="s">
        <v>180</v>
      </c>
      <c r="J4" s="109" t="s">
        <v>65</v>
      </c>
      <c r="K4" s="110" t="s">
        <v>71</v>
      </c>
      <c r="L4" s="111" t="s">
        <v>177</v>
      </c>
      <c r="M4" s="112" t="s">
        <v>178</v>
      </c>
      <c r="P4" s="112" t="s">
        <v>178</v>
      </c>
      <c r="Q4" s="111" t="s">
        <v>177</v>
      </c>
      <c r="S4" s="22" t="s">
        <v>181</v>
      </c>
    </row>
    <row r="5" spans="1:19" s="22" customFormat="1" ht="20" customHeight="1" thickBot="1" x14ac:dyDescent="0.25">
      <c r="A5" s="44">
        <v>1.3888888888888889E-3</v>
      </c>
      <c r="B5" s="78">
        <f t="shared" si="0"/>
        <v>6.2500000000000003E-3</v>
      </c>
      <c r="C5" s="107"/>
      <c r="D5" s="43">
        <f>SUM(D4+A4)</f>
        <v>0.83611111111111114</v>
      </c>
      <c r="E5" s="88" t="s">
        <v>182</v>
      </c>
      <c r="F5" s="20"/>
      <c r="G5" s="20"/>
      <c r="H5" s="131"/>
    </row>
    <row r="6" spans="1:19" s="22" customFormat="1" ht="20" customHeight="1" x14ac:dyDescent="0.2">
      <c r="A6" s="49">
        <v>3.472222222222222E-3</v>
      </c>
      <c r="B6" s="133">
        <f t="shared" ref="B6:B34" si="1">B5+A5</f>
        <v>7.6388888888888895E-3</v>
      </c>
      <c r="C6" s="134"/>
      <c r="D6" s="51">
        <f>SUM(D5+A5)</f>
        <v>0.83750000000000002</v>
      </c>
      <c r="E6" s="52"/>
      <c r="F6" s="52" t="s">
        <v>2</v>
      </c>
      <c r="G6" s="116" t="s">
        <v>3</v>
      </c>
      <c r="H6" s="131"/>
      <c r="J6" s="109" t="s">
        <v>65</v>
      </c>
      <c r="K6" s="110" t="s">
        <v>71</v>
      </c>
      <c r="L6" s="111" t="s">
        <v>177</v>
      </c>
      <c r="M6" s="111"/>
      <c r="N6" s="112" t="s">
        <v>178</v>
      </c>
    </row>
    <row r="7" spans="1:19" s="22" customFormat="1" ht="20" customHeight="1" x14ac:dyDescent="0.2">
      <c r="A7" s="135">
        <v>0</v>
      </c>
      <c r="B7" s="78">
        <f t="shared" si="1"/>
        <v>1.1111111111111112E-2</v>
      </c>
      <c r="C7" s="107"/>
      <c r="D7" s="42">
        <f t="shared" ref="D7:D34" si="2">SUM(D6+A6)</f>
        <v>0.84097222222222223</v>
      </c>
      <c r="E7" s="20"/>
      <c r="F7" s="20"/>
      <c r="G7" s="61" t="s">
        <v>160</v>
      </c>
      <c r="H7" s="44"/>
    </row>
    <row r="8" spans="1:19" s="22" customFormat="1" ht="20" customHeight="1" x14ac:dyDescent="0.2">
      <c r="A8" s="53">
        <v>2.7777777777777779E-3</v>
      </c>
      <c r="B8" s="78">
        <f t="shared" si="1"/>
        <v>1.1111111111111112E-2</v>
      </c>
      <c r="C8" s="107"/>
      <c r="D8" s="42">
        <f t="shared" si="2"/>
        <v>0.84097222222222223</v>
      </c>
      <c r="E8" s="21"/>
      <c r="F8" s="21" t="s">
        <v>4</v>
      </c>
      <c r="G8" s="117" t="s">
        <v>5</v>
      </c>
      <c r="H8" s="114"/>
      <c r="J8" s="109" t="s">
        <v>65</v>
      </c>
      <c r="K8" s="110" t="s">
        <v>71</v>
      </c>
      <c r="L8" s="111" t="s">
        <v>177</v>
      </c>
      <c r="M8" s="111"/>
      <c r="N8" s="112" t="s">
        <v>178</v>
      </c>
      <c r="P8" s="111" t="s">
        <v>177</v>
      </c>
    </row>
    <row r="9" spans="1:19" s="22" customFormat="1" ht="20" customHeight="1" x14ac:dyDescent="0.2">
      <c r="A9" s="135">
        <v>0</v>
      </c>
      <c r="B9" s="78">
        <f t="shared" si="1"/>
        <v>1.388888888888889E-2</v>
      </c>
      <c r="C9" s="107"/>
      <c r="D9" s="42">
        <f t="shared" si="2"/>
        <v>0.84375</v>
      </c>
      <c r="E9" s="20"/>
      <c r="F9" s="20"/>
      <c r="G9" s="61" t="s">
        <v>160</v>
      </c>
      <c r="H9" s="114"/>
    </row>
    <row r="10" spans="1:19" s="22" customFormat="1" ht="20" customHeight="1" thickBot="1" x14ac:dyDescent="0.25">
      <c r="A10" s="54">
        <v>2.0833333333333333E-3</v>
      </c>
      <c r="B10" s="136">
        <f t="shared" si="1"/>
        <v>1.388888888888889E-2</v>
      </c>
      <c r="C10" s="137"/>
      <c r="D10" s="56">
        <f t="shared" si="2"/>
        <v>0.84375</v>
      </c>
      <c r="E10" s="60"/>
      <c r="F10" s="60" t="s">
        <v>6</v>
      </c>
      <c r="G10" s="119" t="s">
        <v>7</v>
      </c>
      <c r="J10" s="109" t="s">
        <v>65</v>
      </c>
      <c r="K10" s="110" t="s">
        <v>71</v>
      </c>
      <c r="L10" s="111" t="s">
        <v>177</v>
      </c>
      <c r="M10" s="111"/>
      <c r="N10" s="112" t="s">
        <v>178</v>
      </c>
      <c r="P10" s="111" t="s">
        <v>177</v>
      </c>
    </row>
    <row r="11" spans="1:19" s="22" customFormat="1" ht="20" customHeight="1" thickBot="1" x14ac:dyDescent="0.25">
      <c r="A11" s="44">
        <v>6.9444444444444447E-4</v>
      </c>
      <c r="B11" s="78">
        <f t="shared" si="1"/>
        <v>1.5972222222222224E-2</v>
      </c>
      <c r="C11" s="107"/>
      <c r="D11" s="42">
        <f t="shared" si="2"/>
        <v>0.84583333333333333</v>
      </c>
      <c r="E11" s="20"/>
      <c r="F11" s="20"/>
      <c r="G11" s="20"/>
    </row>
    <row r="12" spans="1:19" s="22" customFormat="1" ht="20" customHeight="1" x14ac:dyDescent="0.2">
      <c r="A12" s="49">
        <v>2.7777777777777779E-3</v>
      </c>
      <c r="B12" s="133">
        <f t="shared" si="1"/>
        <v>1.666666666666667E-2</v>
      </c>
      <c r="C12" s="134"/>
      <c r="D12" s="51">
        <f t="shared" si="2"/>
        <v>0.84652777777777777</v>
      </c>
      <c r="E12" s="52"/>
      <c r="F12" s="52" t="s">
        <v>14</v>
      </c>
      <c r="G12" s="116" t="s">
        <v>15</v>
      </c>
      <c r="J12" s="109" t="s">
        <v>65</v>
      </c>
      <c r="K12" s="110" t="s">
        <v>71</v>
      </c>
      <c r="L12" s="111" t="s">
        <v>177</v>
      </c>
      <c r="M12" s="111"/>
      <c r="N12" s="112" t="s">
        <v>178</v>
      </c>
    </row>
    <row r="13" spans="1:19" s="22" customFormat="1" ht="20" customHeight="1" x14ac:dyDescent="0.2">
      <c r="A13" s="135">
        <v>0</v>
      </c>
      <c r="B13" s="78">
        <f t="shared" si="1"/>
        <v>1.9444444444444448E-2</v>
      </c>
      <c r="C13" s="107"/>
      <c r="D13" s="42">
        <f t="shared" si="2"/>
        <v>0.84930555555555554</v>
      </c>
      <c r="E13" s="20"/>
      <c r="F13" s="20"/>
      <c r="G13" s="61" t="s">
        <v>160</v>
      </c>
      <c r="H13" s="44"/>
    </row>
    <row r="14" spans="1:19" x14ac:dyDescent="0.2">
      <c r="A14" s="53">
        <v>2.0833333333333333E-3</v>
      </c>
      <c r="B14" s="78">
        <f t="shared" si="1"/>
        <v>1.9444444444444448E-2</v>
      </c>
      <c r="C14" s="107"/>
      <c r="D14" s="42">
        <f t="shared" si="2"/>
        <v>0.84930555555555554</v>
      </c>
      <c r="E14" s="21"/>
      <c r="F14" s="21" t="s">
        <v>36</v>
      </c>
      <c r="G14" s="117" t="s">
        <v>37</v>
      </c>
      <c r="H14" s="114"/>
      <c r="I14" s="22"/>
      <c r="J14" s="109" t="s">
        <v>65</v>
      </c>
      <c r="K14" s="110" t="s">
        <v>71</v>
      </c>
      <c r="L14" s="111" t="s">
        <v>177</v>
      </c>
      <c r="M14" s="111"/>
      <c r="N14" s="112" t="s">
        <v>178</v>
      </c>
      <c r="O14" s="22"/>
      <c r="P14" s="111" t="s">
        <v>177</v>
      </c>
    </row>
    <row r="15" spans="1:19" s="22" customFormat="1" ht="20" customHeight="1" x14ac:dyDescent="0.2">
      <c r="A15" s="135">
        <v>0</v>
      </c>
      <c r="B15" s="78">
        <f t="shared" si="1"/>
        <v>2.1527777777777781E-2</v>
      </c>
      <c r="C15" s="107"/>
      <c r="D15" s="42">
        <f t="shared" si="2"/>
        <v>0.85138888888888886</v>
      </c>
      <c r="E15" s="20"/>
      <c r="F15" s="20"/>
      <c r="G15" s="61" t="s">
        <v>162</v>
      </c>
      <c r="H15" s="114"/>
    </row>
    <row r="16" spans="1:19" s="22" customFormat="1" ht="20" customHeight="1" thickBot="1" x14ac:dyDescent="0.25">
      <c r="A16" s="54">
        <v>2.7777777777777779E-3</v>
      </c>
      <c r="B16" s="136">
        <f t="shared" si="1"/>
        <v>2.1527777777777781E-2</v>
      </c>
      <c r="C16" s="137"/>
      <c r="D16" s="56">
        <f t="shared" si="2"/>
        <v>0.85138888888888886</v>
      </c>
      <c r="E16" s="60"/>
      <c r="F16" s="60" t="s">
        <v>16</v>
      </c>
      <c r="G16" s="119" t="s">
        <v>17</v>
      </c>
      <c r="H16" s="114"/>
      <c r="J16" s="109" t="s">
        <v>65</v>
      </c>
      <c r="K16" s="110" t="s">
        <v>71</v>
      </c>
      <c r="L16" s="111" t="s">
        <v>177</v>
      </c>
      <c r="M16" s="111"/>
      <c r="N16" s="112" t="s">
        <v>178</v>
      </c>
      <c r="P16" s="118" t="s">
        <v>89</v>
      </c>
    </row>
    <row r="17" spans="1:19" s="22" customFormat="1" ht="20" customHeight="1" thickBot="1" x14ac:dyDescent="0.25">
      <c r="A17" s="44">
        <v>6.9444444444444447E-4</v>
      </c>
      <c r="B17" s="78">
        <f t="shared" si="1"/>
        <v>2.4305555555555559E-2</v>
      </c>
      <c r="C17" s="107"/>
      <c r="D17" s="42">
        <f t="shared" si="2"/>
        <v>0.85416666666666663</v>
      </c>
      <c r="E17" s="20"/>
      <c r="F17" s="20"/>
      <c r="G17" s="20"/>
    </row>
    <row r="18" spans="1:19" s="22" customFormat="1" ht="20" customHeight="1" x14ac:dyDescent="0.2">
      <c r="A18" s="49">
        <v>2.7777777777777779E-3</v>
      </c>
      <c r="B18" s="133">
        <f t="shared" si="1"/>
        <v>2.5000000000000005E-2</v>
      </c>
      <c r="C18" s="134"/>
      <c r="D18" s="51">
        <f t="shared" si="2"/>
        <v>0.85486111111111107</v>
      </c>
      <c r="E18" s="52"/>
      <c r="F18" s="52" t="s">
        <v>18</v>
      </c>
      <c r="G18" s="116" t="s">
        <v>19</v>
      </c>
      <c r="J18" s="109" t="s">
        <v>65</v>
      </c>
      <c r="K18" s="110" t="s">
        <v>71</v>
      </c>
      <c r="L18" s="111" t="s">
        <v>177</v>
      </c>
      <c r="M18" s="111"/>
      <c r="N18" s="112" t="s">
        <v>178</v>
      </c>
      <c r="P18" s="111" t="s">
        <v>177</v>
      </c>
    </row>
    <row r="19" spans="1:19" s="22" customFormat="1" ht="20" customHeight="1" x14ac:dyDescent="0.2">
      <c r="A19" s="53"/>
      <c r="B19" s="78">
        <f t="shared" si="1"/>
        <v>2.7777777777777783E-2</v>
      </c>
      <c r="C19" s="107"/>
      <c r="D19" s="42">
        <f t="shared" si="2"/>
        <v>0.85763888888888884</v>
      </c>
      <c r="E19" s="21"/>
      <c r="F19" s="21"/>
      <c r="G19" s="61" t="s">
        <v>162</v>
      </c>
      <c r="J19" s="109"/>
      <c r="K19" s="110"/>
      <c r="L19" s="111"/>
      <c r="M19" s="111"/>
      <c r="N19" s="112"/>
      <c r="P19" s="111"/>
    </row>
    <row r="20" spans="1:19" ht="16" thickBot="1" x14ac:dyDescent="0.25">
      <c r="A20" s="54">
        <v>2.7777777777777779E-3</v>
      </c>
      <c r="B20" s="136">
        <f t="shared" si="1"/>
        <v>2.7777777777777783E-2</v>
      </c>
      <c r="C20" s="137"/>
      <c r="D20" s="56">
        <f t="shared" si="2"/>
        <v>0.85763888888888884</v>
      </c>
      <c r="E20" s="60"/>
      <c r="F20" s="60" t="s">
        <v>34</v>
      </c>
      <c r="G20" s="119" t="s">
        <v>35</v>
      </c>
      <c r="H20" s="131"/>
      <c r="I20" s="22"/>
      <c r="J20" s="110" t="s">
        <v>71</v>
      </c>
      <c r="K20" s="22"/>
      <c r="L20" s="111" t="s">
        <v>177</v>
      </c>
      <c r="M20" s="112" t="s">
        <v>178</v>
      </c>
      <c r="N20" s="22"/>
      <c r="O20" s="22"/>
      <c r="P20" s="111" t="s">
        <v>177</v>
      </c>
    </row>
    <row r="21" spans="1:19" s="22" customFormat="1" ht="20" customHeight="1" x14ac:dyDescent="0.2">
      <c r="A21" s="44">
        <v>1.3888888888888889E-3</v>
      </c>
      <c r="B21" s="78">
        <f t="shared" si="1"/>
        <v>3.0555555555555561E-2</v>
      </c>
      <c r="C21" s="107"/>
      <c r="D21" s="42">
        <f t="shared" si="2"/>
        <v>0.86041666666666661</v>
      </c>
      <c r="E21" s="88"/>
      <c r="F21" s="20"/>
      <c r="G21" s="125" t="s">
        <v>199</v>
      </c>
    </row>
    <row r="22" spans="1:19" s="22" customFormat="1" ht="20" customHeight="1" x14ac:dyDescent="0.2">
      <c r="A22" s="44">
        <v>3.472222222222222E-3</v>
      </c>
      <c r="B22" s="78">
        <f t="shared" si="1"/>
        <v>3.1944444444444449E-2</v>
      </c>
      <c r="C22" s="107"/>
      <c r="D22" s="42">
        <f t="shared" si="2"/>
        <v>0.86180555555555549</v>
      </c>
      <c r="E22" s="21"/>
      <c r="F22" s="21" t="s">
        <v>30</v>
      </c>
      <c r="G22" s="21" t="s">
        <v>31</v>
      </c>
      <c r="J22" s="110" t="s">
        <v>71</v>
      </c>
      <c r="K22" s="128" t="s">
        <v>200</v>
      </c>
      <c r="L22" s="111" t="s">
        <v>177</v>
      </c>
      <c r="M22" s="129" t="s">
        <v>201</v>
      </c>
      <c r="P22" s="111" t="s">
        <v>177</v>
      </c>
      <c r="S22" s="22" t="s">
        <v>211</v>
      </c>
    </row>
    <row r="23" spans="1:19" s="22" customFormat="1" ht="20" customHeight="1" thickBot="1" x14ac:dyDescent="0.25">
      <c r="A23" s="44">
        <v>1.3888888888888889E-3</v>
      </c>
      <c r="B23" s="78">
        <f t="shared" si="1"/>
        <v>3.5416666666666673E-2</v>
      </c>
      <c r="C23" s="107"/>
      <c r="D23" s="42">
        <f t="shared" si="2"/>
        <v>0.8652777777777777</v>
      </c>
      <c r="E23" s="20"/>
      <c r="F23" s="20"/>
      <c r="G23" s="90" t="s">
        <v>202</v>
      </c>
    </row>
    <row r="24" spans="1:19" s="22" customFormat="1" ht="20" customHeight="1" x14ac:dyDescent="0.2">
      <c r="A24" s="49">
        <v>4.8611111111111112E-3</v>
      </c>
      <c r="B24" s="133">
        <f t="shared" si="1"/>
        <v>3.6805555555555564E-2</v>
      </c>
      <c r="C24" s="134"/>
      <c r="D24" s="51">
        <f t="shared" si="2"/>
        <v>0.86666666666666659</v>
      </c>
      <c r="E24" s="52"/>
      <c r="F24" s="52" t="s">
        <v>39</v>
      </c>
      <c r="G24" s="116" t="s">
        <v>121</v>
      </c>
      <c r="H24" s="114"/>
      <c r="J24" s="109" t="s">
        <v>65</v>
      </c>
      <c r="K24" s="110" t="s">
        <v>71</v>
      </c>
      <c r="L24" s="111" t="s">
        <v>177</v>
      </c>
      <c r="M24" s="111"/>
      <c r="N24" s="112" t="s">
        <v>178</v>
      </c>
      <c r="P24" s="111" t="s">
        <v>177</v>
      </c>
      <c r="Q24" s="112" t="s">
        <v>178</v>
      </c>
    </row>
    <row r="25" spans="1:19" s="22" customFormat="1" ht="20" customHeight="1" x14ac:dyDescent="0.2">
      <c r="A25" s="135">
        <v>0</v>
      </c>
      <c r="B25" s="78">
        <f t="shared" si="1"/>
        <v>4.1666666666666671E-2</v>
      </c>
      <c r="C25" s="107"/>
      <c r="D25" s="42">
        <f t="shared" si="2"/>
        <v>0.87152777777777768</v>
      </c>
      <c r="E25" s="20"/>
      <c r="F25" s="20"/>
      <c r="G25" s="61" t="s">
        <v>212</v>
      </c>
      <c r="H25" s="114"/>
    </row>
    <row r="26" spans="1:19" ht="16" thickBot="1" x14ac:dyDescent="0.25">
      <c r="A26" s="54">
        <v>1.3888888888888889E-3</v>
      </c>
      <c r="B26" s="136">
        <f t="shared" si="1"/>
        <v>4.1666666666666671E-2</v>
      </c>
      <c r="C26" s="137"/>
      <c r="D26" s="56">
        <f t="shared" si="2"/>
        <v>0.87152777777777768</v>
      </c>
      <c r="E26" s="138" t="s">
        <v>213</v>
      </c>
      <c r="F26" s="60" t="s">
        <v>214</v>
      </c>
      <c r="G26" s="119" t="s">
        <v>190</v>
      </c>
      <c r="H26" s="131"/>
      <c r="I26" s="22"/>
      <c r="J26" s="22"/>
      <c r="K26" s="22"/>
      <c r="L26" s="111" t="s">
        <v>177</v>
      </c>
      <c r="M26" s="112" t="s">
        <v>178</v>
      </c>
      <c r="N26" s="22"/>
      <c r="O26" s="22"/>
      <c r="P26" s="22"/>
      <c r="Q26" s="22"/>
      <c r="R26" s="22"/>
      <c r="S26" s="22" t="s">
        <v>192</v>
      </c>
    </row>
    <row r="27" spans="1:19" ht="16" thickBot="1" x14ac:dyDescent="0.25">
      <c r="A27" s="44">
        <v>6.9444444444444441E-3</v>
      </c>
      <c r="B27" s="78">
        <f t="shared" si="1"/>
        <v>4.3055555555555562E-2</v>
      </c>
      <c r="C27" s="107"/>
      <c r="D27" s="42">
        <f t="shared" si="2"/>
        <v>0.87291666666666656</v>
      </c>
      <c r="E27" s="88" t="s">
        <v>193</v>
      </c>
      <c r="F27" s="21"/>
      <c r="G27" s="22"/>
      <c r="H27" s="44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">
      <c r="A28" s="49">
        <v>3.472222222222222E-3</v>
      </c>
      <c r="B28" s="133">
        <f t="shared" si="1"/>
        <v>0.05</v>
      </c>
      <c r="C28" s="134"/>
      <c r="D28" s="51">
        <f t="shared" si="2"/>
        <v>0.87986111111111098</v>
      </c>
      <c r="E28" s="38"/>
      <c r="F28" s="52" t="s">
        <v>214</v>
      </c>
      <c r="G28" s="116" t="s">
        <v>195</v>
      </c>
      <c r="H28" s="114"/>
      <c r="I28" s="22"/>
      <c r="J28" s="123" t="s">
        <v>75</v>
      </c>
      <c r="K28" s="110" t="s">
        <v>71</v>
      </c>
      <c r="L28" s="111" t="s">
        <v>177</v>
      </c>
      <c r="M28" s="112" t="s">
        <v>178</v>
      </c>
      <c r="N28" s="22"/>
      <c r="O28" s="22"/>
      <c r="P28" s="112" t="s">
        <v>178</v>
      </c>
      <c r="Q28" s="111" t="s">
        <v>177</v>
      </c>
      <c r="R28" s="22"/>
      <c r="S28" s="22"/>
    </row>
    <row r="29" spans="1:19" x14ac:dyDescent="0.2">
      <c r="A29" s="135">
        <v>6.9444444444444447E-4</v>
      </c>
      <c r="B29" s="78">
        <f t="shared" si="1"/>
        <v>5.3472222222222227E-2</v>
      </c>
      <c r="C29" s="107"/>
      <c r="D29" s="42">
        <f t="shared" si="2"/>
        <v>0.88333333333333319</v>
      </c>
      <c r="E29" s="88"/>
      <c r="F29" s="21"/>
      <c r="G29" s="139"/>
      <c r="H29" s="114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6" thickBot="1" x14ac:dyDescent="0.25">
      <c r="A30" s="54">
        <v>2.7777777777777779E-3</v>
      </c>
      <c r="B30" s="136">
        <f t="shared" si="1"/>
        <v>5.4166666666666669E-2</v>
      </c>
      <c r="C30" s="137"/>
      <c r="D30" s="56">
        <f t="shared" si="2"/>
        <v>0.88402777777777763</v>
      </c>
      <c r="E30" s="39"/>
      <c r="F30" s="60" t="s">
        <v>214</v>
      </c>
      <c r="G30" s="119" t="s">
        <v>197</v>
      </c>
      <c r="H30" s="22"/>
      <c r="I30" s="22"/>
      <c r="J30" s="123" t="s">
        <v>75</v>
      </c>
      <c r="K30" s="110" t="s">
        <v>71</v>
      </c>
      <c r="L30" s="111" t="s">
        <v>177</v>
      </c>
      <c r="M30" s="112" t="s">
        <v>178</v>
      </c>
      <c r="O30" s="22"/>
      <c r="P30" s="111" t="s">
        <v>177</v>
      </c>
      <c r="Q30" s="118" t="s">
        <v>89</v>
      </c>
      <c r="R30" s="22"/>
      <c r="S30" s="22"/>
    </row>
    <row r="31" spans="1:19" x14ac:dyDescent="0.25">
      <c r="A31" s="44">
        <v>1.3888888888888889E-3</v>
      </c>
      <c r="B31" s="78">
        <f t="shared" si="1"/>
        <v>5.6944444444444443E-2</v>
      </c>
      <c r="D31" s="42">
        <f t="shared" si="2"/>
        <v>0.8868055555555554</v>
      </c>
      <c r="E31" s="24" t="s">
        <v>215</v>
      </c>
      <c r="H31" s="85" t="s">
        <v>57</v>
      </c>
    </row>
    <row r="32" spans="1:19" ht="15" x14ac:dyDescent="0.2">
      <c r="A32" s="44">
        <v>3.472222222222222E-3</v>
      </c>
      <c r="B32" s="78">
        <f t="shared" si="1"/>
        <v>5.8333333333333334E-2</v>
      </c>
      <c r="C32" s="107"/>
      <c r="D32" s="42">
        <f t="shared" si="2"/>
        <v>0.88819444444444429</v>
      </c>
      <c r="E32" s="21"/>
      <c r="F32" s="21" t="s">
        <v>163</v>
      </c>
      <c r="G32" s="21" t="s">
        <v>164</v>
      </c>
      <c r="H32" s="22"/>
      <c r="I32" s="22"/>
      <c r="J32" s="109" t="s">
        <v>65</v>
      </c>
      <c r="K32" s="110" t="s">
        <v>71</v>
      </c>
      <c r="L32" s="111" t="s">
        <v>177</v>
      </c>
      <c r="M32" s="111"/>
      <c r="N32" s="112" t="s">
        <v>178</v>
      </c>
      <c r="O32" s="22"/>
      <c r="P32" s="22"/>
    </row>
    <row r="33" spans="1:17" s="22" customFormat="1" ht="20" customHeight="1" x14ac:dyDescent="0.2">
      <c r="A33" s="44">
        <v>6.9444444444444447E-4</v>
      </c>
      <c r="B33" s="78">
        <f t="shared" si="1"/>
        <v>6.1805555555555558E-2</v>
      </c>
      <c r="C33" s="107"/>
      <c r="D33" s="42">
        <f t="shared" si="2"/>
        <v>0.8916666666666665</v>
      </c>
      <c r="E33" s="20" t="s">
        <v>208</v>
      </c>
      <c r="F33" s="20"/>
      <c r="G33" s="20" t="s">
        <v>216</v>
      </c>
      <c r="H33" s="114"/>
    </row>
    <row r="34" spans="1:17" s="22" customFormat="1" ht="20" customHeight="1" x14ac:dyDescent="0.2">
      <c r="A34" s="44">
        <v>3.472222222222222E-3</v>
      </c>
      <c r="B34" s="78">
        <f t="shared" si="1"/>
        <v>6.25E-2</v>
      </c>
      <c r="C34" s="107"/>
      <c r="D34" s="42">
        <f t="shared" si="2"/>
        <v>0.89236111111111094</v>
      </c>
      <c r="E34" s="21"/>
      <c r="F34" s="21" t="s">
        <v>45</v>
      </c>
      <c r="G34" s="21" t="s">
        <v>46</v>
      </c>
      <c r="J34" s="109" t="s">
        <v>65</v>
      </c>
      <c r="K34" s="110" t="s">
        <v>71</v>
      </c>
      <c r="L34" s="111" t="s">
        <v>177</v>
      </c>
      <c r="M34" s="111"/>
      <c r="N34" s="112" t="s">
        <v>178</v>
      </c>
      <c r="P34" s="111" t="s">
        <v>177</v>
      </c>
    </row>
    <row r="35" spans="1:17" s="22" customFormat="1" ht="20" customHeight="1" x14ac:dyDescent="0.2">
      <c r="A35" s="44"/>
      <c r="B35" s="78"/>
      <c r="C35" s="107"/>
      <c r="D35" s="42"/>
      <c r="E35" s="21"/>
      <c r="F35" s="21" t="s">
        <v>41</v>
      </c>
      <c r="G35" s="21" t="s">
        <v>42</v>
      </c>
      <c r="J35" s="109"/>
      <c r="K35" s="110"/>
      <c r="L35" s="111"/>
      <c r="M35" s="111"/>
      <c r="N35" s="112"/>
      <c r="P35" s="111"/>
    </row>
    <row r="36" spans="1:17" x14ac:dyDescent="0.2">
      <c r="B36" s="78">
        <f>B34+A34</f>
        <v>6.5972222222222224E-2</v>
      </c>
      <c r="C36" s="107"/>
      <c r="D36" s="42">
        <f>SUM(D34+A34)</f>
        <v>0.89583333333333315</v>
      </c>
      <c r="E36" s="132" t="s">
        <v>210</v>
      </c>
      <c r="F36" s="132"/>
      <c r="G36" s="132"/>
      <c r="H36" s="114"/>
      <c r="I36" s="22"/>
      <c r="J36" s="22"/>
      <c r="K36" s="22"/>
      <c r="L36" s="22"/>
      <c r="M36" s="22"/>
      <c r="N36" s="22"/>
      <c r="O36" s="22"/>
      <c r="P36" s="22"/>
      <c r="Q36" s="22"/>
    </row>
    <row r="50" s="22" customFormat="1" ht="20" customHeight="1" x14ac:dyDescent="0.2"/>
    <row r="51" s="22" customFormat="1" ht="20" customHeight="1" x14ac:dyDescent="0.2"/>
    <row r="52" s="22" customFormat="1" ht="20" customHeight="1" x14ac:dyDescent="0.2"/>
    <row r="53" s="22" customFormat="1" ht="20" customHeight="1" x14ac:dyDescent="0.2"/>
  </sheetData>
  <mergeCells count="1">
    <mergeCell ref="L1:M1"/>
  </mergeCells>
  <pageMargins left="1" right="1" top="1" bottom="1" header="0.5" footer="0.5"/>
  <pageSetup scale="0" firstPageNumber="0" fitToWidth="0" fitToHeight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0C2D-DB63-49C5-BACE-9B1CD86D82DE}">
  <sheetPr codeName="Sheet4">
    <tabColor theme="7" tint="-0.499984740745262"/>
  </sheetPr>
  <dimension ref="B2:D6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17.5" bestFit="1" customWidth="1"/>
    <col min="3" max="3" width="26.1640625" bestFit="1" customWidth="1"/>
  </cols>
  <sheetData>
    <row r="2" spans="2:4" x14ac:dyDescent="0.2">
      <c r="B2" s="1" t="s">
        <v>0</v>
      </c>
      <c r="C2" s="1" t="s">
        <v>103</v>
      </c>
      <c r="D2" s="1" t="s">
        <v>217</v>
      </c>
    </row>
    <row r="3" spans="2:4" x14ac:dyDescent="0.2">
      <c r="B3" t="s">
        <v>218</v>
      </c>
      <c r="C3" t="s">
        <v>219</v>
      </c>
    </row>
    <row r="4" spans="2:4" x14ac:dyDescent="0.2">
      <c r="B4" t="s">
        <v>220</v>
      </c>
      <c r="C4" t="s">
        <v>221</v>
      </c>
    </row>
    <row r="5" spans="2:4" x14ac:dyDescent="0.2">
      <c r="B5" t="s">
        <v>222</v>
      </c>
      <c r="C5" t="s">
        <v>223</v>
      </c>
    </row>
    <row r="6" spans="2:4" x14ac:dyDescent="0.2">
      <c r="B6" t="s">
        <v>130</v>
      </c>
      <c r="C6" t="s">
        <v>224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1 2 N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t 1 2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d j V I o i k e 4 D g A A A B E A A A A T A B w A R m 9 y b X V s Y X M v U 2 V j d G l v b j E u b S C i G A A o o B Q A A A A A A A A A A A A A A A A A A A A A A A A A A A A r T k 0 u y c z P U w i G 0 I b W A F B L A Q I t A B Q A A g A I A L d d j V K U l I O x p A A A A P U A A A A S A A A A A A A A A A A A A A A A A A A A A A B D b 2 5 m a W c v U G F j a 2 F n Z S 5 4 b W x Q S w E C L Q A U A A I A C A C 3 X Y 1 S D 8 r p q 6 Q A A A D p A A A A E w A A A A A A A A A A A A A A A A D w A A A A W 0 N v b n R l b n R f V H l w Z X N d L n h t b F B L A Q I t A B Q A A g A I A L d d j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K + P H H z J 6 R L E 3 e I V 8 U q Z s A A A A A A I A A A A A A B B m A A A A A Q A A I A A A A K O T H n I d l r s 5 O T g P s K K 2 T m 1 B G A 7 y O J 4 1 w P k 2 o g w 2 5 T I G A A A A A A 6 A A A A A A g A A I A A A A C Y 9 w v i i K 3 Q W 1 b y b z v / n S F I u l g 1 v A 3 v W L q F 0 r 4 T u j M t F U A A A A K C p l o b J H 5 5 g 9 I E p J o b e W o 6 h L + r + M L I j v X 5 c D H 4 x K H p P j p w 7 v + P 3 B f D c O 3 S 6 L + P P g c k 7 G 9 / r V x 0 V + m z n 6 g D n u S N P b S O z Y V 9 j g L n + O i W C W L c j Q A A A A F 6 k d s G s l 9 c r L X o K w P 4 U n i 0 W 7 W H d 3 i X R 7 u f 2 e 4 m i A 2 X B a F Z y w S w L w u r q F b + Z r 1 c j K M t 0 4 B e L n L Y x o 8 Z k 0 E p 0 A M s = < / D a t a M a s h u p > 
</file>

<file path=customXml/itemProps1.xml><?xml version="1.0" encoding="utf-8"?>
<ds:datastoreItem xmlns:ds="http://schemas.openxmlformats.org/officeDocument/2006/customXml" ds:itemID="{0DEA0C8C-2222-4777-84DE-AB18313D6D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Snowdon</vt:lpstr>
      <vt:lpstr>2024 Setlist</vt:lpstr>
      <vt:lpstr>OM Xmas Draw 23</vt:lpstr>
      <vt:lpstr>OSD Equipment Laydown</vt:lpstr>
      <vt:lpstr>Catalogue</vt:lpstr>
      <vt:lpstr>Cockfest 23</vt:lpstr>
      <vt:lpstr>1h45 Setlist and Crib Sheet</vt:lpstr>
      <vt:lpstr>OSD 1h30 Setlist and Crib Sheet</vt:lpstr>
      <vt:lpstr>Graveyard</vt:lpstr>
      <vt:lpstr>Lechlade 45m</vt:lpstr>
      <vt:lpstr>G&amp;P 22 Setlist</vt:lpstr>
      <vt:lpstr>G&amp;P 22 Set</vt:lpstr>
      <vt:lpstr>BRAVOs 22 Setlist</vt:lpstr>
      <vt:lpstr>Brizefest Setlist</vt:lpstr>
      <vt:lpstr>AD South Cerney Gig</vt:lpstr>
      <vt:lpstr>Kenny’s Gig Setlist</vt:lpstr>
      <vt:lpstr>WOSM Spring Ball SetList</vt:lpstr>
      <vt:lpstr>OM Apr Set List</vt:lpstr>
      <vt:lpstr>BRAVOs 2021 Set List</vt:lpstr>
      <vt:lpstr>Fireworks 21 Setlist</vt:lpstr>
      <vt:lpstr>G&amp;P 2021 Set List</vt:lpstr>
      <vt:lpstr>Roden's Wedding Set List</vt:lpstr>
      <vt:lpstr>OSD 2h  (2)</vt:lpstr>
      <vt:lpstr>'OM Xmas Draw 23'!Print_Area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Kemplay</dc:creator>
  <cp:keywords/>
  <dc:description/>
  <cp:lastModifiedBy>Rob Kemplay</cp:lastModifiedBy>
  <cp:revision/>
  <dcterms:created xsi:type="dcterms:W3CDTF">2021-04-13T09:45:21Z</dcterms:created>
  <dcterms:modified xsi:type="dcterms:W3CDTF">2024-04-22T20:39:36Z</dcterms:modified>
  <cp:category/>
  <cp:contentStatus/>
</cp:coreProperties>
</file>