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PA001Q01TA" sheetId="2" r:id="rId2"/>
    <s:sheet name="PA001Q02TA" sheetId="3" r:id="rId3"/>
    <s:sheet name="PA001Q03TA" sheetId="4" r:id="rId4"/>
    <s:sheet name="PA002Q01TA" sheetId="5" r:id="rId5"/>
    <s:sheet name="PA002Q02TA" sheetId="6" r:id="rId6"/>
    <s:sheet name="PA002Q03TA" sheetId="7" r:id="rId7"/>
    <s:sheet name="PA002Q04TA" sheetId="8" r:id="rId8"/>
    <s:sheet name="PA002Q05TA" sheetId="9" r:id="rId9"/>
    <s:sheet name="PA002Q06NA" sheetId="10" r:id="rId10"/>
    <s:sheet name="PA002Q07NA" sheetId="11" r:id="rId11"/>
    <s:sheet name="PA002Q08NA" sheetId="12" r:id="rId12"/>
    <s:sheet name="PA002Q09NA" sheetId="13" r:id="rId13"/>
    <s:sheet name="PA002Q10NA" sheetId="14" r:id="rId14"/>
    <s:sheet name="PA003Q01TA" sheetId="15" r:id="rId15"/>
    <s:sheet name="PA003Q02TA" sheetId="16" r:id="rId16"/>
    <s:sheet name="PA003Q03TA" sheetId="17" r:id="rId17"/>
    <s:sheet name="PA003Q04NA" sheetId="18" r:id="rId18"/>
    <s:sheet name="PA003Q05NA" sheetId="19" r:id="rId19"/>
    <s:sheet name="PA003Q06NA" sheetId="20" r:id="rId20"/>
    <s:sheet name="PA003Q07NA" sheetId="21" r:id="rId21"/>
    <s:sheet name="PA003Q08NA" sheetId="22" r:id="rId22"/>
    <s:sheet name="PA004Q01NA" sheetId="23" r:id="rId23"/>
    <s:sheet name="PA004Q02NA" sheetId="24" r:id="rId24"/>
    <s:sheet name="PA004Q03NA" sheetId="25" r:id="rId25"/>
    <s:sheet name="PA004Q04NA" sheetId="26" r:id="rId26"/>
    <s:sheet name="PA005Q01TA" sheetId="27" r:id="rId27"/>
    <s:sheet name="PA006Q01TA" sheetId="28" r:id="rId28"/>
    <s:sheet name="PA006Q02TA" sheetId="29" r:id="rId29"/>
    <s:sheet name="PA006Q03TA" sheetId="30" r:id="rId30"/>
    <s:sheet name="PA006Q04TA" sheetId="31" r:id="rId31"/>
    <s:sheet name="PA006Q05TA" sheetId="32" r:id="rId32"/>
    <s:sheet name="PA006Q06TA" sheetId="33" r:id="rId33"/>
    <s:sheet name="PA006Q07TA" sheetId="34" r:id="rId34"/>
    <s:sheet name="PA006Q08TA" sheetId="35" r:id="rId35"/>
    <s:sheet name="PA006Q09TA" sheetId="36" r:id="rId36"/>
    <s:sheet name="PA006Q10TA" sheetId="37" r:id="rId37"/>
    <s:sheet name="PA006Q11TA" sheetId="38" r:id="rId38"/>
    <s:sheet name="PA007Q01TA" sheetId="39" r:id="rId39"/>
    <s:sheet name="PA007Q02TA" sheetId="40" r:id="rId40"/>
    <s:sheet name="PA007Q03TA" sheetId="41" r:id="rId41"/>
    <s:sheet name="PA007Q04TA" sheetId="42" r:id="rId42"/>
    <s:sheet name="PA007Q05TA" sheetId="43" r:id="rId43"/>
    <s:sheet name="PA007Q06TA" sheetId="44" r:id="rId44"/>
    <s:sheet name="PA007Q07TA" sheetId="45" r:id="rId45"/>
    <s:sheet name="PA007Q09NA" sheetId="46" r:id="rId46"/>
    <s:sheet name="PA007Q11NA" sheetId="47" r:id="rId47"/>
    <s:sheet name="PA007Q12NA" sheetId="48" r:id="rId48"/>
    <s:sheet name="PA007Q13NA" sheetId="49" r:id="rId49"/>
    <s:sheet name="PA007Q14NA" sheetId="50" r:id="rId50"/>
    <s:sheet name="PA007Q15NA" sheetId="51" r:id="rId51"/>
    <s:sheet name="PA008Q01TA" sheetId="52" r:id="rId52"/>
    <s:sheet name="PA008Q02TA" sheetId="53" r:id="rId53"/>
    <s:sheet name="PA008Q03TA" sheetId="54" r:id="rId54"/>
    <s:sheet name="PA008Q04TA" sheetId="55" r:id="rId55"/>
    <s:sheet name="PA008Q05TA" sheetId="56" r:id="rId56"/>
    <s:sheet name="PA008Q06NA" sheetId="57" r:id="rId57"/>
    <s:sheet name="PA008Q07NA" sheetId="58" r:id="rId58"/>
    <s:sheet name="PA008Q08NA" sheetId="59" r:id="rId59"/>
    <s:sheet name="PA008Q09NA" sheetId="60" r:id="rId60"/>
    <s:sheet name="PA008Q10NA" sheetId="61" r:id="rId61"/>
    <s:sheet name="PA009Q01NA" sheetId="62" r:id="rId62"/>
    <s:sheet name="PA009Q02NA" sheetId="63" r:id="rId63"/>
    <s:sheet name="PA009Q03NA" sheetId="64" r:id="rId64"/>
    <s:sheet name="PA009Q04NA" sheetId="65" r:id="rId65"/>
    <s:sheet name="PA009Q05NA" sheetId="66" r:id="rId66"/>
    <s:sheet name="PA009Q06NA" sheetId="67" r:id="rId67"/>
    <s:sheet name="PA009Q08NA" sheetId="68" r:id="rId68"/>
    <s:sheet name="PA009Q09NA" sheetId="69" r:id="rId69"/>
    <s:sheet name="PA009Q10NA" sheetId="70" r:id="rId70"/>
    <s:sheet name="PA009Q11NA" sheetId="71" r:id="rId71"/>
    <s:sheet name="PA011Q01NA" sheetId="72" r:id="rId72"/>
    <s:sheet name="PA011Q02NA" sheetId="73" r:id="rId73"/>
    <s:sheet name="PA011Q03NA" sheetId="74" r:id="rId74"/>
    <s:sheet name="PA018Q01NA" sheetId="75" r:id="rId75"/>
    <s:sheet name="PA018Q02NA" sheetId="76" r:id="rId76"/>
    <s:sheet name="PA018Q03NA" sheetId="77" r:id="rId77"/>
    <s:sheet name="PA019Q01NA" sheetId="78" r:id="rId78"/>
    <s:sheet name="PA019Q02NA" sheetId="79" r:id="rId79"/>
    <s:sheet name="PA019Q03NA" sheetId="80" r:id="rId80"/>
    <s:sheet name="PA019Q04NA" sheetId="81" r:id="rId81"/>
    <s:sheet name="PA019Q05NA" sheetId="82" r:id="rId82"/>
    <s:sheet name="PA019Q06NA" sheetId="83" r:id="rId83"/>
    <s:sheet name="PA019Q07NA" sheetId="84" r:id="rId84"/>
    <s:sheet name="PA019Q08NA" sheetId="85" r:id="rId85"/>
    <s:sheet name="PA020Q01NA" sheetId="86" r:id="rId86"/>
    <s:sheet name="PA020Q02NA" sheetId="87" r:id="rId87"/>
    <s:sheet name="PA020Q03NA" sheetId="88" r:id="rId88"/>
    <s:sheet name="PA020Q04NA" sheetId="89" r:id="rId89"/>
    <s:sheet name="PA021Q01NA" sheetId="90" r:id="rId90"/>
    <s:sheet name="PA021Q02NA" sheetId="91" r:id="rId91"/>
    <s:sheet name="PA021Q03NA" sheetId="92" r:id="rId92"/>
    <s:sheet name="PA021Q04NA" sheetId="93" r:id="rId93"/>
    <s:sheet name="PA022Q01NA" sheetId="94" r:id="rId94"/>
    <s:sheet name="PA023Q01NA" sheetId="95" r:id="rId95"/>
    <s:sheet name="PA023Q02NA" sheetId="96" r:id="rId96"/>
    <s:sheet name="PA023Q03NA" sheetId="97" r:id="rId97"/>
    <s:sheet name="PA023Q04NA" sheetId="98" r:id="rId98"/>
    <s:sheet name="PA023Q05NA" sheetId="99" r:id="rId99"/>
    <s:sheet name="PA023Q06NA" sheetId="100" r:id="rId100"/>
    <s:sheet name="PA023Q07NA" sheetId="101" r:id="rId101"/>
    <s:sheet name="PA023Q08NA" sheetId="102" r:id="rId102"/>
    <s:sheet name="PA026Q01NA" sheetId="103" r:id="rId103"/>
    <s:sheet name="PA027Q01NA" sheetId="104" r:id="rId104"/>
    <s:sheet name="PA027Q02NA" sheetId="105" r:id="rId105"/>
    <s:sheet name="PA027Q03NA" sheetId="106" r:id="rId106"/>
    <s:sheet name="PA027Q04NA" sheetId="107" r:id="rId107"/>
    <s:sheet name="PA027Q05NA" sheetId="108" r:id="rId108"/>
    <s:sheet name="PA027Q06NA" sheetId="109" r:id="rId109"/>
    <s:sheet name="PA027Q07NA" sheetId="110" r:id="rId110"/>
    <s:sheet name="PA027Q08NA" sheetId="111" r:id="rId111"/>
    <s:sheet name="PA028Q01NA" sheetId="112" r:id="rId112"/>
    <s:sheet name="PA029Q01NA" sheetId="113" r:id="rId113"/>
    <s:sheet name="PA030Q01NA" sheetId="114" r:id="rId114"/>
    <s:sheet name="PA032Q01TA" sheetId="115" r:id="rId115"/>
    <s:sheet name="PA032Q02TA" sheetId="116" r:id="rId116"/>
    <s:sheet name="PA032Q03TA" sheetId="117" r:id="rId117"/>
    <s:sheet name="PA032Q04TA" sheetId="118" r:id="rId118"/>
    <s:sheet name="PA032Q05TA" sheetId="119" r:id="rId119"/>
    <s:sheet name="PA033Q02TA" sheetId="120" r:id="rId120"/>
    <s:sheet name="PA033Q06TA" sheetId="121" r:id="rId121"/>
    <s:sheet name="PA033Q07TA" sheetId="122" r:id="rId122"/>
    <s:sheet name="PA033Q08TA" sheetId="123" r:id="rId123"/>
    <s:sheet name="PA033Q09TA" sheetId="124" r:id="rId124"/>
    <s:sheet name="PA035Q01TA" sheetId="125" r:id="rId125"/>
    <s:sheet name="PA035Q03TA" sheetId="126" r:id="rId126"/>
    <s:sheet name="PA035Q04TA" sheetId="127" r:id="rId127"/>
    <s:sheet name="PA035Q05TA" sheetId="128" r:id="rId128"/>
    <s:sheet name="PA035Q06TA" sheetId="129" r:id="rId129"/>
    <s:sheet name="PA035Q07NA" sheetId="130" r:id="rId130"/>
    <s:sheet name="PA035Q08NA" sheetId="131" r:id="rId131"/>
    <s:sheet name="PA036Q01TA" sheetId="132" r:id="rId132"/>
    <s:sheet name="PA036Q03TA" sheetId="133" r:id="rId133"/>
    <s:sheet name="PA036Q04TA" sheetId="134" r:id="rId134"/>
    <s:sheet name="PA036Q05TA" sheetId="135" r:id="rId135"/>
    <s:sheet name="PA036Q06TA" sheetId="136" r:id="rId136"/>
    <s:sheet name="PA036Q07NA" sheetId="137" r:id="rId137"/>
    <s:sheet name="PA036Q08NA" sheetId="138" r:id="rId138"/>
    <s:sheet name="PA039Q01TA" sheetId="139" r:id="rId139"/>
    <s:sheet name="PA039Q02TA" sheetId="140" r:id="rId140"/>
    <s:sheet name="PA039Q03TA" sheetId="141" r:id="rId141"/>
    <s:sheet name="PA039Q04TA" sheetId="142" r:id="rId142"/>
    <s:sheet name="PA039Q05TA" sheetId="143" r:id="rId143"/>
    <s:sheet name="PA039Q06TA" sheetId="144" r:id="rId144"/>
    <s:sheet name="PA041Q01TA" sheetId="145" r:id="rId145"/>
    <s:sheet name="PA042Q01TA" sheetId="146" r:id="rId146"/>
  </s:sheets>
  <s:definedNames/>
  <s:calcPr calcId="124519" fullCalcOnLoad="1"/>
</s:workbook>
</file>

<file path=xl/sharedStrings.xml><?xml version="1.0" encoding="utf-8"?>
<sst xmlns="http://schemas.openxmlformats.org/spreadsheetml/2006/main" uniqueCount="610">
  <si>
    <t>Table of Contents</t>
  </si>
  <si>
    <t>PA001Q01TA</t>
  </si>
  <si>
    <t>Who will complete this questionnaire? Mother or other female guardian</t>
  </si>
  <si>
    <t>PA001Q02TA</t>
  </si>
  <si>
    <t>Who will complete this questionnaire? Father or other male guardian</t>
  </si>
  <si>
    <t>PA001Q03TA</t>
  </si>
  <si>
    <t>Who will complete this questionnaire? Other</t>
  </si>
  <si>
    <t>PA002Q01TA</t>
  </si>
  <si>
    <t>Watched TV programmes about science</t>
  </si>
  <si>
    <t>PA002Q02TA</t>
  </si>
  <si>
    <t>Read books on scientific discoveries</t>
  </si>
  <si>
    <t>PA002Q03TA</t>
  </si>
  <si>
    <t>Watched, read or listened to science fiction</t>
  </si>
  <si>
    <t>PA002Q04TA</t>
  </si>
  <si>
    <t>Visited web sites about science topics</t>
  </si>
  <si>
    <t>PA002Q05TA</t>
  </si>
  <si>
    <t>Attended a science club</t>
  </si>
  <si>
    <t>PA002Q06NA</t>
  </si>
  <si>
    <t>Construction play, e.g.&lt;Lego bricks&gt;</t>
  </si>
  <si>
    <t>PA002Q07NA</t>
  </si>
  <si>
    <t>Took apart technical devices</t>
  </si>
  <si>
    <t>PA002Q08NA</t>
  </si>
  <si>
    <t>Fixed broken objects or items, e.g. broken electronic toys</t>
  </si>
  <si>
    <t>PA002Q09NA</t>
  </si>
  <si>
    <t>Experimented with a science kit, electronics kit, or chemistry set, used a microscope or telescope</t>
  </si>
  <si>
    <t>PA002Q10NA</t>
  </si>
  <si>
    <t>Played computer games with a science content</t>
  </si>
  <si>
    <t>PA003Q01TA</t>
  </si>
  <si>
    <t>Discuss how well my child is doing at school.</t>
  </si>
  <si>
    <t>PA003Q02TA</t>
  </si>
  <si>
    <t>Eat &lt;the main meal&gt; with my child around a table.</t>
  </si>
  <si>
    <t>PA003Q03TA</t>
  </si>
  <si>
    <t>Spend time just talking to my child.</t>
  </si>
  <si>
    <t>PA003Q04NA</t>
  </si>
  <si>
    <t>Help my child with his\her science homework.</t>
  </si>
  <si>
    <t>PA003Q05NA</t>
  </si>
  <si>
    <t>Ask how my child is performing in science class.</t>
  </si>
  <si>
    <t>PA003Q06NA</t>
  </si>
  <si>
    <t>Obtain science-related materials (e.g., applications, software, study guides etc.) for my child.</t>
  </si>
  <si>
    <t>PA003Q07NA</t>
  </si>
  <si>
    <t>Discuss with my child how science is used in everyday life.</t>
  </si>
  <si>
    <t>PA003Q08NA</t>
  </si>
  <si>
    <t>Discuss &lt;science related career&gt; options with my child.</t>
  </si>
  <si>
    <t>PA004Q01NA</t>
  </si>
  <si>
    <t>Thinking about &lt;the last academic year&gt;, I am interested in my childs school activities.</t>
  </si>
  <si>
    <t>PA004Q02NA</t>
  </si>
  <si>
    <t>Thinking about &lt;the last academic year&gt;, I am supportive of my child's efforts at school and his\her achievements.</t>
  </si>
  <si>
    <t>PA004Q03NA</t>
  </si>
  <si>
    <t>Thinking about &lt;the last academic year&gt;, I support my child when he\she is facing difficulties at school.</t>
  </si>
  <si>
    <t>PA004Q04NA</t>
  </si>
  <si>
    <t>Thinking about &lt;the last academic year&gt;, I encourage my child to be confident.</t>
  </si>
  <si>
    <t>PA005Q01TA</t>
  </si>
  <si>
    <t>Which of the following statements best describes the schooling available to students in your location?</t>
  </si>
  <si>
    <t>PA006Q01TA</t>
  </si>
  <si>
    <t>The school is at a short distance to home.</t>
  </si>
  <si>
    <t>PA006Q02TA</t>
  </si>
  <si>
    <t>The school has a good reputation.</t>
  </si>
  <si>
    <t>PA006Q03TA</t>
  </si>
  <si>
    <t>The school offers particular courses or school subjects.</t>
  </si>
  <si>
    <t>PA006Q04TA</t>
  </si>
  <si>
    <t>The school adheres to a particular &lt;religious philosophy&gt;.</t>
  </si>
  <si>
    <t>PA006Q05TA</t>
  </si>
  <si>
    <t>The school has a particular approach to &lt;pedagogy\didactics, e.g. example&gt;.</t>
  </si>
  <si>
    <t>PA006Q06TA</t>
  </si>
  <si>
    <t>Other family members attended the school.</t>
  </si>
  <si>
    <t>PA006Q07TA</t>
  </si>
  <si>
    <t>&lt;Expenses are low&gt; (e.g. tuition, books, room and board).</t>
  </si>
  <si>
    <t>PA006Q08TA</t>
  </si>
  <si>
    <t>The school has &lt;financial aid&gt; available, such as a school loan, scholarship, or grant.</t>
  </si>
  <si>
    <t>PA006Q09TA</t>
  </si>
  <si>
    <t>The school has an active and pleasant school climate.</t>
  </si>
  <si>
    <t>PA006Q10TA</t>
  </si>
  <si>
    <t>The academic achievements of students in the school are high.</t>
  </si>
  <si>
    <t>PA006Q11TA</t>
  </si>
  <si>
    <t>There is a safe school environment.</t>
  </si>
  <si>
    <t>PA007Q01TA</t>
  </si>
  <si>
    <t>Most of my childs school teachers seem competent and dedicated.</t>
  </si>
  <si>
    <t>PA007Q02TA</t>
  </si>
  <si>
    <t>Standards of achievement are high in my childs school.</t>
  </si>
  <si>
    <t>PA007Q03TA</t>
  </si>
  <si>
    <t>I am happy with the content taught and the instructional methods used in my childs school.</t>
  </si>
  <si>
    <t>PA007Q04TA</t>
  </si>
  <si>
    <t>I am satisfied with the disciplinary atmosphere in my childs school.</t>
  </si>
  <si>
    <t>PA007Q05TA</t>
  </si>
  <si>
    <t>My childs progress is carefully monitored by the school.</t>
  </si>
  <si>
    <t>PA007Q06TA</t>
  </si>
  <si>
    <t>My childs school provides regular and useful information on my childs progress.</t>
  </si>
  <si>
    <t>PA007Q07TA</t>
  </si>
  <si>
    <t>My childs school does a good job in educating students.</t>
  </si>
  <si>
    <t>PA007Q09NA</t>
  </si>
  <si>
    <t>My childs school provides an inviting atmosphere for parents to get involved.</t>
  </si>
  <si>
    <t>PA007Q11NA</t>
  </si>
  <si>
    <t>My childs school provides effective communication between the school and families.</t>
  </si>
  <si>
    <t>PA007Q12NA</t>
  </si>
  <si>
    <t>My childs school involves parents in the school's decision-making process.</t>
  </si>
  <si>
    <t>PA007Q13NA</t>
  </si>
  <si>
    <t>My childs school offers par ed (e.g. &lt;courses on family literacy&gt;)\(e.g. &lt;to assist with health, nutrition&gt;).</t>
  </si>
  <si>
    <t>PA007Q14NA</t>
  </si>
  <si>
    <t>My childs school informs families about how to help students with homework\other school-related activities.</t>
  </si>
  <si>
    <t>PA007Q15NA</t>
  </si>
  <si>
    <t>My childs school cooperates with &lt;community services&gt; to strengthen school programmes\student development.</t>
  </si>
  <si>
    <t>PA008Q01TA</t>
  </si>
  <si>
    <t>&lt;the last academic year&gt;, particip.\ school-related activity? Discussed child's behaviour with a teacher on my own in</t>
  </si>
  <si>
    <t>PA008Q02TA</t>
  </si>
  <si>
    <t>&lt;the last academic year&gt;, particip.\ school-related activity? Discussed on the initiative of one of his\her teachers.</t>
  </si>
  <si>
    <t>PA008Q03TA</t>
  </si>
  <si>
    <t>&lt;the last academic year&gt;, particip.\ school-related activity? Discussed  child's progress with a teacher on my own in</t>
  </si>
  <si>
    <t>PA008Q04TA</t>
  </si>
  <si>
    <t>&lt;the last academic year&gt;, particip.\ school-related activity? Discussed my childs progress\initiative</t>
  </si>
  <si>
    <t>PA008Q05TA</t>
  </si>
  <si>
    <t>&lt;the last academic year&gt;, particip.\ school-related activity? Participated in local school government.</t>
  </si>
  <si>
    <t>PA008Q06NA</t>
  </si>
  <si>
    <t>&lt;the last academic year&gt;, particip.\ school-related activity? Volunteered in physical or extra-curricular activity?es</t>
  </si>
  <si>
    <t>PA008Q07NA</t>
  </si>
  <si>
    <t>&lt;the last academic year&gt;, particip.\ school-related activity? Volunteered to support school activity?es</t>
  </si>
  <si>
    <t>PA008Q08NA</t>
  </si>
  <si>
    <t>&lt;the last academic year&gt;, particip.\ school-related activity? Attended a scheduled meeting or conferences</t>
  </si>
  <si>
    <t>PA008Q09NA</t>
  </si>
  <si>
    <t>&lt;the last academic year&gt;, particip.\ school-related activity? Talked\how to to support learning at home</t>
  </si>
  <si>
    <t>PA008Q10NA</t>
  </si>
  <si>
    <t>&lt;the last academic year&gt;, particip.\ school-related activity? Ideas on parenting, family support, etc.</t>
  </si>
  <si>
    <t>PA009Q01NA</t>
  </si>
  <si>
    <t>&lt;the last academic year&gt;, particip. activities\childs school hindered by? The meeting times were inconvenient.</t>
  </si>
  <si>
    <t>PA009Q02NA</t>
  </si>
  <si>
    <t>&lt;the last academic year&gt;, particip. activities\childs school hindered by? I was not able to get off from work.</t>
  </si>
  <si>
    <t>PA009Q03NA</t>
  </si>
  <si>
    <t>&lt;the last academic year&gt;, particip. activities\childs school hindered by? No one to take care\my child\ children.</t>
  </si>
  <si>
    <t>PA009Q04NA</t>
  </si>
  <si>
    <t>&lt;the last academic year&gt;, particip. activities\childs school hindered by? The way to school is unsafe.</t>
  </si>
  <si>
    <t>PA009Q05NA</t>
  </si>
  <si>
    <t>&lt;the last academic year&gt;, particip. activities\childs school hindered by? I had problems with transportation.</t>
  </si>
  <si>
    <t>PA009Q06NA</t>
  </si>
  <si>
    <t>&lt;the last academic year&gt;, particip. activities\childs school hindered by? I felt unwelcome at my childs school.</t>
  </si>
  <si>
    <t>PA009Q08NA</t>
  </si>
  <si>
    <t>&lt;the last academic year&gt;, particip. activities\childs school hindered by? My &lt;language skills&gt; were not sufficient.</t>
  </si>
  <si>
    <t>PA009Q09NA</t>
  </si>
  <si>
    <t>&lt;the last academic year&gt;, particip. activities\childs school hindered by? I think participation is not relevant</t>
  </si>
  <si>
    <t>PA009Q10NA</t>
  </si>
  <si>
    <t>&lt;the last academic year&gt;, particip. activities\childs school hindered by? I do not know how I could particip</t>
  </si>
  <si>
    <t>PA009Q11NA</t>
  </si>
  <si>
    <t>&lt;the last academic year&gt;, particip. activities\childs school hindered by? My child does not want me to particip.</t>
  </si>
  <si>
    <t>PA011Q01NA</t>
  </si>
  <si>
    <t>How many parents of your childs friends at this school do you know?</t>
  </si>
  <si>
    <t>PA011Q02NA</t>
  </si>
  <si>
    <t>How many friends of your child at school do you know by name?</t>
  </si>
  <si>
    <t>PA011Q03NA</t>
  </si>
  <si>
    <t>School staff would you feel comfortable talking to if you had a question about your child?</t>
  </si>
  <si>
    <t>PA018Q01NA</t>
  </si>
  <si>
    <t>Reg. attend an arrangement prior to &lt;grade 1 in ISCED 1&gt;? Supervision and care (e.g. &lt;national examples&gt;)</t>
  </si>
  <si>
    <t>PA018Q02NA</t>
  </si>
  <si>
    <t>Reg. attend an arrangement &lt;grade 1 in ISCED 1&gt;? Early childhood educational development (e.g. &lt;national examples&gt;)</t>
  </si>
  <si>
    <t>PA018Q03NA</t>
  </si>
  <si>
    <t>Reg. attend an arrangement &lt;grade 1 in ISCED 1&gt;? Pre-primary education (e.g. &lt;national examples&gt;)</t>
  </si>
  <si>
    <t>PA019Q01NA</t>
  </si>
  <si>
    <t>Attend a &lt;supervision and care arrangement&gt;\ &lt;grade 1 in ISCED 1&gt;?  Up to age 1</t>
  </si>
  <si>
    <t>PA019Q02NA</t>
  </si>
  <si>
    <t>Attend a &lt;supervision and care arrangement&gt;\ &lt;grade 1 in ISCED 1&gt;?  Age 1</t>
  </si>
  <si>
    <t>PA019Q03NA</t>
  </si>
  <si>
    <t>Attend a &lt;supervision and care arrangement&gt;\ &lt;grade 1 in ISCED 1&gt;?  Age 2</t>
  </si>
  <si>
    <t>PA019Q04NA</t>
  </si>
  <si>
    <t>Attend a &lt;supervision and care arrangement&gt;\ &lt;grade 1 in ISCED 1&gt;?  Age 3</t>
  </si>
  <si>
    <t>PA019Q05NA</t>
  </si>
  <si>
    <t>Attend a &lt;supervision and care arrangement&gt;\ &lt;grade 1 in ISCED 1&gt;?  Age 4</t>
  </si>
  <si>
    <t>PA019Q06NA</t>
  </si>
  <si>
    <t>Attend a &lt;supervision and care arrangement&gt;\ &lt;grade 1 in ISCED 1&gt;?  Age 5</t>
  </si>
  <si>
    <t>PA019Q07NA</t>
  </si>
  <si>
    <t>Attend a &lt;supervision and care arrangement&gt;\ &lt;grade 1 in ISCED 1&gt;?  Age 6</t>
  </si>
  <si>
    <t>PA019Q08NA</t>
  </si>
  <si>
    <t>Attend a &lt;supervision and care arrangement&gt;\ &lt;grade 1 in ISCED 1&gt;?  Age 7</t>
  </si>
  <si>
    <t>PA020Q01NA</t>
  </si>
  <si>
    <t>In a &lt;supervision and care arrangement&gt;? An underage sibling of the child</t>
  </si>
  <si>
    <t>PA020Q02NA</t>
  </si>
  <si>
    <t>In a &lt;supervision and care arrangement&gt;? An adult relative of the child (e. g. grandparents)</t>
  </si>
  <si>
    <t>PA020Q03NA</t>
  </si>
  <si>
    <t>In a &lt;supervision and care arrangement&gt;? An adult untrained in child care, not a relative</t>
  </si>
  <si>
    <t>PA020Q04NA</t>
  </si>
  <si>
    <t>In a &lt;supervision and care arrangement&gt;? A trained adult (e. g. &lt;teacher&gt;, nurse)</t>
  </si>
  <si>
    <t>PA021Q01NA</t>
  </si>
  <si>
    <t>Child cared for or educated in a &lt;supervision and care arrangement&gt;? The childs own home</t>
  </si>
  <si>
    <t>PA021Q02NA</t>
  </si>
  <si>
    <t>Child cared for or educated in a &lt;supervision and care arrangement&gt;? Another persons private home</t>
  </si>
  <si>
    <t>PA021Q03NA</t>
  </si>
  <si>
    <t>Child cared for or educated in a &lt;supervision and care arrangement&gt;? Institutional setting (e.g. &lt;national example&gt;)</t>
  </si>
  <si>
    <t>PA021Q04NA</t>
  </si>
  <si>
    <t>Child cared for or educated in a &lt;supervision and care arrangement&gt;? Another place</t>
  </si>
  <si>
    <t>PA022Q01NA</t>
  </si>
  <si>
    <t>What was the most important reason why your child attended a &lt;supervision and care arrangement&gt;?</t>
  </si>
  <si>
    <t>PA023Q01NA</t>
  </si>
  <si>
    <t>&lt;early childhood educational development arrangement&gt; prior to &lt;grade 1 in ISCED 1&gt;? Up to age 1</t>
  </si>
  <si>
    <t>PA023Q02NA</t>
  </si>
  <si>
    <t>&lt;early childhood educational development arrangement&gt; prior to &lt;grade 1 in ISCED 1&gt;? Age 1</t>
  </si>
  <si>
    <t>PA023Q03NA</t>
  </si>
  <si>
    <t>&lt;early childhood educational development arrangement&gt; prior to &lt;grade 1 in ISCED 1&gt;? Age 2</t>
  </si>
  <si>
    <t>PA023Q04NA</t>
  </si>
  <si>
    <t>&lt;early childhood educational development arrangement&gt; prior to &lt;grade 1 in ISCED 1&gt;? Age 3</t>
  </si>
  <si>
    <t>PA023Q05NA</t>
  </si>
  <si>
    <t>&lt;early childhood educational development arrangement&gt; prior to &lt;grade 1 in ISCED 1&gt;? Age 4</t>
  </si>
  <si>
    <t>PA023Q06NA</t>
  </si>
  <si>
    <t>&lt;early childhood educational development arrangement&gt; prior to &lt;grade 1 in ISCED 1&gt;? Age 5</t>
  </si>
  <si>
    <t>PA023Q07NA</t>
  </si>
  <si>
    <t>&lt;early childhood educational development arrangement&gt; prior to &lt;grade 1 in ISCED 1&gt;? Age 6</t>
  </si>
  <si>
    <t>PA023Q08NA</t>
  </si>
  <si>
    <t>&lt;early childhood educational development arrangement&gt; prior to &lt;grade 1 in ISCED 1&gt;? Age 7</t>
  </si>
  <si>
    <t>PA026Q01NA</t>
  </si>
  <si>
    <t>What was the most important reason why your child attended an &lt;early childhood educational development arrangement&gt;?</t>
  </si>
  <si>
    <t>PA027Q01NA</t>
  </si>
  <si>
    <t>At what ages did your child attend a &lt;pre-primary education arrangement&gt; prior to &lt;grade 1 in ISCED 1&gt;?  Up to age</t>
  </si>
  <si>
    <t>PA027Q02NA</t>
  </si>
  <si>
    <t>At what ages did your child attend a &lt;pre-primary education arrangement&gt; prior to &lt;grade 1 in ISCED 1&gt;?  Age 1</t>
  </si>
  <si>
    <t>PA027Q03NA</t>
  </si>
  <si>
    <t>At what ages did your child attend a &lt;pre-primary education arrangement&gt; prior to &lt;grade 1 in ISCED 1&gt;?  Age 2</t>
  </si>
  <si>
    <t>PA027Q04NA</t>
  </si>
  <si>
    <t>At what ages did your child attend a &lt;pre-primary education arrangement&gt; prior to &lt;grade 1 in ISCED 1&gt;?  Age 3</t>
  </si>
  <si>
    <t>PA027Q05NA</t>
  </si>
  <si>
    <t>At what ages did your child attend a &lt;pre-primary education arrangement&gt; prior to &lt;grade 1 in ISCED 1&gt;?  Age 4</t>
  </si>
  <si>
    <t>PA027Q06NA</t>
  </si>
  <si>
    <t>At what ages did your child attend a &lt;pre-primary education arrangement&gt; prior to &lt;grade 1 in ISCED 1&gt;?  Age 5</t>
  </si>
  <si>
    <t>PA027Q07NA</t>
  </si>
  <si>
    <t>At what ages did your child attend a &lt;pre-primary education arrangement&gt; prior to &lt;grade 1 in ISCED 1&gt;?  Age 6</t>
  </si>
  <si>
    <t>PA027Q08NA</t>
  </si>
  <si>
    <t>At what ages did your child attend a &lt;pre-primary education arrangement&gt; prior to &lt;grade 1 in ISCED 1&gt;?  Age 7</t>
  </si>
  <si>
    <t>PA028Q01NA</t>
  </si>
  <si>
    <t>What type of provider offered this &lt;pre-primary education arrangement&gt;?</t>
  </si>
  <si>
    <t>PA029Q01NA</t>
  </si>
  <si>
    <t>How many hours per week did your child attend a &lt;pre-primary education arrangement&gt; at the age of three years?</t>
  </si>
  <si>
    <t>PA030Q01NA</t>
  </si>
  <si>
    <t>What was the most important reason why your child attended a &lt;pre-primary education arrangement&gt;?</t>
  </si>
  <si>
    <t>PA032Q01TA</t>
  </si>
  <si>
    <t>Does anybody in your family (including you) work in a &lt;science-related career&gt;?</t>
  </si>
  <si>
    <t>PA032Q02TA</t>
  </si>
  <si>
    <t>Does your child show an interest in working in a &lt;science-related career&gt;?</t>
  </si>
  <si>
    <t>PA032Q03TA</t>
  </si>
  <si>
    <t>Do you expect your child will go into a &lt; science-related career&gt;?</t>
  </si>
  <si>
    <t>PA032Q04TA</t>
  </si>
  <si>
    <t>Has your child shown interest in studying science after completing &lt;secondary school&gt;?</t>
  </si>
  <si>
    <t>PA032Q05TA</t>
  </si>
  <si>
    <t>Do you expect your child will study science after completing &lt;secondary school&gt;?</t>
  </si>
  <si>
    <t>PA033Q02TA</t>
  </si>
  <si>
    <t>Parent views toward science: &lt;Broad science&gt; is important to help us to understand the natural world.</t>
  </si>
  <si>
    <t>PA033Q06TA</t>
  </si>
  <si>
    <t>How much do you agree: &lt;Broad science&gt; is valuable to society.</t>
  </si>
  <si>
    <t>PA033Q07TA</t>
  </si>
  <si>
    <t>How much do you agree: &lt;Broad science&gt; is very relevant to me.</t>
  </si>
  <si>
    <t>PA033Q08TA</t>
  </si>
  <si>
    <t>How much do you agree: I find that &lt;broad science&gt; helps me to understand the things around me.</t>
  </si>
  <si>
    <t>PA033Q09TA</t>
  </si>
  <si>
    <t>How much do you agree: Advances in &lt;broad science&gt; usually bring social benefits.</t>
  </si>
  <si>
    <t>PA035Q01TA</t>
  </si>
  <si>
    <t>Environmental issues as a serious concern? Air pollution</t>
  </si>
  <si>
    <t>PA035Q03TA</t>
  </si>
  <si>
    <t>Environmental issues as a serious concern? Extinction of plants and animals</t>
  </si>
  <si>
    <t>PA035Q04TA</t>
  </si>
  <si>
    <t>Environmental issues as a serious concern? Clearing of forests for other land use</t>
  </si>
  <si>
    <t>PA035Q05TA</t>
  </si>
  <si>
    <t>Environmental issues as a serious concern? Water shortages</t>
  </si>
  <si>
    <t>PA035Q06TA</t>
  </si>
  <si>
    <t>Environmental issues as a serious concern? Nuclear waste</t>
  </si>
  <si>
    <t>PA035Q07NA</t>
  </si>
  <si>
    <t>Environmental issues as a serious concern? Extreme weather conditions</t>
  </si>
  <si>
    <t>PA035Q08NA</t>
  </si>
  <si>
    <t>Environmental issues as a serious concern? Human contact with animal diseases</t>
  </si>
  <si>
    <t>PA036Q01TA</t>
  </si>
  <si>
    <t>This issue will improve or get worse over next 20 years? Air pollution (parent)</t>
  </si>
  <si>
    <t>PA036Q03TA</t>
  </si>
  <si>
    <t>This issue will improve or get worse over next 20 years? Extinction of plants and animals (parent)</t>
  </si>
  <si>
    <t>PA036Q04TA</t>
  </si>
  <si>
    <t>This issue will improve or get worse over next 20 years? Clearing of forests for other land use (parent)</t>
  </si>
  <si>
    <t>PA036Q05TA</t>
  </si>
  <si>
    <t>This issue will improve or get worse over next 20 years? Water shortages (parent)</t>
  </si>
  <si>
    <t>PA036Q06TA</t>
  </si>
  <si>
    <t>This issue will improve or get worse over next 20 years? Nuclear waste (parent)</t>
  </si>
  <si>
    <t>PA036Q07NA</t>
  </si>
  <si>
    <t>This issue will improve or get worse over next 20 years? Extreme weather conditions</t>
  </si>
  <si>
    <t>PA036Q08NA</t>
  </si>
  <si>
    <t>This issue will improve or get worse over next 20 years? Human contact with animal diseases</t>
  </si>
  <si>
    <t>PA039Q01TA</t>
  </si>
  <si>
    <t>In what country was this person born? Mother</t>
  </si>
  <si>
    <t>PA039Q02TA</t>
  </si>
  <si>
    <t>In what country was this person born? Father</t>
  </si>
  <si>
    <t>PA039Q03TA</t>
  </si>
  <si>
    <t>In what country was this person born? Maternal Grandmother</t>
  </si>
  <si>
    <t>PA039Q04TA</t>
  </si>
  <si>
    <t>In what country was this person born? Maternal Grandfather</t>
  </si>
  <si>
    <t>PA039Q05TA</t>
  </si>
  <si>
    <t>In what country was this person born? Paternal Grandmother</t>
  </si>
  <si>
    <t>PA039Q06TA</t>
  </si>
  <si>
    <t>In what country was this person born? Paternal Grandfather</t>
  </si>
  <si>
    <t>PA041Q01TA</t>
  </si>
  <si>
    <t>In the last twelve months, about how much would you have paid to educational providers for services?</t>
  </si>
  <si>
    <t>PA042Q01TA</t>
  </si>
  <si>
    <t>What is your annual household income?</t>
  </si>
  <si>
    <t>Parent questionnaire: Financial Literacy results</t>
  </si>
  <si>
    <t>PA001Q01TA: Who will complete this questionnaire? Mother or other female guardian</t>
  </si>
  <si>
    <t>N</t>
  </si>
  <si>
    <t>System</t>
  </si>
  <si>
    <t>Not checked</t>
  </si>
  <si>
    <t>Checked</t>
  </si>
  <si>
    <t>Valid Skip</t>
  </si>
  <si>
    <t>Not Reached</t>
  </si>
  <si>
    <t>Not Applicable</t>
  </si>
  <si>
    <t>Invalid</t>
  </si>
  <si>
    <t>No Response</t>
  </si>
  <si>
    <t>All</t>
  </si>
  <si>
    <t>Missing %</t>
  </si>
  <si>
    <t>Valid</t>
  </si>
  <si>
    <t>mean</t>
  </si>
  <si>
    <t>(SE)</t>
  </si>
  <si>
    <t>OECD</t>
  </si>
  <si>
    <t>Australia</t>
  </si>
  <si>
    <t>—</t>
  </si>
  <si>
    <t>Austria</t>
  </si>
  <si>
    <t>n/a</t>
  </si>
  <si>
    <t>Belgium ⁸</t>
  </si>
  <si>
    <t>Canada ⁸</t>
  </si>
  <si>
    <t>Chile</t>
  </si>
  <si>
    <t>Czech Republic</t>
  </si>
  <si>
    <t>Denmark</t>
  </si>
  <si>
    <t>Estonia</t>
  </si>
  <si>
    <t>Finland</t>
  </si>
  <si>
    <t>France</t>
  </si>
  <si>
    <t>Germany</t>
  </si>
  <si>
    <t>Greece</t>
  </si>
  <si>
    <t>Hungary</t>
  </si>
  <si>
    <t>Iceland</t>
  </si>
  <si>
    <t>Ireland</t>
  </si>
  <si>
    <t>Israel ¹</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</si>
  <si>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</si>
  <si>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</si>
  <si>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</si>
  <si>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</si>
  <si>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</si>
  <si>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</si>
  <si>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</si>
  <si>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</si>
  <si>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</si>
  <si>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</si>
  <si>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</si>
  <si>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</si>
  <si>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</si>
  <si>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</si>
  <si>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</si>
  <si>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</si>
  <si>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</si>
  <si>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</si>
  <si>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</si>
  <si>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OECD average</t>
  </si>
  <si>
    <t>Partners</t>
  </si>
  <si>
    <t>Albania</t>
  </si>
  <si>
    <t>Algeria</t>
  </si>
  <si>
    <t>Brazil</t>
  </si>
  <si>
    <t>Bulgaria</t>
  </si>
  <si>
    <t>B-S-J-G (China) ²</t>
  </si>
  <si>
    <t>CABA (Argentina) ³</t>
  </si>
  <si>
    <t>Colombia</t>
  </si>
  <si>
    <t>Costa Rica</t>
  </si>
  <si>
    <t>Croatia</t>
  </si>
  <si>
    <t>Cyprus ⁴</t>
  </si>
  <si>
    <t>Dominican Republic</t>
  </si>
  <si>
    <t>Georgia</t>
  </si>
  <si>
    <t>Hong Kong (China)</t>
  </si>
  <si>
    <t>Indonesia</t>
  </si>
  <si>
    <t>Jordan</t>
  </si>
  <si>
    <t>Kosovo</t>
  </si>
  <si>
    <t>Lebanon</t>
  </si>
  <si>
    <t>Lithuania</t>
  </si>
  <si>
    <t>Macao (China)</t>
  </si>
  <si>
    <t>FYROM ⁵</t>
  </si>
  <si>
    <t>Malta</t>
  </si>
  <si>
    <t>Moldova</t>
  </si>
  <si>
    <t>Montenegro</t>
  </si>
  <si>
    <t>Peru</t>
  </si>
  <si>
    <t>Qatar</t>
  </si>
  <si>
    <t>Romania</t>
  </si>
  <si>
    <t>Russia ⁶</t>
  </si>
  <si>
    <t>Singapore</t>
  </si>
  <si>
    <t>Chinese Taipei</t>
  </si>
  <si>
    <t>Thailand</t>
  </si>
  <si>
    <t>Trinidad and Tobago</t>
  </si>
  <si>
    <t>Tunisia</t>
  </si>
  <si>
    <t>United Arab Emirates</t>
  </si>
  <si>
    <t>Uruguay</t>
  </si>
  <si>
    <t>Viet Nam</t>
  </si>
  <si>
    <t>Argentina ⁷</t>
  </si>
  <si>
    <t>Kazakhstan ⁷</t>
  </si>
  <si>
    <t>Malaysia ⁷</t>
  </si>
  <si>
    <t xml:space="preserve"> </t>
  </si>
  <si>
    <t>Data Notes:</t>
  </si>
  <si>
    <t>n/a Data not available</t>
  </si>
  <si>
    <t>— No data</t>
  </si>
  <si>
    <t>'System Missing %' for questionnaires refers to the percentage of data missing because a respondent did not see a question although they were given the opportunity to see it. This may have occurred when a respondent exited the assessment early or refused, or when a technical issue was encountered. Variables that derive themselves from other variables that are 'System Missing' may also retain a 'System Missing' value.</t>
  </si>
  <si>
    <t>Country Notes:</t>
  </si>
  <si>
    <t>¹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</si>
  <si>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² B-S-J-G (China) refers to the four PISA participating China provinces: Beijing, Shanghai, Jiangsu, Guangdong.</t>
  </si>
  <si>
    <t>³ CABA (Argentina) refers to Ciudad Autónoma de Buenos Aires (Argentina).</t>
  </si>
  <si>
    <t>⁴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t>
  </si>
  <si>
    <t>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t>
  </si>
  <si>
    <t>⁵ FYROM refers to the Former Yugoslav Republic of Macedonia.</t>
  </si>
  <si>
    <t>⁶ Russia refers to the Russian Federation.</t>
  </si>
  <si>
    <t>⁷ Argentina, Kazakhstan and Malaysia: Coverage is too small to ensure comparability (see "PISA 2015 Results [Volume I]: Excellence and Equity in Education" [OECD, 2016], Annex A4).</t>
  </si>
  <si>
    <t>⁸ Financial literacy data for Belgium refer to the Flemish community; financial literacy data for Canada refer to the Canadian provinces of British Columbia, Manitoba, New Brunswick, Newfoundland and Labrador, Nova Scotia, Ontario and Prince Edward Island.</t>
  </si>
  <si>
    <t>PA001Q02TA: Who will complete this questionnaire? Father or other male guardian</t>
  </si>
  <si>
    <t>PA001Q03TA: Who will complete this questionnaire? Other</t>
  </si>
  <si>
    <t>PA002Q01TA: Watched TV programmes about science</t>
  </si>
  <si>
    <t>Very Often</t>
  </si>
  <si>
    <t>Regularly</t>
  </si>
  <si>
    <t>Sometimes</t>
  </si>
  <si>
    <t>Never</t>
  </si>
  <si>
    <t>PA002Q02TA: Read books on scientific discoveries</t>
  </si>
  <si>
    <t>PA002Q03TA: Watched, read or listened to science fiction</t>
  </si>
  <si>
    <t>PA002Q04TA: Visited web sites about science topics</t>
  </si>
  <si>
    <t>PA002Q05TA: Attended a science club</t>
  </si>
  <si>
    <t>PA002Q06NA: Construction play, e.g.&lt;Lego bricks&gt;</t>
  </si>
  <si>
    <t>PA002Q07NA: Took apart technical devices</t>
  </si>
  <si>
    <t>PA002Q08NA: Fixed broken objects or items, e.g. broken electronic toys</t>
  </si>
  <si>
    <t>PA002Q09NA: Experimented with a science kit, electronics kit, or chemistry set, used a microscope or telescope</t>
  </si>
  <si>
    <t>PA002Q10NA: Played computer games with a science content</t>
  </si>
  <si>
    <t>PA003Q01TA: Discuss how well my child is doing at school.</t>
  </si>
  <si>
    <t>Never or hardly ever</t>
  </si>
  <si>
    <t>Once or twice a year</t>
  </si>
  <si>
    <t>Once or twice a month</t>
  </si>
  <si>
    <t>Once or twice a week</t>
  </si>
  <si>
    <t>Every day or almost every day</t>
  </si>
  <si>
    <t>PA003Q02TA: Eat &lt;the main meal&gt; with my child around a table.</t>
  </si>
  <si>
    <t>PA003Q03TA: Spend time just talking to my child.</t>
  </si>
  <si>
    <t>PA003Q04NA: Help my child with his\her science homework.</t>
  </si>
  <si>
    <t>PA003Q05NA: Ask how my child is performing in science class.</t>
  </si>
  <si>
    <t>PA003Q06NA: Obtain science-related materials (e.g., applications, software, study guides etc.) for my child.</t>
  </si>
  <si>
    <t>PA003Q07NA: Discuss with my child how science is used in everyday life.</t>
  </si>
  <si>
    <t>PA003Q08NA: Discuss &lt;science related career&gt; options with my child.</t>
  </si>
  <si>
    <t>PA004Q01NA: Thinking about &lt;the last academic year&gt;, I am interested in my childs school activities.</t>
  </si>
  <si>
    <t>Strongly disagree</t>
  </si>
  <si>
    <t>Disagree</t>
  </si>
  <si>
    <t>Agree</t>
  </si>
  <si>
    <t>Strongly agree</t>
  </si>
  <si>
    <t>PA004Q02NA: Thinking about &lt;the last academic year&gt;, I am supportive of my child's efforts at school and his\her achievements.</t>
  </si>
  <si>
    <t>PA004Q03NA: Thinking about &lt;the last academic year&gt;, I support my child when he\she is facing difficulties at school.</t>
  </si>
  <si>
    <t>PA004Q04NA: Thinking about &lt;the last academic year&gt;, I encourage my child to be confident.</t>
  </si>
  <si>
    <t>PA005Q01TA: Which of the following statements best describes the schooling available to students in your location?</t>
  </si>
  <si>
    <t>There are two or more other schools in this area that compete with the school my child is currently</t>
  </si>
  <si>
    <t>There is one other school in this area that competes with the school my child is currently attending</t>
  </si>
  <si>
    <t>There are no other schools in this area that compete with the school my child is currently attending</t>
  </si>
  <si>
    <t>PA006Q01TA: The school is at a short distance to home.</t>
  </si>
  <si>
    <t>Not important</t>
  </si>
  <si>
    <t>Somewhat important</t>
  </si>
  <si>
    <t>Important</t>
  </si>
  <si>
    <t>Very important</t>
  </si>
  <si>
    <t>PA006Q02TA: The school has a good reputation.</t>
  </si>
  <si>
    <t>PA006Q03TA: The school offers particular courses or school subjects.</t>
  </si>
  <si>
    <t>PA006Q04TA: The school adheres to a particular &lt;religious philosophy&gt;.</t>
  </si>
  <si>
    <t>PA006Q05TA: The school has a particular approach to &lt;pedagogy\didactics, e.g. example&gt;.</t>
  </si>
  <si>
    <t>PA006Q06TA: Other family members attended the school.</t>
  </si>
  <si>
    <t>PA006Q07TA: &lt;Expenses are low&gt; (e.g. tuition, books, room and board).</t>
  </si>
  <si>
    <t>PA006Q08TA: The school has &lt;financial aid&gt; available, such as a school loan, scholarship, or grant.</t>
  </si>
  <si>
    <t>PA006Q09TA: The school has an active and pleasant school climate.</t>
  </si>
  <si>
    <t>PA006Q10TA: The academic achievements of students in the school are high.</t>
  </si>
  <si>
    <t>PA006Q11TA: There is a safe school environment.</t>
  </si>
  <si>
    <t>PA007Q01TA: Most of my childs school teachers seem competent and dedicated.</t>
  </si>
  <si>
    <t>PA007Q02TA: Standards of achievement are high in my childs school.</t>
  </si>
  <si>
    <t>PA007Q03TA: I am happy with the content taught and the instructional methods used in my childs school.</t>
  </si>
  <si>
    <t>PA007Q04TA: I am satisfied with the disciplinary atmosphere in my childs school.</t>
  </si>
  <si>
    <t>PA007Q05TA: My childs progress is carefully monitored by the school.</t>
  </si>
  <si>
    <t>PA007Q06TA: My childs school provides regular and useful information on my childs progress.</t>
  </si>
  <si>
    <t>PA007Q07TA: My childs school does a good job in educating students.</t>
  </si>
  <si>
    <t>PA007Q09NA: My childs school provides an inviting atmosphere for parents to get involved.</t>
  </si>
  <si>
    <t>PA007Q11NA: My childs school provides effective communication between the school and families.</t>
  </si>
  <si>
    <t>PA007Q12NA: My childs school involves parents in the school's decision-making process.</t>
  </si>
  <si>
    <t>PA007Q13NA: My childs school offers par ed (e.g. &lt;courses on family literacy&gt;)\(e.g. &lt;to assist with health, nutrition&gt;).</t>
  </si>
  <si>
    <t>PA007Q14NA: My childs school informs families about how to help students with homework\other school-related activities.</t>
  </si>
  <si>
    <t>PA007Q15NA: My childs school cooperates with &lt;community services&gt; to strengthen school programmes\student development.</t>
  </si>
  <si>
    <t>PA008Q01TA: &lt;the last academic year&gt;, particip.\ school-related activity? Discussed child's behaviour with a teacher on my own in</t>
  </si>
  <si>
    <t>Yes</t>
  </si>
  <si>
    <t>No</t>
  </si>
  <si>
    <t>Not supported by school</t>
  </si>
  <si>
    <t>PA008Q02TA: &lt;the last academic year&gt;, particip.\ school-related activity? Discussed on the initiative of one of his\her teachers.</t>
  </si>
  <si>
    <t>PA008Q03TA: &lt;the last academic year&gt;, particip.\ school-related activity? Discussed  child's progress with a teacher on my own in</t>
  </si>
  <si>
    <t>PA008Q04TA: &lt;the last academic year&gt;, particip.\ school-related activity? Discussed my childs progress\initiative</t>
  </si>
  <si>
    <t>PA008Q05TA: &lt;the last academic year&gt;, particip.\ school-related activity? Participated in local school government.</t>
  </si>
  <si>
    <t>PA008Q06NA: &lt;the last academic year&gt;, particip.\ school-related activity? Volunteered in physical or extra-curricular activity?es</t>
  </si>
  <si>
    <t>PA008Q07NA: &lt;the last academic year&gt;, particip.\ school-related activity? Volunteered to support school activity?es</t>
  </si>
  <si>
    <t>PA008Q08NA: &lt;the last academic year&gt;, particip.\ school-related activity? Attended a scheduled meeting or conferences</t>
  </si>
  <si>
    <t>PA008Q09NA: &lt;the last academic year&gt;, particip.\ school-related activity? Talked\how to to support learning at home</t>
  </si>
  <si>
    <t>PA008Q10NA: &lt;the last academic year&gt;, particip.\ school-related activity? Ideas on parenting, family support, etc.</t>
  </si>
  <si>
    <t>PA009Q01NA: &lt;the last academic year&gt;, particip. activities\childs school hindered by? The meeting times were inconvenient.</t>
  </si>
  <si>
    <t>PA009Q02NA: &lt;the last academic year&gt;, particip. activities\childs school hindered by? I was not able to get off from work.</t>
  </si>
  <si>
    <t>PA009Q03NA: &lt;the last academic year&gt;, particip. activities\childs school hindered by? No one to take care\my child\ children.</t>
  </si>
  <si>
    <t>PA009Q04NA: &lt;the last academic year&gt;, particip. activities\childs school hindered by? The way to school is unsafe.</t>
  </si>
  <si>
    <t>PA009Q05NA: &lt;the last academic year&gt;, particip. activities\childs school hindered by? I had problems with transportation.</t>
  </si>
  <si>
    <t>PA009Q06NA: &lt;the last academic year&gt;, particip. activities\childs school hindered by? I felt unwelcome at my childs school.</t>
  </si>
  <si>
    <t>PA009Q08NA: &lt;the last academic year&gt;, particip. activities\childs school hindered by? My &lt;language skills&gt; were not sufficient.</t>
  </si>
  <si>
    <t>PA009Q09NA: &lt;the last academic year&gt;, particip. activities\childs school hindered by? I think participation is not relevant</t>
  </si>
  <si>
    <t>PA009Q10NA: &lt;the last academic year&gt;, particip. activities\childs school hindered by? I do not know how I could particip</t>
  </si>
  <si>
    <t>PA009Q11NA: &lt;the last academic year&gt;, particip. activities\childs school hindered by? My child does not want me to particip.</t>
  </si>
  <si>
    <t>PA011Q01NA: How many parents of your childs friends at this school do you know?</t>
  </si>
  <si>
    <t>0</t>
  </si>
  <si>
    <t>1-2</t>
  </si>
  <si>
    <t>3-5</t>
  </si>
  <si>
    <t>6 or more</t>
  </si>
  <si>
    <t>PA011Q02NA: How many friends of your child at school do you know by name?</t>
  </si>
  <si>
    <t>PA011Q03NA: School staff would you feel comfortable talking to if you had a question about your child?</t>
  </si>
  <si>
    <t>PA018Q01NA: Reg. attend an arrangement prior to &lt;grade 1 in ISCED 1&gt;? Supervision and care (e.g. &lt;national examples&gt;)</t>
  </si>
  <si>
    <t>PA018Q02NA: Reg. attend an arrangement &lt;grade 1 in ISCED 1&gt;? Early childhood educational development (e.g. &lt;national examples&gt;)</t>
  </si>
  <si>
    <t>PA018Q03NA: Reg. attend an arrangement &lt;grade 1 in ISCED 1&gt;? Pre-primary education (e.g. &lt;national examples&gt;)</t>
  </si>
  <si>
    <t>PA019Q01NA: Attend a &lt;supervision and care arrangement&gt;\ &lt;grade 1 in ISCED 1&gt;?  Up to age 1</t>
  </si>
  <si>
    <t>PA019Q02NA: Attend a &lt;supervision and care arrangement&gt;\ &lt;grade 1 in ISCED 1&gt;?  Age 1</t>
  </si>
  <si>
    <t>PA019Q03NA: Attend a &lt;supervision and care arrangement&gt;\ &lt;grade 1 in ISCED 1&gt;?  Age 2</t>
  </si>
  <si>
    <t>PA019Q04NA: Attend a &lt;supervision and care arrangement&gt;\ &lt;grade 1 in ISCED 1&gt;?  Age 3</t>
  </si>
  <si>
    <t>PA019Q05NA: Attend a &lt;supervision and care arrangement&gt;\ &lt;grade 1 in ISCED 1&gt;?  Age 4</t>
  </si>
  <si>
    <t>PA019Q06NA: Attend a &lt;supervision and care arrangement&gt;\ &lt;grade 1 in ISCED 1&gt;?  Age 5</t>
  </si>
  <si>
    <t>PA019Q07NA: Attend a &lt;supervision and care arrangement&gt;\ &lt;grade 1 in ISCED 1&gt;?  Age 6</t>
  </si>
  <si>
    <t>PA019Q08NA: Attend a &lt;supervision and care arrangement&gt;\ &lt;grade 1 in ISCED 1&gt;?  Age 7</t>
  </si>
  <si>
    <t>PA020Q01NA: In a &lt;supervision and care arrangement&gt;? An underage sibling of the child</t>
  </si>
  <si>
    <t>PA020Q02NA: In a &lt;supervision and care arrangement&gt;? An adult relative of the child (e. g. grandparents)</t>
  </si>
  <si>
    <t>PA020Q03NA: In a &lt;supervision and care arrangement&gt;? An adult untrained in child care, not a relative</t>
  </si>
  <si>
    <t>PA020Q04NA: In a &lt;supervision and care arrangement&gt;? A trained adult (e. g. &lt;teacher&gt;, nurse)</t>
  </si>
  <si>
    <t>PA021Q01NA: Child cared for or educated in a &lt;supervision and care arrangement&gt;? The childs own home</t>
  </si>
  <si>
    <t>PA021Q02NA: Child cared for or educated in a &lt;supervision and care arrangement&gt;? Another persons private home</t>
  </si>
  <si>
    <t>PA021Q03NA: Child cared for or educated in a &lt;supervision and care arrangement&gt;? Institutional setting (e.g. &lt;national example&gt;)</t>
  </si>
  <si>
    <t>PA021Q04NA: Child cared for or educated in a &lt;supervision and care arrangement&gt;? Another place</t>
  </si>
  <si>
    <t>PA022Q01NA: What was the most important reason why your child attended a &lt;supervision and care arrangement&gt;?</t>
  </si>
  <si>
    <t>Attendance was mandatory.</t>
  </si>
  <si>
    <t>We\I could not care for the child (e. g. work, illness).</t>
  </si>
  <si>
    <t>We\I wanted additional learning stimulation for the child (e. g., social, academic).</t>
  </si>
  <si>
    <t>Most other children attended a &lt; supervision and care arrangement&gt;.</t>
  </si>
  <si>
    <t>PA023Q01NA: &lt;early childhood educational development arrangement&gt; prior to &lt;grade 1 in ISCED 1&gt;? Up to age 1</t>
  </si>
  <si>
    <t>PA023Q02NA: &lt;early childhood educational development arrangement&gt; prior to &lt;grade 1 in ISCED 1&gt;? Age 1</t>
  </si>
  <si>
    <t>PA023Q03NA: &lt;early childhood educational development arrangement&gt; prior to &lt;grade 1 in ISCED 1&gt;? Age 2</t>
  </si>
  <si>
    <t>PA023Q04NA: &lt;early childhood educational development arrangement&gt; prior to &lt;grade 1 in ISCED 1&gt;? Age 3</t>
  </si>
  <si>
    <t>PA023Q05NA: &lt;early childhood educational development arrangement&gt; prior to &lt;grade 1 in ISCED 1&gt;? Age 4</t>
  </si>
  <si>
    <t>PA023Q06NA: &lt;early childhood educational development arrangement&gt; prior to &lt;grade 1 in ISCED 1&gt;? Age 5</t>
  </si>
  <si>
    <t>PA023Q07NA: &lt;early childhood educational development arrangement&gt; prior to &lt;grade 1 in ISCED 1&gt;? Age 6</t>
  </si>
  <si>
    <t>PA023Q08NA: &lt;early childhood educational development arrangement&gt; prior to &lt;grade 1 in ISCED 1&gt;? Age 7</t>
  </si>
  <si>
    <t>PA026Q01NA: What was the most important reason why your child attended an &lt;early childhood educational development arrangement&gt;?</t>
  </si>
  <si>
    <t>Most other children attended an &lt;early childhood educational development arrangement&gt;.</t>
  </si>
  <si>
    <t>PA027Q01NA: At what ages did your child attend a &lt;pre-primary education arrangement&gt; prior to &lt;grade 1 in ISCED 1&gt;?  Up to age</t>
  </si>
  <si>
    <t>PA027Q02NA: At what ages did your child attend a &lt;pre-primary education arrangement&gt; prior to &lt;grade 1 in ISCED 1&gt;?  Age 1</t>
  </si>
  <si>
    <t>PA027Q03NA: At what ages did your child attend a &lt;pre-primary education arrangement&gt; prior to &lt;grade 1 in ISCED 1&gt;?  Age 2</t>
  </si>
  <si>
    <t>PA027Q04NA: At what ages did your child attend a &lt;pre-primary education arrangement&gt; prior to &lt;grade 1 in ISCED 1&gt;?  Age 3</t>
  </si>
  <si>
    <t>PA027Q05NA: At what ages did your child attend a &lt;pre-primary education arrangement&gt; prior to &lt;grade 1 in ISCED 1&gt;?  Age 4</t>
  </si>
  <si>
    <t>PA027Q06NA: At what ages did your child attend a &lt;pre-primary education arrangement&gt; prior to &lt;grade 1 in ISCED 1&gt;?  Age 5</t>
  </si>
  <si>
    <t>PA027Q07NA: At what ages did your child attend a &lt;pre-primary education arrangement&gt; prior to &lt;grade 1 in ISCED 1&gt;?  Age 6</t>
  </si>
  <si>
    <t>PA027Q08NA: At what ages did your child attend a &lt;pre-primary education arrangement&gt; prior to &lt;grade 1 in ISCED 1&gt;?  Age 7</t>
  </si>
  <si>
    <t>PA028Q01NA: What type of provider offered this &lt;pre-primary education arrangement&gt;?</t>
  </si>
  <si>
    <t>Public management and mainly public funding (e.g. &lt;national example&gt;)</t>
  </si>
  <si>
    <t>Private management and mainly public funding (e.g. &lt;national example&gt;)</t>
  </si>
  <si>
    <t>Private management and mainly private funding (e.g. &lt;national example&gt;)</t>
  </si>
  <si>
    <t>PA029Q01NA: How many hours per week did your child attend a &lt;pre-primary education arrangement&gt; at the age of three years?</t>
  </si>
  <si>
    <t>0 hours per week</t>
  </si>
  <si>
    <t>up to 10 hours per week</t>
  </si>
  <si>
    <t>11-20 hours per week</t>
  </si>
  <si>
    <t>21-30 hours per week</t>
  </si>
  <si>
    <t>31-40 hours per week</t>
  </si>
  <si>
    <t>41-50 hours per week</t>
  </si>
  <si>
    <t>51 hours per week or more</t>
  </si>
  <si>
    <t>PA030Q01NA: What was the most important reason why your child attended a &lt;pre-primary education arrangement&gt;?</t>
  </si>
  <si>
    <t>We\I could not care for the child (e.g. work, illness).</t>
  </si>
  <si>
    <t>We\I wanted additional learning stimulation for the child (e.g., social, academic).</t>
  </si>
  <si>
    <t>Most other children attended a &lt;pre-primary education arrangement&gt;.</t>
  </si>
  <si>
    <t>PA032Q01TA: Does anybody in your family (including you) work in a &lt;science-related career&gt;?</t>
  </si>
  <si>
    <t>PA032Q02TA: Does your child show an interest in working in a &lt;science-related career&gt;?</t>
  </si>
  <si>
    <t>PA032Q03TA: Do you expect your child will go into a &lt; science-related career&gt;?</t>
  </si>
  <si>
    <t>PA032Q04TA: Has your child shown interest in studying science after completing &lt;secondary school&gt;?</t>
  </si>
  <si>
    <t>PA032Q05TA: Do you expect your child will study science after completing &lt;secondary school&gt;?</t>
  </si>
  <si>
    <t>PA033Q02TA: Parent views toward science: &lt;Broad science&gt; is important to help us to understand the natural world.</t>
  </si>
  <si>
    <t>PA033Q06TA: How much do you agree: &lt;Broad science&gt; is valuable to society.</t>
  </si>
  <si>
    <t>PA033Q07TA: How much do you agree: &lt;Broad science&gt; is very relevant to me.</t>
  </si>
  <si>
    <t>PA033Q08TA: How much do you agree: I find that &lt;broad science&gt; helps me to understand the things around me.</t>
  </si>
  <si>
    <t>PA033Q09TA: How much do you agree: Advances in &lt;broad science&gt; usually bring social benefits.</t>
  </si>
  <si>
    <t>PA035Q01TA: Environmental issues as a serious concern? Air pollution</t>
  </si>
  <si>
    <t>This is a serious concern for me personally as well as others</t>
  </si>
  <si>
    <t>This is a serious concern for other people in my country but not me personally</t>
  </si>
  <si>
    <t>This is a serious concern only for people in other countries</t>
  </si>
  <si>
    <t>This is not a serious concern for anyone</t>
  </si>
  <si>
    <t>PA035Q03TA: Environmental issues as a serious concern? Extinction of plants and animals</t>
  </si>
  <si>
    <t>PA035Q04TA: Environmental issues as a serious concern? Clearing of forests for other land use</t>
  </si>
  <si>
    <t>PA035Q05TA: Environmental issues as a serious concern? Water shortages</t>
  </si>
  <si>
    <t>PA035Q06TA: Environmental issues as a serious concern? Nuclear waste</t>
  </si>
  <si>
    <t>PA035Q07NA: Environmental issues as a serious concern? Extreme weather conditions</t>
  </si>
  <si>
    <t>PA035Q08NA: Environmental issues as a serious concern? Human contact with animal diseases</t>
  </si>
  <si>
    <t>PA036Q01TA: This issue will improve or get worse over next 20 years? Air pollution (parent)</t>
  </si>
  <si>
    <t>Improve</t>
  </si>
  <si>
    <t>Stay about the same</t>
  </si>
  <si>
    <t>Get worse</t>
  </si>
  <si>
    <t>PA036Q03TA: This issue will improve or get worse over next 20 years? Extinction of plants and animals (parent)</t>
  </si>
  <si>
    <t>PA036Q04TA: This issue will improve or get worse over next 20 years? Clearing of forests for other land use (parent)</t>
  </si>
  <si>
    <t>PA036Q05TA: This issue will improve or get worse over next 20 years? Water shortages (parent)</t>
  </si>
  <si>
    <t>PA036Q06TA: This issue will improve or get worse over next 20 years? Nuclear waste (parent)</t>
  </si>
  <si>
    <t>PA036Q07NA: This issue will improve or get worse over next 20 years? Extreme weather conditions</t>
  </si>
  <si>
    <t>PA036Q08NA: This issue will improve or get worse over next 20 years? Human contact with animal diseases</t>
  </si>
  <si>
    <t>PA039Q01TA: In what country was this person born? Mother</t>
  </si>
  <si>
    <t>Country of test</t>
  </si>
  <si>
    <t>Other country</t>
  </si>
  <si>
    <t>PA039Q02TA: In what country was this person born? Father</t>
  </si>
  <si>
    <t>PA039Q03TA: In what country was this person born? Maternal Grandmother</t>
  </si>
  <si>
    <t>PA039Q04TA: In what country was this person born? Maternal Grandfather</t>
  </si>
  <si>
    <t>PA039Q05TA: In what country was this person born? Paternal Grandmother</t>
  </si>
  <si>
    <t>PA039Q06TA: In what country was this person born? Paternal Grandfather</t>
  </si>
  <si>
    <t>PA041Q01TA: In the last twelve months, about how much would you have paid to educational providers for services?</t>
  </si>
  <si>
    <t>Nothing</t>
  </si>
  <si>
    <t>&lt;More than $0 but less than $W&gt;</t>
  </si>
  <si>
    <t>&lt;$W or more but less than $X&gt;</t>
  </si>
  <si>
    <t>&lt;$X or more but less than $Y&gt;</t>
  </si>
  <si>
    <t>&lt;$Y or more but less than $Z&gt;</t>
  </si>
  <si>
    <t>&lt;$Z&gt; or more</t>
  </si>
  <si>
    <t>PA042Q01TA: What is your annual household income?</t>
  </si>
  <si>
    <t>Less than &lt; $A &gt;</t>
  </si>
  <si>
    <t>&lt; $A &gt; or more but less than &lt; $B &gt;</t>
  </si>
  <si>
    <t>&lt; $B &gt; or more but less than &lt; $C &gt;</t>
  </si>
  <si>
    <t>&lt; $C &gt; or more but less than &lt; $D&gt;</t>
  </si>
  <si>
    <t>&lt; $D &gt; or more but less than &lt; $E&gt;</t>
  </si>
  <si>
    <t>&lt; $E &gt; or more</t>
  </si>
</sst>
</file>

<file path=xl/styles.xml><?xml version="1.0" encoding="utf-8"?>
<styleSheet xmlns="http://schemas.openxmlformats.org/spreadsheetml/2006/main">
  <numFmts count="1">
    <numFmt formatCode="(0.00)" numFmtId="164"/>
  </numFmts>
  <fonts count="4">
    <font>
      <name val="Calibri"/>
      <family val="2"/>
      <color theme="1"/>
      <sz val="11"/>
      <scheme val="minor"/>
    </font>
    <font>
      <name val="Arial"/>
      <family val="2"/>
      <b val="1"/>
      <color rgb="00000000"/>
      <sz val="10"/>
    </font>
    <font>
      <name val="Arial"/>
      <family val="2"/>
      <color rgb="000000FF"/>
      <sz val="10"/>
      <u val="single"/>
    </font>
    <font>
      <name val="Arial"/>
      <family val="2"/>
      <color rgb="00000000"/>
      <sz val="10"/>
    </font>
  </fonts>
  <fills count="4">
    <fill>
      <patternFill/>
    </fill>
    <fill>
      <patternFill patternType="gray125"/>
    </fill>
    <fill>
      <patternFill patternType="solid">
        <fgColor rgb="00DAEEF3"/>
        <bgColor rgb="00DAEEF3"/>
      </patternFill>
    </fill>
    <fill>
      <patternFill patternType="solid">
        <fgColor rgb="00FFFFFF"/>
        <bgColor rgb="00FFFFFF"/>
      </patternFill>
    </fill>
  </fills>
  <borders count="7">
    <border>
      <left/>
      <right/>
      <top/>
      <bottom/>
      <diagonal/>
    </border>
    <border>
      <left/>
      <right style="thin"/>
      <top style="thin"/>
      <bottom/>
      <diagonal/>
    </border>
    <border>
      <left/>
      <right/>
      <top style="thin"/>
      <bottom/>
      <diagonal/>
    </border>
    <border>
      <left/>
      <right style="thin"/>
      <top/>
      <bottom style="thin"/>
      <diagonal/>
    </border>
    <border>
      <left/>
      <right/>
      <top/>
      <bottom style="thin"/>
      <diagonal/>
    </border>
    <border>
      <left style="thin"/>
      <right style="thin"/>
      <top style="thin"/>
      <bottom style="thin"/>
      <diagonal/>
    </border>
    <border>
      <left/>
      <right style="thin"/>
      <top/>
      <bottom/>
      <diagonal/>
    </border>
  </borders>
  <cellStyleXfs count="1">
    <xf borderId="0" fillId="0" fontId="0" numFmtId="0"/>
  </cellStyleXfs>
  <cellXfs count="26">
    <xf borderId="0" fillId="0" fontId="0" numFmtId="0" xfId="0"/>
    <xf borderId="0" fillId="0" fontId="1" numFmtId="0" xfId="0"/>
    <xf borderId="0" fillId="0" fontId="2" numFmtId="0" xfId="0"/>
    <xf borderId="0" fillId="0" fontId="3" numFmtId="0" xfId="0"/>
    <xf applyAlignment="1" borderId="0" fillId="0" fontId="1" numFmtId="0" xfId="0">
      <alignment horizontal="left" vertical="top" wrapText="1"/>
    </xf>
    <xf applyAlignment="1" borderId="0" fillId="0" fontId="1" numFmtId="0" xfId="0">
      <alignment horizontal="left"/>
    </xf>
    <xf borderId="1" fillId="2" fontId="0" numFmtId="0" xfId="0"/>
    <xf applyAlignment="1" borderId="2" fillId="2" fontId="1" numFmtId="0" xfId="0">
      <alignment horizontal="right" vertical="bottom" wrapText="1"/>
    </xf>
    <xf applyAlignment="1" borderId="1" fillId="2" fontId="1" numFmtId="0" xfId="0">
      <alignment horizontal="right" vertical="bottom" wrapText="1"/>
    </xf>
    <xf applyAlignment="1" borderId="5" fillId="2" fontId="1" numFmtId="0" xfId="0">
      <alignment horizontal="center" vertical="bottom" wrapText="1"/>
    </xf>
    <xf borderId="5" fillId="2" fontId="1" numFmtId="0" xfId="0"/>
    <xf applyAlignment="1" borderId="3" fillId="2" fontId="1" numFmtId="0" xfId="0">
      <alignment horizontal="right" vertical="bottom" wrapText="1"/>
    </xf>
    <xf applyAlignment="1" borderId="4" fillId="2" fontId="1" numFmtId="0" xfId="0">
      <alignment horizontal="right" vertical="bottom" wrapText="1"/>
    </xf>
    <xf borderId="6" fillId="3" fontId="1" numFmtId="0" xfId="0"/>
    <xf borderId="0" fillId="3" fontId="0" numFmtId="0" xfId="0"/>
    <xf borderId="6" fillId="3" fontId="3" numFmtId="0" xfId="0"/>
    <xf borderId="6" fillId="0" fontId="3" numFmtId="0" xfId="0"/>
    <xf applyAlignment="1" borderId="0" fillId="3" fontId="3" numFmtId="1" xfId="0">
      <alignment horizontal="right" vertical="bottom" wrapText="1"/>
    </xf>
    <xf applyAlignment="1" borderId="0" fillId="3" fontId="3" numFmtId="2" xfId="0">
      <alignment horizontal="right" vertical="bottom" wrapText="1"/>
    </xf>
    <xf applyAlignment="1" borderId="6" fillId="3" fontId="3" numFmtId="1" xfId="0">
      <alignment horizontal="right" vertical="bottom" wrapText="1"/>
    </xf>
    <xf applyAlignment="1" borderId="6" fillId="3" fontId="3" numFmtId="164" xfId="0">
      <alignment horizontal="right" vertical="bottom" wrapText="1"/>
    </xf>
    <xf applyAlignment="1" borderId="0" fillId="3" fontId="3" numFmtId="0" xfId="0">
      <alignment horizontal="right" vertical="bottom" wrapText="1"/>
    </xf>
    <xf applyAlignment="1" borderId="6" fillId="3" fontId="3" numFmtId="0" xfId="0">
      <alignment horizontal="right" vertical="bottom" wrapText="1"/>
    </xf>
    <xf borderId="3" fillId="3" fontId="3" numFmtId="0" xfId="0"/>
    <xf borderId="2" fillId="3" fontId="0" numFmtId="0" xfId="0"/>
    <xf applyAlignment="1" borderId="0" fillId="0" fontId="3" numFmtId="0" xfId="0">
      <alignment horizontal="left" vertical="top"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worksheets/sheet73.xml" Type="http://schemas.openxmlformats.org/officeDocument/2006/relationships/worksheet"/><Relationship Id="rId74" Target="worksheets/sheet74.xml" Type="http://schemas.openxmlformats.org/officeDocument/2006/relationships/worksheet"/><Relationship Id="rId75" Target="worksheets/sheet75.xml" Type="http://schemas.openxmlformats.org/officeDocument/2006/relationships/worksheet"/><Relationship Id="rId76" Target="worksheets/sheet76.xml" Type="http://schemas.openxmlformats.org/officeDocument/2006/relationships/worksheet"/><Relationship Id="rId77" Target="worksheets/sheet77.xml" Type="http://schemas.openxmlformats.org/officeDocument/2006/relationships/worksheet"/><Relationship Id="rId78" Target="worksheets/sheet78.xml" Type="http://schemas.openxmlformats.org/officeDocument/2006/relationships/worksheet"/><Relationship Id="rId79" Target="worksheets/sheet79.xml" Type="http://schemas.openxmlformats.org/officeDocument/2006/relationships/worksheet"/><Relationship Id="rId80" Target="worksheets/sheet80.xml" Type="http://schemas.openxmlformats.org/officeDocument/2006/relationships/worksheet"/><Relationship Id="rId81" Target="worksheets/sheet81.xml" Type="http://schemas.openxmlformats.org/officeDocument/2006/relationships/worksheet"/><Relationship Id="rId82" Target="worksheets/sheet82.xml" Type="http://schemas.openxmlformats.org/officeDocument/2006/relationships/worksheet"/><Relationship Id="rId83" Target="worksheets/sheet83.xml" Type="http://schemas.openxmlformats.org/officeDocument/2006/relationships/worksheet"/><Relationship Id="rId84" Target="worksheets/sheet84.xml" Type="http://schemas.openxmlformats.org/officeDocument/2006/relationships/worksheet"/><Relationship Id="rId85" Target="worksheets/sheet85.xml" Type="http://schemas.openxmlformats.org/officeDocument/2006/relationships/worksheet"/><Relationship Id="rId86" Target="worksheets/sheet86.xml" Type="http://schemas.openxmlformats.org/officeDocument/2006/relationships/worksheet"/><Relationship Id="rId87" Target="worksheets/sheet87.xml" Type="http://schemas.openxmlformats.org/officeDocument/2006/relationships/worksheet"/><Relationship Id="rId88" Target="worksheets/sheet88.xml" Type="http://schemas.openxmlformats.org/officeDocument/2006/relationships/worksheet"/><Relationship Id="rId89" Target="worksheets/sheet89.xml" Type="http://schemas.openxmlformats.org/officeDocument/2006/relationships/worksheet"/><Relationship Id="rId90" Target="worksheets/sheet90.xml" Type="http://schemas.openxmlformats.org/officeDocument/2006/relationships/worksheet"/><Relationship Id="rId91" Target="worksheets/sheet91.xml" Type="http://schemas.openxmlformats.org/officeDocument/2006/relationships/worksheet"/><Relationship Id="rId92" Target="worksheets/sheet92.xml" Type="http://schemas.openxmlformats.org/officeDocument/2006/relationships/worksheet"/><Relationship Id="rId93" Target="worksheets/sheet93.xml" Type="http://schemas.openxmlformats.org/officeDocument/2006/relationships/worksheet"/><Relationship Id="rId94" Target="worksheets/sheet94.xml" Type="http://schemas.openxmlformats.org/officeDocument/2006/relationships/worksheet"/><Relationship Id="rId95" Target="worksheets/sheet95.xml" Type="http://schemas.openxmlformats.org/officeDocument/2006/relationships/worksheet"/><Relationship Id="rId96" Target="worksheets/sheet96.xml" Type="http://schemas.openxmlformats.org/officeDocument/2006/relationships/worksheet"/><Relationship Id="rId97" Target="worksheets/sheet97.xml" Type="http://schemas.openxmlformats.org/officeDocument/2006/relationships/worksheet"/><Relationship Id="rId98" Target="worksheets/sheet98.xml" Type="http://schemas.openxmlformats.org/officeDocument/2006/relationships/worksheet"/><Relationship Id="rId99" Target="worksheets/sheet99.xml" Type="http://schemas.openxmlformats.org/officeDocument/2006/relationships/worksheet"/><Relationship Id="rId100" Target="worksheets/sheet100.xml" Type="http://schemas.openxmlformats.org/officeDocument/2006/relationships/worksheet"/><Relationship Id="rId101" Target="worksheets/sheet101.xml" Type="http://schemas.openxmlformats.org/officeDocument/2006/relationships/worksheet"/><Relationship Id="rId102" Target="worksheets/sheet102.xml" Type="http://schemas.openxmlformats.org/officeDocument/2006/relationships/worksheet"/><Relationship Id="rId103" Target="worksheets/sheet103.xml" Type="http://schemas.openxmlformats.org/officeDocument/2006/relationships/worksheet"/><Relationship Id="rId104" Target="worksheets/sheet104.xml" Type="http://schemas.openxmlformats.org/officeDocument/2006/relationships/worksheet"/><Relationship Id="rId105" Target="worksheets/sheet105.xml" Type="http://schemas.openxmlformats.org/officeDocument/2006/relationships/worksheet"/><Relationship Id="rId106" Target="worksheets/sheet106.xml" Type="http://schemas.openxmlformats.org/officeDocument/2006/relationships/worksheet"/><Relationship Id="rId107" Target="worksheets/sheet107.xml" Type="http://schemas.openxmlformats.org/officeDocument/2006/relationships/worksheet"/><Relationship Id="rId108" Target="worksheets/sheet108.xml" Type="http://schemas.openxmlformats.org/officeDocument/2006/relationships/worksheet"/><Relationship Id="rId109" Target="worksheets/sheet109.xml" Type="http://schemas.openxmlformats.org/officeDocument/2006/relationships/worksheet"/><Relationship Id="rId110" Target="worksheets/sheet110.xml" Type="http://schemas.openxmlformats.org/officeDocument/2006/relationships/worksheet"/><Relationship Id="rId111" Target="worksheets/sheet111.xml" Type="http://schemas.openxmlformats.org/officeDocument/2006/relationships/worksheet"/><Relationship Id="rId112" Target="worksheets/sheet112.xml" Type="http://schemas.openxmlformats.org/officeDocument/2006/relationships/worksheet"/><Relationship Id="rId113" Target="worksheets/sheet113.xml" Type="http://schemas.openxmlformats.org/officeDocument/2006/relationships/worksheet"/><Relationship Id="rId114" Target="worksheets/sheet114.xml" Type="http://schemas.openxmlformats.org/officeDocument/2006/relationships/worksheet"/><Relationship Id="rId115" Target="worksheets/sheet115.xml" Type="http://schemas.openxmlformats.org/officeDocument/2006/relationships/worksheet"/><Relationship Id="rId116" Target="worksheets/sheet116.xml" Type="http://schemas.openxmlformats.org/officeDocument/2006/relationships/worksheet"/><Relationship Id="rId117" Target="worksheets/sheet117.xml" Type="http://schemas.openxmlformats.org/officeDocument/2006/relationships/worksheet"/><Relationship Id="rId118" Target="worksheets/sheet118.xml" Type="http://schemas.openxmlformats.org/officeDocument/2006/relationships/worksheet"/><Relationship Id="rId119" Target="worksheets/sheet119.xml" Type="http://schemas.openxmlformats.org/officeDocument/2006/relationships/worksheet"/><Relationship Id="rId120" Target="worksheets/sheet120.xml" Type="http://schemas.openxmlformats.org/officeDocument/2006/relationships/worksheet"/><Relationship Id="rId121" Target="worksheets/sheet121.xml" Type="http://schemas.openxmlformats.org/officeDocument/2006/relationships/worksheet"/><Relationship Id="rId122" Target="worksheets/sheet122.xml" Type="http://schemas.openxmlformats.org/officeDocument/2006/relationships/worksheet"/><Relationship Id="rId123" Target="worksheets/sheet123.xml" Type="http://schemas.openxmlformats.org/officeDocument/2006/relationships/worksheet"/><Relationship Id="rId124" Target="worksheets/sheet124.xml" Type="http://schemas.openxmlformats.org/officeDocument/2006/relationships/worksheet"/><Relationship Id="rId125" Target="worksheets/sheet125.xml" Type="http://schemas.openxmlformats.org/officeDocument/2006/relationships/worksheet"/><Relationship Id="rId126" Target="worksheets/sheet126.xml" Type="http://schemas.openxmlformats.org/officeDocument/2006/relationships/worksheet"/><Relationship Id="rId127" Target="worksheets/sheet127.xml" Type="http://schemas.openxmlformats.org/officeDocument/2006/relationships/worksheet"/><Relationship Id="rId128" Target="worksheets/sheet128.xml" Type="http://schemas.openxmlformats.org/officeDocument/2006/relationships/worksheet"/><Relationship Id="rId129" Target="worksheets/sheet129.xml" Type="http://schemas.openxmlformats.org/officeDocument/2006/relationships/worksheet"/><Relationship Id="rId130" Target="worksheets/sheet130.xml" Type="http://schemas.openxmlformats.org/officeDocument/2006/relationships/worksheet"/><Relationship Id="rId131" Target="worksheets/sheet131.xml" Type="http://schemas.openxmlformats.org/officeDocument/2006/relationships/worksheet"/><Relationship Id="rId132" Target="worksheets/sheet132.xml" Type="http://schemas.openxmlformats.org/officeDocument/2006/relationships/worksheet"/><Relationship Id="rId133" Target="worksheets/sheet133.xml" Type="http://schemas.openxmlformats.org/officeDocument/2006/relationships/worksheet"/><Relationship Id="rId134" Target="worksheets/sheet134.xml" Type="http://schemas.openxmlformats.org/officeDocument/2006/relationships/worksheet"/><Relationship Id="rId135" Target="worksheets/sheet135.xml" Type="http://schemas.openxmlformats.org/officeDocument/2006/relationships/worksheet"/><Relationship Id="rId136" Target="worksheets/sheet136.xml" Type="http://schemas.openxmlformats.org/officeDocument/2006/relationships/worksheet"/><Relationship Id="rId137" Target="worksheets/sheet137.xml" Type="http://schemas.openxmlformats.org/officeDocument/2006/relationships/worksheet"/><Relationship Id="rId138" Target="worksheets/sheet138.xml" Type="http://schemas.openxmlformats.org/officeDocument/2006/relationships/worksheet"/><Relationship Id="rId139" Target="worksheets/sheet139.xml" Type="http://schemas.openxmlformats.org/officeDocument/2006/relationships/worksheet"/><Relationship Id="rId140" Target="worksheets/sheet140.xml" Type="http://schemas.openxmlformats.org/officeDocument/2006/relationships/worksheet"/><Relationship Id="rId141" Target="worksheets/sheet141.xml" Type="http://schemas.openxmlformats.org/officeDocument/2006/relationships/worksheet"/><Relationship Id="rId142" Target="worksheets/sheet142.xml" Type="http://schemas.openxmlformats.org/officeDocument/2006/relationships/worksheet"/><Relationship Id="rId143" Target="worksheets/sheet143.xml" Type="http://schemas.openxmlformats.org/officeDocument/2006/relationships/worksheet"/><Relationship Id="rId144" Target="worksheets/sheet144.xml" Type="http://schemas.openxmlformats.org/officeDocument/2006/relationships/worksheet"/><Relationship Id="rId145" Target="worksheets/sheet145.xml" Type="http://schemas.openxmlformats.org/officeDocument/2006/relationships/worksheet"/><Relationship Id="rId146" Target="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PA001Q01TA'!A6" TargetMode="External" Type="http://schemas.openxmlformats.org/officeDocument/2006/relationships/hyperlink"/><Relationship Id="rId2" Target="#'PA001Q02TA'!A6" TargetMode="External" Type="http://schemas.openxmlformats.org/officeDocument/2006/relationships/hyperlink"/><Relationship Id="rId3" Target="#'PA001Q03TA'!A6" TargetMode="External" Type="http://schemas.openxmlformats.org/officeDocument/2006/relationships/hyperlink"/><Relationship Id="rId4" Target="#'PA002Q01TA'!A6" TargetMode="External" Type="http://schemas.openxmlformats.org/officeDocument/2006/relationships/hyperlink"/><Relationship Id="rId5" Target="#'PA002Q02TA'!A6" TargetMode="External" Type="http://schemas.openxmlformats.org/officeDocument/2006/relationships/hyperlink"/><Relationship Id="rId6" Target="#'PA002Q03TA'!A6" TargetMode="External" Type="http://schemas.openxmlformats.org/officeDocument/2006/relationships/hyperlink"/><Relationship Id="rId7" Target="#'PA002Q04TA'!A6" TargetMode="External" Type="http://schemas.openxmlformats.org/officeDocument/2006/relationships/hyperlink"/><Relationship Id="rId8" Target="#'PA002Q05TA'!A6" TargetMode="External" Type="http://schemas.openxmlformats.org/officeDocument/2006/relationships/hyperlink"/><Relationship Id="rId9" Target="#'PA002Q06NA'!A6" TargetMode="External" Type="http://schemas.openxmlformats.org/officeDocument/2006/relationships/hyperlink"/><Relationship Id="rId10" Target="#'PA002Q07NA'!A6" TargetMode="External" Type="http://schemas.openxmlformats.org/officeDocument/2006/relationships/hyperlink"/><Relationship Id="rId11" Target="#'PA002Q08NA'!A6" TargetMode="External" Type="http://schemas.openxmlformats.org/officeDocument/2006/relationships/hyperlink"/><Relationship Id="rId12" Target="#'PA002Q09NA'!A6" TargetMode="External" Type="http://schemas.openxmlformats.org/officeDocument/2006/relationships/hyperlink"/><Relationship Id="rId13" Target="#'PA002Q10NA'!A6" TargetMode="External" Type="http://schemas.openxmlformats.org/officeDocument/2006/relationships/hyperlink"/><Relationship Id="rId14" Target="#'PA003Q01TA'!A6" TargetMode="External" Type="http://schemas.openxmlformats.org/officeDocument/2006/relationships/hyperlink"/><Relationship Id="rId15" Target="#'PA003Q02TA'!A6" TargetMode="External" Type="http://schemas.openxmlformats.org/officeDocument/2006/relationships/hyperlink"/><Relationship Id="rId16" Target="#'PA003Q03TA'!A6" TargetMode="External" Type="http://schemas.openxmlformats.org/officeDocument/2006/relationships/hyperlink"/><Relationship Id="rId17" Target="#'PA003Q04NA'!A6" TargetMode="External" Type="http://schemas.openxmlformats.org/officeDocument/2006/relationships/hyperlink"/><Relationship Id="rId18" Target="#'PA003Q05NA'!A6" TargetMode="External" Type="http://schemas.openxmlformats.org/officeDocument/2006/relationships/hyperlink"/><Relationship Id="rId19" Target="#'PA003Q06NA'!A6" TargetMode="External" Type="http://schemas.openxmlformats.org/officeDocument/2006/relationships/hyperlink"/><Relationship Id="rId20" Target="#'PA003Q07NA'!A6" TargetMode="External" Type="http://schemas.openxmlformats.org/officeDocument/2006/relationships/hyperlink"/><Relationship Id="rId21" Target="#'PA003Q08NA'!A6" TargetMode="External" Type="http://schemas.openxmlformats.org/officeDocument/2006/relationships/hyperlink"/><Relationship Id="rId22" Target="#'PA004Q01NA'!A6" TargetMode="External" Type="http://schemas.openxmlformats.org/officeDocument/2006/relationships/hyperlink"/><Relationship Id="rId23" Target="#'PA004Q02NA'!A6" TargetMode="External" Type="http://schemas.openxmlformats.org/officeDocument/2006/relationships/hyperlink"/><Relationship Id="rId24" Target="#'PA004Q03NA'!A6" TargetMode="External" Type="http://schemas.openxmlformats.org/officeDocument/2006/relationships/hyperlink"/><Relationship Id="rId25" Target="#'PA004Q04NA'!A6" TargetMode="External" Type="http://schemas.openxmlformats.org/officeDocument/2006/relationships/hyperlink"/><Relationship Id="rId26" Target="#'PA005Q01TA'!A6" TargetMode="External" Type="http://schemas.openxmlformats.org/officeDocument/2006/relationships/hyperlink"/><Relationship Id="rId27" Target="#'PA006Q01TA'!A6" TargetMode="External" Type="http://schemas.openxmlformats.org/officeDocument/2006/relationships/hyperlink"/><Relationship Id="rId28" Target="#'PA006Q02TA'!A6" TargetMode="External" Type="http://schemas.openxmlformats.org/officeDocument/2006/relationships/hyperlink"/><Relationship Id="rId29" Target="#'PA006Q03TA'!A6" TargetMode="External" Type="http://schemas.openxmlformats.org/officeDocument/2006/relationships/hyperlink"/><Relationship Id="rId30" Target="#'PA006Q04TA'!A6" TargetMode="External" Type="http://schemas.openxmlformats.org/officeDocument/2006/relationships/hyperlink"/><Relationship Id="rId31" Target="#'PA006Q05TA'!A6" TargetMode="External" Type="http://schemas.openxmlformats.org/officeDocument/2006/relationships/hyperlink"/><Relationship Id="rId32" Target="#'PA006Q06TA'!A6" TargetMode="External" Type="http://schemas.openxmlformats.org/officeDocument/2006/relationships/hyperlink"/><Relationship Id="rId33" Target="#'PA006Q07TA'!A6" TargetMode="External" Type="http://schemas.openxmlformats.org/officeDocument/2006/relationships/hyperlink"/><Relationship Id="rId34" Target="#'PA006Q08TA'!A6" TargetMode="External" Type="http://schemas.openxmlformats.org/officeDocument/2006/relationships/hyperlink"/><Relationship Id="rId35" Target="#'PA006Q09TA'!A6" TargetMode="External" Type="http://schemas.openxmlformats.org/officeDocument/2006/relationships/hyperlink"/><Relationship Id="rId36" Target="#'PA006Q10TA'!A6" TargetMode="External" Type="http://schemas.openxmlformats.org/officeDocument/2006/relationships/hyperlink"/><Relationship Id="rId37" Target="#'PA006Q11TA'!A6" TargetMode="External" Type="http://schemas.openxmlformats.org/officeDocument/2006/relationships/hyperlink"/><Relationship Id="rId38" Target="#'PA007Q01TA'!A6" TargetMode="External" Type="http://schemas.openxmlformats.org/officeDocument/2006/relationships/hyperlink"/><Relationship Id="rId39" Target="#'PA007Q02TA'!A6" TargetMode="External" Type="http://schemas.openxmlformats.org/officeDocument/2006/relationships/hyperlink"/><Relationship Id="rId40" Target="#'PA007Q03TA'!A6" TargetMode="External" Type="http://schemas.openxmlformats.org/officeDocument/2006/relationships/hyperlink"/><Relationship Id="rId41" Target="#'PA007Q04TA'!A6" TargetMode="External" Type="http://schemas.openxmlformats.org/officeDocument/2006/relationships/hyperlink"/><Relationship Id="rId42" Target="#'PA007Q05TA'!A6" TargetMode="External" Type="http://schemas.openxmlformats.org/officeDocument/2006/relationships/hyperlink"/><Relationship Id="rId43" Target="#'PA007Q06TA'!A6" TargetMode="External" Type="http://schemas.openxmlformats.org/officeDocument/2006/relationships/hyperlink"/><Relationship Id="rId44" Target="#'PA007Q07TA'!A6" TargetMode="External" Type="http://schemas.openxmlformats.org/officeDocument/2006/relationships/hyperlink"/><Relationship Id="rId45" Target="#'PA007Q09NA'!A6" TargetMode="External" Type="http://schemas.openxmlformats.org/officeDocument/2006/relationships/hyperlink"/><Relationship Id="rId46" Target="#'PA007Q11NA'!A6" TargetMode="External" Type="http://schemas.openxmlformats.org/officeDocument/2006/relationships/hyperlink"/><Relationship Id="rId47" Target="#'PA007Q12NA'!A6" TargetMode="External" Type="http://schemas.openxmlformats.org/officeDocument/2006/relationships/hyperlink"/><Relationship Id="rId48" Target="#'PA007Q13NA'!A6" TargetMode="External" Type="http://schemas.openxmlformats.org/officeDocument/2006/relationships/hyperlink"/><Relationship Id="rId49" Target="#'PA007Q14NA'!A6" TargetMode="External" Type="http://schemas.openxmlformats.org/officeDocument/2006/relationships/hyperlink"/><Relationship Id="rId50" Target="#'PA007Q15NA'!A6" TargetMode="External" Type="http://schemas.openxmlformats.org/officeDocument/2006/relationships/hyperlink"/><Relationship Id="rId51" Target="#'PA008Q01TA'!A6" TargetMode="External" Type="http://schemas.openxmlformats.org/officeDocument/2006/relationships/hyperlink"/><Relationship Id="rId52" Target="#'PA008Q02TA'!A6" TargetMode="External" Type="http://schemas.openxmlformats.org/officeDocument/2006/relationships/hyperlink"/><Relationship Id="rId53" Target="#'PA008Q03TA'!A6" TargetMode="External" Type="http://schemas.openxmlformats.org/officeDocument/2006/relationships/hyperlink"/><Relationship Id="rId54" Target="#'PA008Q04TA'!A6" TargetMode="External" Type="http://schemas.openxmlformats.org/officeDocument/2006/relationships/hyperlink"/><Relationship Id="rId55" Target="#'PA008Q05TA'!A6" TargetMode="External" Type="http://schemas.openxmlformats.org/officeDocument/2006/relationships/hyperlink"/><Relationship Id="rId56" Target="#'PA008Q06NA'!A6" TargetMode="External" Type="http://schemas.openxmlformats.org/officeDocument/2006/relationships/hyperlink"/><Relationship Id="rId57" Target="#'PA008Q07NA'!A6" TargetMode="External" Type="http://schemas.openxmlformats.org/officeDocument/2006/relationships/hyperlink"/><Relationship Id="rId58" Target="#'PA008Q08NA'!A6" TargetMode="External" Type="http://schemas.openxmlformats.org/officeDocument/2006/relationships/hyperlink"/><Relationship Id="rId59" Target="#'PA008Q09NA'!A6" TargetMode="External" Type="http://schemas.openxmlformats.org/officeDocument/2006/relationships/hyperlink"/><Relationship Id="rId60" Target="#'PA008Q10NA'!A6" TargetMode="External" Type="http://schemas.openxmlformats.org/officeDocument/2006/relationships/hyperlink"/><Relationship Id="rId61" Target="#'PA009Q01NA'!A6" TargetMode="External" Type="http://schemas.openxmlformats.org/officeDocument/2006/relationships/hyperlink"/><Relationship Id="rId62" Target="#'PA009Q02NA'!A6" TargetMode="External" Type="http://schemas.openxmlformats.org/officeDocument/2006/relationships/hyperlink"/><Relationship Id="rId63" Target="#'PA009Q03NA'!A6" TargetMode="External" Type="http://schemas.openxmlformats.org/officeDocument/2006/relationships/hyperlink"/><Relationship Id="rId64" Target="#'PA009Q04NA'!A6" TargetMode="External" Type="http://schemas.openxmlformats.org/officeDocument/2006/relationships/hyperlink"/><Relationship Id="rId65" Target="#'PA009Q05NA'!A6" TargetMode="External" Type="http://schemas.openxmlformats.org/officeDocument/2006/relationships/hyperlink"/><Relationship Id="rId66" Target="#'PA009Q06NA'!A6" TargetMode="External" Type="http://schemas.openxmlformats.org/officeDocument/2006/relationships/hyperlink"/><Relationship Id="rId67" Target="#'PA009Q08NA'!A6" TargetMode="External" Type="http://schemas.openxmlformats.org/officeDocument/2006/relationships/hyperlink"/><Relationship Id="rId68" Target="#'PA009Q09NA'!A6" TargetMode="External" Type="http://schemas.openxmlformats.org/officeDocument/2006/relationships/hyperlink"/><Relationship Id="rId69" Target="#'PA009Q10NA'!A6" TargetMode="External" Type="http://schemas.openxmlformats.org/officeDocument/2006/relationships/hyperlink"/><Relationship Id="rId70" Target="#'PA009Q11NA'!A6" TargetMode="External" Type="http://schemas.openxmlformats.org/officeDocument/2006/relationships/hyperlink"/><Relationship Id="rId71" Target="#'PA011Q01NA'!A6" TargetMode="External" Type="http://schemas.openxmlformats.org/officeDocument/2006/relationships/hyperlink"/><Relationship Id="rId72" Target="#'PA011Q02NA'!A6" TargetMode="External" Type="http://schemas.openxmlformats.org/officeDocument/2006/relationships/hyperlink"/><Relationship Id="rId73" Target="#'PA011Q03NA'!A6" TargetMode="External" Type="http://schemas.openxmlformats.org/officeDocument/2006/relationships/hyperlink"/><Relationship Id="rId74" Target="#'PA018Q01NA'!A6" TargetMode="External" Type="http://schemas.openxmlformats.org/officeDocument/2006/relationships/hyperlink"/><Relationship Id="rId75" Target="#'PA018Q02NA'!A6" TargetMode="External" Type="http://schemas.openxmlformats.org/officeDocument/2006/relationships/hyperlink"/><Relationship Id="rId76" Target="#'PA018Q03NA'!A6" TargetMode="External" Type="http://schemas.openxmlformats.org/officeDocument/2006/relationships/hyperlink"/><Relationship Id="rId77" Target="#'PA019Q01NA'!A6" TargetMode="External" Type="http://schemas.openxmlformats.org/officeDocument/2006/relationships/hyperlink"/><Relationship Id="rId78" Target="#'PA019Q02NA'!A6" TargetMode="External" Type="http://schemas.openxmlformats.org/officeDocument/2006/relationships/hyperlink"/><Relationship Id="rId79" Target="#'PA019Q03NA'!A6" TargetMode="External" Type="http://schemas.openxmlformats.org/officeDocument/2006/relationships/hyperlink"/><Relationship Id="rId80" Target="#'PA019Q04NA'!A6" TargetMode="External" Type="http://schemas.openxmlformats.org/officeDocument/2006/relationships/hyperlink"/><Relationship Id="rId81" Target="#'PA019Q05NA'!A6" TargetMode="External" Type="http://schemas.openxmlformats.org/officeDocument/2006/relationships/hyperlink"/><Relationship Id="rId82" Target="#'PA019Q06NA'!A6" TargetMode="External" Type="http://schemas.openxmlformats.org/officeDocument/2006/relationships/hyperlink"/><Relationship Id="rId83" Target="#'PA019Q07NA'!A6" TargetMode="External" Type="http://schemas.openxmlformats.org/officeDocument/2006/relationships/hyperlink"/><Relationship Id="rId84" Target="#'PA019Q08NA'!A6" TargetMode="External" Type="http://schemas.openxmlformats.org/officeDocument/2006/relationships/hyperlink"/><Relationship Id="rId85" Target="#'PA020Q01NA'!A6" TargetMode="External" Type="http://schemas.openxmlformats.org/officeDocument/2006/relationships/hyperlink"/><Relationship Id="rId86" Target="#'PA020Q02NA'!A6" TargetMode="External" Type="http://schemas.openxmlformats.org/officeDocument/2006/relationships/hyperlink"/><Relationship Id="rId87" Target="#'PA020Q03NA'!A6" TargetMode="External" Type="http://schemas.openxmlformats.org/officeDocument/2006/relationships/hyperlink"/><Relationship Id="rId88" Target="#'PA020Q04NA'!A6" TargetMode="External" Type="http://schemas.openxmlformats.org/officeDocument/2006/relationships/hyperlink"/><Relationship Id="rId89" Target="#'PA021Q01NA'!A6" TargetMode="External" Type="http://schemas.openxmlformats.org/officeDocument/2006/relationships/hyperlink"/><Relationship Id="rId90" Target="#'PA021Q02NA'!A6" TargetMode="External" Type="http://schemas.openxmlformats.org/officeDocument/2006/relationships/hyperlink"/><Relationship Id="rId91" Target="#'PA021Q03NA'!A6" TargetMode="External" Type="http://schemas.openxmlformats.org/officeDocument/2006/relationships/hyperlink"/><Relationship Id="rId92" Target="#'PA021Q04NA'!A6" TargetMode="External" Type="http://schemas.openxmlformats.org/officeDocument/2006/relationships/hyperlink"/><Relationship Id="rId93" Target="#'PA022Q01NA'!A6" TargetMode="External" Type="http://schemas.openxmlformats.org/officeDocument/2006/relationships/hyperlink"/><Relationship Id="rId94" Target="#'PA023Q01NA'!A6" TargetMode="External" Type="http://schemas.openxmlformats.org/officeDocument/2006/relationships/hyperlink"/><Relationship Id="rId95" Target="#'PA023Q02NA'!A6" TargetMode="External" Type="http://schemas.openxmlformats.org/officeDocument/2006/relationships/hyperlink"/><Relationship Id="rId96" Target="#'PA023Q03NA'!A6" TargetMode="External" Type="http://schemas.openxmlformats.org/officeDocument/2006/relationships/hyperlink"/><Relationship Id="rId97" Target="#'PA023Q04NA'!A6" TargetMode="External" Type="http://schemas.openxmlformats.org/officeDocument/2006/relationships/hyperlink"/><Relationship Id="rId98" Target="#'PA023Q05NA'!A6" TargetMode="External" Type="http://schemas.openxmlformats.org/officeDocument/2006/relationships/hyperlink"/><Relationship Id="rId99" Target="#'PA023Q06NA'!A6" TargetMode="External" Type="http://schemas.openxmlformats.org/officeDocument/2006/relationships/hyperlink"/><Relationship Id="rId100" Target="#'PA023Q07NA'!A6" TargetMode="External" Type="http://schemas.openxmlformats.org/officeDocument/2006/relationships/hyperlink"/><Relationship Id="rId101" Target="#'PA023Q08NA'!A6" TargetMode="External" Type="http://schemas.openxmlformats.org/officeDocument/2006/relationships/hyperlink"/><Relationship Id="rId102" Target="#'PA026Q01NA'!A6" TargetMode="External" Type="http://schemas.openxmlformats.org/officeDocument/2006/relationships/hyperlink"/><Relationship Id="rId103" Target="#'PA027Q01NA'!A6" TargetMode="External" Type="http://schemas.openxmlformats.org/officeDocument/2006/relationships/hyperlink"/><Relationship Id="rId104" Target="#'PA027Q02NA'!A6" TargetMode="External" Type="http://schemas.openxmlformats.org/officeDocument/2006/relationships/hyperlink"/><Relationship Id="rId105" Target="#'PA027Q03NA'!A6" TargetMode="External" Type="http://schemas.openxmlformats.org/officeDocument/2006/relationships/hyperlink"/><Relationship Id="rId106" Target="#'PA027Q04NA'!A6" TargetMode="External" Type="http://schemas.openxmlformats.org/officeDocument/2006/relationships/hyperlink"/><Relationship Id="rId107" Target="#'PA027Q05NA'!A6" TargetMode="External" Type="http://schemas.openxmlformats.org/officeDocument/2006/relationships/hyperlink"/><Relationship Id="rId108" Target="#'PA027Q06NA'!A6" TargetMode="External" Type="http://schemas.openxmlformats.org/officeDocument/2006/relationships/hyperlink"/><Relationship Id="rId109" Target="#'PA027Q07NA'!A6" TargetMode="External" Type="http://schemas.openxmlformats.org/officeDocument/2006/relationships/hyperlink"/><Relationship Id="rId110" Target="#'PA027Q08NA'!A6" TargetMode="External" Type="http://schemas.openxmlformats.org/officeDocument/2006/relationships/hyperlink"/><Relationship Id="rId111" Target="#'PA028Q01NA'!A6" TargetMode="External" Type="http://schemas.openxmlformats.org/officeDocument/2006/relationships/hyperlink"/><Relationship Id="rId112" Target="#'PA029Q01NA'!A6" TargetMode="External" Type="http://schemas.openxmlformats.org/officeDocument/2006/relationships/hyperlink"/><Relationship Id="rId113" Target="#'PA030Q01NA'!A6" TargetMode="External" Type="http://schemas.openxmlformats.org/officeDocument/2006/relationships/hyperlink"/><Relationship Id="rId114" Target="#'PA032Q01TA'!A6" TargetMode="External" Type="http://schemas.openxmlformats.org/officeDocument/2006/relationships/hyperlink"/><Relationship Id="rId115" Target="#'PA032Q02TA'!A6" TargetMode="External" Type="http://schemas.openxmlformats.org/officeDocument/2006/relationships/hyperlink"/><Relationship Id="rId116" Target="#'PA032Q03TA'!A6" TargetMode="External" Type="http://schemas.openxmlformats.org/officeDocument/2006/relationships/hyperlink"/><Relationship Id="rId117" Target="#'PA032Q04TA'!A6" TargetMode="External" Type="http://schemas.openxmlformats.org/officeDocument/2006/relationships/hyperlink"/><Relationship Id="rId118" Target="#'PA032Q05TA'!A6" TargetMode="External" Type="http://schemas.openxmlformats.org/officeDocument/2006/relationships/hyperlink"/><Relationship Id="rId119" Target="#'PA033Q02TA'!A6" TargetMode="External" Type="http://schemas.openxmlformats.org/officeDocument/2006/relationships/hyperlink"/><Relationship Id="rId120" Target="#'PA033Q06TA'!A6" TargetMode="External" Type="http://schemas.openxmlformats.org/officeDocument/2006/relationships/hyperlink"/><Relationship Id="rId121" Target="#'PA033Q07TA'!A6" TargetMode="External" Type="http://schemas.openxmlformats.org/officeDocument/2006/relationships/hyperlink"/><Relationship Id="rId122" Target="#'PA033Q08TA'!A6" TargetMode="External" Type="http://schemas.openxmlformats.org/officeDocument/2006/relationships/hyperlink"/><Relationship Id="rId123" Target="#'PA033Q09TA'!A6" TargetMode="External" Type="http://schemas.openxmlformats.org/officeDocument/2006/relationships/hyperlink"/><Relationship Id="rId124" Target="#'PA035Q01TA'!A6" TargetMode="External" Type="http://schemas.openxmlformats.org/officeDocument/2006/relationships/hyperlink"/><Relationship Id="rId125" Target="#'PA035Q03TA'!A6" TargetMode="External" Type="http://schemas.openxmlformats.org/officeDocument/2006/relationships/hyperlink"/><Relationship Id="rId126" Target="#'PA035Q04TA'!A6" TargetMode="External" Type="http://schemas.openxmlformats.org/officeDocument/2006/relationships/hyperlink"/><Relationship Id="rId127" Target="#'PA035Q05TA'!A6" TargetMode="External" Type="http://schemas.openxmlformats.org/officeDocument/2006/relationships/hyperlink"/><Relationship Id="rId128" Target="#'PA035Q06TA'!A6" TargetMode="External" Type="http://schemas.openxmlformats.org/officeDocument/2006/relationships/hyperlink"/><Relationship Id="rId129" Target="#'PA035Q07NA'!A6" TargetMode="External" Type="http://schemas.openxmlformats.org/officeDocument/2006/relationships/hyperlink"/><Relationship Id="rId130" Target="#'PA035Q08NA'!A6" TargetMode="External" Type="http://schemas.openxmlformats.org/officeDocument/2006/relationships/hyperlink"/><Relationship Id="rId131" Target="#'PA036Q01TA'!A6" TargetMode="External" Type="http://schemas.openxmlformats.org/officeDocument/2006/relationships/hyperlink"/><Relationship Id="rId132" Target="#'PA036Q03TA'!A6" TargetMode="External" Type="http://schemas.openxmlformats.org/officeDocument/2006/relationships/hyperlink"/><Relationship Id="rId133" Target="#'PA036Q04TA'!A6" TargetMode="External" Type="http://schemas.openxmlformats.org/officeDocument/2006/relationships/hyperlink"/><Relationship Id="rId134" Target="#'PA036Q05TA'!A6" TargetMode="External" Type="http://schemas.openxmlformats.org/officeDocument/2006/relationships/hyperlink"/><Relationship Id="rId135" Target="#'PA036Q06TA'!A6" TargetMode="External" Type="http://schemas.openxmlformats.org/officeDocument/2006/relationships/hyperlink"/><Relationship Id="rId136" Target="#'PA036Q07NA'!A6" TargetMode="External" Type="http://schemas.openxmlformats.org/officeDocument/2006/relationships/hyperlink"/><Relationship Id="rId137" Target="#'PA036Q08NA'!A6" TargetMode="External" Type="http://schemas.openxmlformats.org/officeDocument/2006/relationships/hyperlink"/><Relationship Id="rId138" Target="#'PA039Q01TA'!A6" TargetMode="External" Type="http://schemas.openxmlformats.org/officeDocument/2006/relationships/hyperlink"/><Relationship Id="rId139" Target="#'PA039Q02TA'!A6" TargetMode="External" Type="http://schemas.openxmlformats.org/officeDocument/2006/relationships/hyperlink"/><Relationship Id="rId140" Target="#'PA039Q03TA'!A6" TargetMode="External" Type="http://schemas.openxmlformats.org/officeDocument/2006/relationships/hyperlink"/><Relationship Id="rId141" Target="#'PA039Q04TA'!A6" TargetMode="External" Type="http://schemas.openxmlformats.org/officeDocument/2006/relationships/hyperlink"/><Relationship Id="rId142" Target="#'PA039Q05TA'!A6" TargetMode="External" Type="http://schemas.openxmlformats.org/officeDocument/2006/relationships/hyperlink"/><Relationship Id="rId143" Target="#'PA039Q06TA'!A6" TargetMode="External" Type="http://schemas.openxmlformats.org/officeDocument/2006/relationships/hyperlink"/><Relationship Id="rId144" Target="#'PA041Q01TA'!A6" TargetMode="External" Type="http://schemas.openxmlformats.org/officeDocument/2006/relationships/hyperlink"/><Relationship Id="rId145" Target="#'PA042Q01TA'!A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B146"/>
  <sheetViews>
    <sheetView workbookViewId="0" zoomScale="80">
      <selection activeCell="A1" sqref="A1"/>
    </sheetView>
  </sheetViews>
  <sheetFormatPr baseColWidth="10" defaultRowHeight="15"/>
  <cols>
    <col customWidth="1" width="100" min="2" max="2"/>
  </cols>
  <sheetData>
    <row r="1" spans="1:2">
      <c r="B1" s="1" t="s">
        <v>0</v>
      </c>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spans="1:2">
      <c r="A22" s="2" t="s">
        <v>41</v>
      </c>
      <c r="B22" s="3" t="s">
        <v>42</v>
      </c>
    </row>
    <row r="23" spans="1:2">
      <c r="A23" s="2" t="s">
        <v>43</v>
      </c>
      <c r="B23" s="3" t="s">
        <v>44</v>
      </c>
    </row>
    <row r="24" spans="1:2">
      <c r="A24" s="2" t="s">
        <v>45</v>
      </c>
      <c r="B24" s="3" t="s">
        <v>46</v>
      </c>
    </row>
    <row r="25" spans="1:2">
      <c r="A25" s="2" t="s">
        <v>47</v>
      </c>
      <c r="B25" s="3" t="s">
        <v>48</v>
      </c>
    </row>
    <row r="26" spans="1:2">
      <c r="A26" s="2" t="s">
        <v>49</v>
      </c>
      <c r="B26" s="3" t="s">
        <v>50</v>
      </c>
    </row>
    <row r="27" spans="1:2">
      <c r="A27" s="2" t="s">
        <v>51</v>
      </c>
      <c r="B27" s="3" t="s">
        <v>52</v>
      </c>
    </row>
    <row r="28" spans="1:2">
      <c r="A28" s="2" t="s">
        <v>53</v>
      </c>
      <c r="B28" s="3" t="s">
        <v>54</v>
      </c>
    </row>
    <row r="29" spans="1:2">
      <c r="A29" s="2" t="s">
        <v>55</v>
      </c>
      <c r="B29" s="3" t="s">
        <v>56</v>
      </c>
    </row>
    <row r="30" spans="1:2">
      <c r="A30" s="2" t="s">
        <v>57</v>
      </c>
      <c r="B30" s="3" t="s">
        <v>58</v>
      </c>
    </row>
    <row r="31" spans="1:2">
      <c r="A31" s="2" t="s">
        <v>59</v>
      </c>
      <c r="B31" s="3" t="s">
        <v>60</v>
      </c>
    </row>
    <row r="32" spans="1:2">
      <c r="A32" s="2" t="s">
        <v>61</v>
      </c>
      <c r="B32" s="3" t="s">
        <v>62</v>
      </c>
    </row>
    <row r="33" spans="1:2">
      <c r="A33" s="2" t="s">
        <v>63</v>
      </c>
      <c r="B33" s="3" t="s">
        <v>64</v>
      </c>
    </row>
    <row r="34" spans="1:2">
      <c r="A34" s="2" t="s">
        <v>65</v>
      </c>
      <c r="B34" s="3" t="s">
        <v>66</v>
      </c>
    </row>
    <row r="35" spans="1:2">
      <c r="A35" s="2" t="s">
        <v>67</v>
      </c>
      <c r="B35" s="3" t="s">
        <v>68</v>
      </c>
    </row>
    <row r="36" spans="1:2">
      <c r="A36" s="2" t="s">
        <v>69</v>
      </c>
      <c r="B36" s="3" t="s">
        <v>70</v>
      </c>
    </row>
    <row r="37" spans="1:2">
      <c r="A37" s="2" t="s">
        <v>71</v>
      </c>
      <c r="B37" s="3" t="s">
        <v>72</v>
      </c>
    </row>
    <row r="38" spans="1:2">
      <c r="A38" s="2" t="s">
        <v>73</v>
      </c>
      <c r="B38" s="3" t="s">
        <v>74</v>
      </c>
    </row>
    <row r="39" spans="1:2">
      <c r="A39" s="2" t="s">
        <v>75</v>
      </c>
      <c r="B39" s="3" t="s">
        <v>76</v>
      </c>
    </row>
    <row r="40" spans="1:2">
      <c r="A40" s="2" t="s">
        <v>77</v>
      </c>
      <c r="B40" s="3" t="s">
        <v>78</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111</v>
      </c>
      <c r="B57" s="3" t="s">
        <v>112</v>
      </c>
    </row>
    <row r="58" spans="1:2">
      <c r="A58" s="2" t="s">
        <v>113</v>
      </c>
      <c r="B58" s="3" t="s">
        <v>114</v>
      </c>
    </row>
    <row r="59" spans="1:2">
      <c r="A59" s="2" t="s">
        <v>115</v>
      </c>
      <c r="B59" s="3" t="s">
        <v>116</v>
      </c>
    </row>
    <row r="60" spans="1:2">
      <c r="A60" s="2" t="s">
        <v>117</v>
      </c>
      <c r="B60" s="3" t="s">
        <v>118</v>
      </c>
    </row>
    <row r="61" spans="1:2">
      <c r="A61" s="2" t="s">
        <v>119</v>
      </c>
      <c r="B61" s="3" t="s">
        <v>120</v>
      </c>
    </row>
    <row r="62" spans="1:2">
      <c r="A62" s="2" t="s">
        <v>121</v>
      </c>
      <c r="B62" s="3" t="s">
        <v>122</v>
      </c>
    </row>
    <row r="63" spans="1:2">
      <c r="A63" s="2" t="s">
        <v>123</v>
      </c>
      <c r="B63" s="3" t="s">
        <v>124</v>
      </c>
    </row>
    <row r="64" spans="1:2">
      <c r="A64" s="2" t="s">
        <v>125</v>
      </c>
      <c r="B64" s="3" t="s">
        <v>126</v>
      </c>
    </row>
    <row r="65" spans="1:2">
      <c r="A65" s="2" t="s">
        <v>127</v>
      </c>
      <c r="B65" s="3" t="s">
        <v>128</v>
      </c>
    </row>
    <row r="66" spans="1:2">
      <c r="A66" s="2" t="s">
        <v>129</v>
      </c>
      <c r="B66" s="3" t="s">
        <v>130</v>
      </c>
    </row>
    <row r="67" spans="1:2">
      <c r="A67" s="2" t="s">
        <v>131</v>
      </c>
      <c r="B67" s="3" t="s">
        <v>132</v>
      </c>
    </row>
    <row r="68" spans="1:2">
      <c r="A68" s="2" t="s">
        <v>133</v>
      </c>
      <c r="B68" s="3" t="s">
        <v>134</v>
      </c>
    </row>
    <row r="69" spans="1:2">
      <c r="A69" s="2" t="s">
        <v>135</v>
      </c>
      <c r="B69" s="3" t="s">
        <v>136</v>
      </c>
    </row>
    <row r="70" spans="1:2">
      <c r="A70" s="2" t="s">
        <v>137</v>
      </c>
      <c r="B70" s="3" t="s">
        <v>138</v>
      </c>
    </row>
    <row r="71" spans="1:2">
      <c r="A71" s="2" t="s">
        <v>139</v>
      </c>
      <c r="B71" s="3" t="s">
        <v>140</v>
      </c>
    </row>
    <row r="72" spans="1:2">
      <c r="A72" s="2" t="s">
        <v>141</v>
      </c>
      <c r="B72" s="3" t="s">
        <v>142</v>
      </c>
    </row>
    <row r="73" spans="1:2">
      <c r="A73" s="2" t="s">
        <v>143</v>
      </c>
      <c r="B73" s="3" t="s">
        <v>144</v>
      </c>
    </row>
    <row r="74" spans="1:2">
      <c r="A74" s="2" t="s">
        <v>145</v>
      </c>
      <c r="B74" s="3" t="s">
        <v>146</v>
      </c>
    </row>
    <row r="75" spans="1:2">
      <c r="A75" s="2" t="s">
        <v>147</v>
      </c>
      <c r="B75" s="3" t="s">
        <v>148</v>
      </c>
    </row>
    <row r="76" spans="1:2">
      <c r="A76" s="2" t="s">
        <v>149</v>
      </c>
      <c r="B76" s="3" t="s">
        <v>150</v>
      </c>
    </row>
    <row r="77" spans="1:2">
      <c r="A77" s="2" t="s">
        <v>151</v>
      </c>
      <c r="B77" s="3" t="s">
        <v>152</v>
      </c>
    </row>
    <row r="78" spans="1:2">
      <c r="A78" s="2" t="s">
        <v>153</v>
      </c>
      <c r="B78" s="3" t="s">
        <v>154</v>
      </c>
    </row>
    <row r="79" spans="1:2">
      <c r="A79" s="2" t="s">
        <v>155</v>
      </c>
      <c r="B79" s="3" t="s">
        <v>156</v>
      </c>
    </row>
    <row r="80" spans="1:2">
      <c r="A80" s="2" t="s">
        <v>157</v>
      </c>
      <c r="B80" s="3" t="s">
        <v>158</v>
      </c>
    </row>
    <row r="81" spans="1:2">
      <c r="A81" s="2" t="s">
        <v>159</v>
      </c>
      <c r="B81" s="3" t="s">
        <v>160</v>
      </c>
    </row>
    <row r="82" spans="1:2">
      <c r="A82" s="2" t="s">
        <v>161</v>
      </c>
      <c r="B82" s="3" t="s">
        <v>162</v>
      </c>
    </row>
    <row r="83" spans="1:2">
      <c r="A83" s="2" t="s">
        <v>163</v>
      </c>
      <c r="B83" s="3" t="s">
        <v>164</v>
      </c>
    </row>
    <row r="84" spans="1:2">
      <c r="A84" s="2" t="s">
        <v>165</v>
      </c>
      <c r="B84" s="3" t="s">
        <v>166</v>
      </c>
    </row>
    <row r="85" spans="1:2">
      <c r="A85" s="2" t="s">
        <v>167</v>
      </c>
      <c r="B85" s="3" t="s">
        <v>168</v>
      </c>
    </row>
    <row r="86" spans="1:2">
      <c r="A86" s="2" t="s">
        <v>169</v>
      </c>
      <c r="B86" s="3" t="s">
        <v>170</v>
      </c>
    </row>
    <row r="87" spans="1:2">
      <c r="A87" s="2" t="s">
        <v>171</v>
      </c>
      <c r="B87" s="3" t="s">
        <v>172</v>
      </c>
    </row>
    <row r="88" spans="1:2">
      <c r="A88" s="2" t="s">
        <v>173</v>
      </c>
      <c r="B88" s="3" t="s">
        <v>174</v>
      </c>
    </row>
    <row r="89" spans="1:2">
      <c r="A89" s="2" t="s">
        <v>175</v>
      </c>
      <c r="B89" s="3" t="s">
        <v>176</v>
      </c>
    </row>
    <row r="90" spans="1:2">
      <c r="A90" s="2" t="s">
        <v>177</v>
      </c>
      <c r="B90" s="3" t="s">
        <v>178</v>
      </c>
    </row>
    <row r="91" spans="1:2">
      <c r="A91" s="2" t="s">
        <v>179</v>
      </c>
      <c r="B91" s="3" t="s">
        <v>180</v>
      </c>
    </row>
    <row r="92" spans="1:2">
      <c r="A92" s="2" t="s">
        <v>181</v>
      </c>
      <c r="B92" s="3" t="s">
        <v>182</v>
      </c>
    </row>
    <row r="93" spans="1:2">
      <c r="A93" s="2" t="s">
        <v>183</v>
      </c>
      <c r="B93" s="3" t="s">
        <v>184</v>
      </c>
    </row>
    <row r="94" spans="1:2">
      <c r="A94" s="2" t="s">
        <v>185</v>
      </c>
      <c r="B94" s="3" t="s">
        <v>186</v>
      </c>
    </row>
    <row r="95" spans="1:2">
      <c r="A95" s="2" t="s">
        <v>187</v>
      </c>
      <c r="B95" s="3" t="s">
        <v>188</v>
      </c>
    </row>
    <row r="96" spans="1:2">
      <c r="A96" s="2" t="s">
        <v>189</v>
      </c>
      <c r="B96" s="3" t="s">
        <v>190</v>
      </c>
    </row>
    <row r="97" spans="1:2">
      <c r="A97" s="2" t="s">
        <v>191</v>
      </c>
      <c r="B97" s="3" t="s">
        <v>192</v>
      </c>
    </row>
    <row r="98" spans="1:2">
      <c r="A98" s="2" t="s">
        <v>193</v>
      </c>
      <c r="B98" s="3" t="s">
        <v>194</v>
      </c>
    </row>
    <row r="99" spans="1:2">
      <c r="A99" s="2" t="s">
        <v>195</v>
      </c>
      <c r="B99" s="3" t="s">
        <v>196</v>
      </c>
    </row>
    <row r="100" spans="1:2">
      <c r="A100" s="2" t="s">
        <v>197</v>
      </c>
      <c r="B100" s="3" t="s">
        <v>198</v>
      </c>
    </row>
    <row r="101" spans="1:2">
      <c r="A101" s="2" t="s">
        <v>199</v>
      </c>
      <c r="B101" s="3" t="s">
        <v>200</v>
      </c>
    </row>
    <row r="102" spans="1:2">
      <c r="A102" s="2" t="s">
        <v>201</v>
      </c>
      <c r="B102" s="3" t="s">
        <v>202</v>
      </c>
    </row>
    <row r="103" spans="1:2">
      <c r="A103" s="2" t="s">
        <v>203</v>
      </c>
      <c r="B103" s="3" t="s">
        <v>204</v>
      </c>
    </row>
    <row r="104" spans="1:2">
      <c r="A104" s="2" t="s">
        <v>205</v>
      </c>
      <c r="B104" s="3" t="s">
        <v>206</v>
      </c>
    </row>
    <row r="105" spans="1:2">
      <c r="A105" s="2" t="s">
        <v>207</v>
      </c>
      <c r="B105" s="3" t="s">
        <v>208</v>
      </c>
    </row>
    <row r="106" spans="1:2">
      <c r="A106" s="2" t="s">
        <v>209</v>
      </c>
      <c r="B106" s="3" t="s">
        <v>210</v>
      </c>
    </row>
    <row r="107" spans="1:2">
      <c r="A107" s="2" t="s">
        <v>211</v>
      </c>
      <c r="B107" s="3" t="s">
        <v>212</v>
      </c>
    </row>
    <row r="108" spans="1:2">
      <c r="A108" s="2" t="s">
        <v>213</v>
      </c>
      <c r="B108" s="3" t="s">
        <v>214</v>
      </c>
    </row>
    <row r="109" spans="1:2">
      <c r="A109" s="2" t="s">
        <v>215</v>
      </c>
      <c r="B109" s="3" t="s">
        <v>216</v>
      </c>
    </row>
    <row r="110" spans="1:2">
      <c r="A110" s="2" t="s">
        <v>217</v>
      </c>
      <c r="B110" s="3" t="s">
        <v>218</v>
      </c>
    </row>
    <row r="111" spans="1:2">
      <c r="A111" s="2" t="s">
        <v>219</v>
      </c>
      <c r="B111" s="3" t="s">
        <v>220</v>
      </c>
    </row>
    <row r="112" spans="1:2">
      <c r="A112" s="2" t="s">
        <v>221</v>
      </c>
      <c r="B112" s="3" t="s">
        <v>222</v>
      </c>
    </row>
    <row r="113" spans="1:2">
      <c r="A113" s="2" t="s">
        <v>223</v>
      </c>
      <c r="B113" s="3" t="s">
        <v>224</v>
      </c>
    </row>
    <row r="114" spans="1:2">
      <c r="A114" s="2" t="s">
        <v>225</v>
      </c>
      <c r="B114" s="3" t="s">
        <v>226</v>
      </c>
    </row>
    <row r="115" spans="1:2">
      <c r="A115" s="2" t="s">
        <v>227</v>
      </c>
      <c r="B115" s="3" t="s">
        <v>228</v>
      </c>
    </row>
    <row r="116" spans="1:2">
      <c r="A116" s="2" t="s">
        <v>229</v>
      </c>
      <c r="B116" s="3" t="s">
        <v>230</v>
      </c>
    </row>
    <row r="117" spans="1:2">
      <c r="A117" s="2" t="s">
        <v>231</v>
      </c>
      <c r="B117" s="3" t="s">
        <v>232</v>
      </c>
    </row>
    <row r="118" spans="1:2">
      <c r="A118" s="2" t="s">
        <v>233</v>
      </c>
      <c r="B118" s="3" t="s">
        <v>234</v>
      </c>
    </row>
    <row r="119" spans="1:2">
      <c r="A119" s="2" t="s">
        <v>235</v>
      </c>
      <c r="B119" s="3" t="s">
        <v>236</v>
      </c>
    </row>
    <row r="120" spans="1:2">
      <c r="A120" s="2" t="s">
        <v>237</v>
      </c>
      <c r="B120" s="3" t="s">
        <v>238</v>
      </c>
    </row>
    <row r="121" spans="1:2">
      <c r="A121" s="2" t="s">
        <v>239</v>
      </c>
      <c r="B121" s="3" t="s">
        <v>240</v>
      </c>
    </row>
    <row r="122" spans="1:2">
      <c r="A122" s="2" t="s">
        <v>241</v>
      </c>
      <c r="B122" s="3" t="s">
        <v>242</v>
      </c>
    </row>
    <row r="123" spans="1:2">
      <c r="A123" s="2" t="s">
        <v>243</v>
      </c>
      <c r="B123" s="3" t="s">
        <v>244</v>
      </c>
    </row>
    <row r="124" spans="1:2">
      <c r="A124" s="2" t="s">
        <v>245</v>
      </c>
      <c r="B124" s="3" t="s">
        <v>246</v>
      </c>
    </row>
    <row r="125" spans="1:2">
      <c r="A125" s="2" t="s">
        <v>247</v>
      </c>
      <c r="B125" s="3" t="s">
        <v>248</v>
      </c>
    </row>
    <row r="126" spans="1:2">
      <c r="A126" s="2" t="s">
        <v>249</v>
      </c>
      <c r="B126" s="3" t="s">
        <v>250</v>
      </c>
    </row>
    <row r="127" spans="1:2">
      <c r="A127" s="2" t="s">
        <v>251</v>
      </c>
      <c r="B127" s="3" t="s">
        <v>252</v>
      </c>
    </row>
    <row r="128" spans="1:2">
      <c r="A128" s="2" t="s">
        <v>253</v>
      </c>
      <c r="B128" s="3" t="s">
        <v>254</v>
      </c>
    </row>
    <row r="129" spans="1:2">
      <c r="A129" s="2" t="s">
        <v>255</v>
      </c>
      <c r="B129" s="3" t="s">
        <v>256</v>
      </c>
    </row>
    <row r="130" spans="1:2">
      <c r="A130" s="2" t="s">
        <v>257</v>
      </c>
      <c r="B130" s="3" t="s">
        <v>258</v>
      </c>
    </row>
    <row r="131" spans="1:2">
      <c r="A131" s="2" t="s">
        <v>259</v>
      </c>
      <c r="B131" s="3" t="s">
        <v>260</v>
      </c>
    </row>
    <row r="132" spans="1:2">
      <c r="A132" s="2" t="s">
        <v>261</v>
      </c>
      <c r="B132" s="3" t="s">
        <v>262</v>
      </c>
    </row>
    <row r="133" spans="1:2">
      <c r="A133" s="2" t="s">
        <v>263</v>
      </c>
      <c r="B133" s="3" t="s">
        <v>264</v>
      </c>
    </row>
    <row r="134" spans="1:2">
      <c r="A134" s="2" t="s">
        <v>265</v>
      </c>
      <c r="B134" s="3" t="s">
        <v>266</v>
      </c>
    </row>
    <row r="135" spans="1:2">
      <c r="A135" s="2" t="s">
        <v>267</v>
      </c>
      <c r="B135" s="3" t="s">
        <v>268</v>
      </c>
    </row>
    <row r="136" spans="1:2">
      <c r="A136" s="2" t="s">
        <v>269</v>
      </c>
      <c r="B136" s="3" t="s">
        <v>270</v>
      </c>
    </row>
    <row r="137" spans="1:2">
      <c r="A137" s="2" t="s">
        <v>271</v>
      </c>
      <c r="B137" s="3" t="s">
        <v>272</v>
      </c>
    </row>
    <row r="138" spans="1:2">
      <c r="A138" s="2" t="s">
        <v>273</v>
      </c>
      <c r="B138" s="3" t="s">
        <v>274</v>
      </c>
    </row>
    <row r="139" spans="1:2">
      <c r="A139" s="2" t="s">
        <v>275</v>
      </c>
      <c r="B139" s="3" t="s">
        <v>276</v>
      </c>
    </row>
    <row r="140" spans="1:2">
      <c r="A140" s="2" t="s">
        <v>277</v>
      </c>
      <c r="B140" s="3" t="s">
        <v>278</v>
      </c>
    </row>
    <row r="141" spans="1:2">
      <c r="A141" s="2" t="s">
        <v>279</v>
      </c>
      <c r="B141" s="3" t="s">
        <v>280</v>
      </c>
    </row>
    <row r="142" spans="1:2">
      <c r="A142" s="2" t="s">
        <v>281</v>
      </c>
      <c r="B142" s="3" t="s">
        <v>282</v>
      </c>
    </row>
    <row r="143" spans="1:2">
      <c r="A143" s="2" t="s">
        <v>283</v>
      </c>
      <c r="B143" s="3" t="s">
        <v>284</v>
      </c>
    </row>
    <row r="144" spans="1:2">
      <c r="A144" s="2" t="s">
        <v>285</v>
      </c>
      <c r="B144" s="3" t="s">
        <v>286</v>
      </c>
    </row>
    <row r="145" spans="1:2">
      <c r="A145" s="2" t="s">
        <v>287</v>
      </c>
      <c r="B145" s="3" t="s">
        <v>288</v>
      </c>
    </row>
    <row r="146" spans="1:2">
      <c r="A146" s="2" t="s">
        <v>289</v>
      </c>
      <c r="B146" s="3" t="s">
        <v>290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292</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558.2944045199999</v>
      </c>
      <c r="F9" s="20" t="n">
        <v>4.83148659</v>
      </c>
      <c r="G9" s="18" t="n">
        <v>560.75289699</v>
      </c>
      <c r="H9" s="20" t="n">
        <v>2.97509743</v>
      </c>
      <c r="I9" s="18" t="s">
        <v>309</v>
      </c>
      <c r="J9" s="20" t="s">
        <v>309</v>
      </c>
      <c r="K9" s="18" t="s">
        <v>309</v>
      </c>
      <c r="L9" s="20" t="s">
        <v>309</v>
      </c>
      <c r="M9" s="18" t="s">
        <v>309</v>
      </c>
      <c r="N9" s="20" t="s">
        <v>309</v>
      </c>
      <c r="O9" s="18" t="s">
        <v>309</v>
      </c>
      <c r="P9" s="20" t="s">
        <v>309</v>
      </c>
      <c r="Q9" s="18" t="n">
        <v>522.6487330800001</v>
      </c>
      <c r="R9" s="20" t="n">
        <v>11.75060411</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430.07719001</v>
      </c>
      <c r="F11" s="20" t="n">
        <v>6.49452975</v>
      </c>
      <c r="G11" s="18" t="n">
        <v>436.87524755</v>
      </c>
      <c r="H11" s="20" t="n">
        <v>3.72736702</v>
      </c>
      <c r="I11" s="18" t="s">
        <v>309</v>
      </c>
      <c r="J11" s="20" t="s">
        <v>309</v>
      </c>
      <c r="K11" s="18" t="s">
        <v>309</v>
      </c>
      <c r="L11" s="20" t="s">
        <v>309</v>
      </c>
      <c r="M11" s="18" t="s">
        <v>309</v>
      </c>
      <c r="N11" s="20" t="s">
        <v>309</v>
      </c>
      <c r="O11" s="18" t="n">
        <v>415.3995</v>
      </c>
      <c r="P11" s="20" t="n">
        <v>35.43049959</v>
      </c>
      <c r="Q11" s="18" t="n">
        <v>422.89941435</v>
      </c>
      <c r="R11" s="20" t="n">
        <v>10.36999251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493.12245825</v>
      </c>
      <c r="H23" s="20" t="n">
        <v>2.91155679</v>
      </c>
      <c r="I23" s="18" t="s">
        <v>309</v>
      </c>
      <c r="J23" s="20" t="s">
        <v>309</v>
      </c>
      <c r="K23" s="18" t="s">
        <v>309</v>
      </c>
      <c r="L23" s="20" t="s">
        <v>309</v>
      </c>
      <c r="M23" s="18" t="s">
        <v>309</v>
      </c>
      <c r="N23" s="20" t="s">
        <v>309</v>
      </c>
      <c r="O23" s="18" t="s">
        <v>309</v>
      </c>
      <c r="P23" s="20" t="s">
        <v>309</v>
      </c>
      <c r="Q23" s="18" t="n">
        <v>479.84806316</v>
      </c>
      <c r="R23" s="20" t="n">
        <v>4.68112258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477.94564453</v>
      </c>
      <c r="F36" s="20" t="n">
        <v>4.56634264</v>
      </c>
      <c r="G36" s="18" t="n">
        <v>480.36047407</v>
      </c>
      <c r="H36" s="20" t="n">
        <v>3.85703731</v>
      </c>
      <c r="I36" s="18" t="s">
        <v>309</v>
      </c>
      <c r="J36" s="20" t="s">
        <v>309</v>
      </c>
      <c r="K36" s="18" t="s">
        <v>309</v>
      </c>
      <c r="L36" s="20" t="s">
        <v>309</v>
      </c>
      <c r="M36" s="18" t="s">
        <v>309</v>
      </c>
      <c r="N36" s="20" t="s">
        <v>309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400</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558.71008868</v>
      </c>
      <c r="F9" s="20" t="n">
        <v>2.995934</v>
      </c>
      <c r="G9" s="18" t="n">
        <v>564.4326608600001</v>
      </c>
      <c r="H9" s="20" t="n">
        <v>4.66670679</v>
      </c>
      <c r="I9" s="18" t="s">
        <v>309</v>
      </c>
      <c r="J9" s="20" t="s">
        <v>309</v>
      </c>
      <c r="K9" s="18" t="s">
        <v>309</v>
      </c>
      <c r="L9" s="20" t="s">
        <v>309</v>
      </c>
      <c r="M9" s="18" t="s">
        <v>309</v>
      </c>
      <c r="N9" s="20" t="s">
        <v>309</v>
      </c>
      <c r="O9" s="18" t="s">
        <v>309</v>
      </c>
      <c r="P9" s="20" t="s">
        <v>309</v>
      </c>
      <c r="Q9" s="18" t="n">
        <v>521.94294354</v>
      </c>
      <c r="R9" s="20" t="n">
        <v>11.74080634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434.06809316</v>
      </c>
      <c r="F11" s="20" t="n">
        <v>3.76801901</v>
      </c>
      <c r="G11" s="18" t="n">
        <v>443.63471996</v>
      </c>
      <c r="H11" s="20" t="n">
        <v>6.14730021</v>
      </c>
      <c r="I11" s="18" t="s">
        <v>309</v>
      </c>
      <c r="J11" s="20" t="s">
        <v>309</v>
      </c>
      <c r="K11" s="18" t="s">
        <v>309</v>
      </c>
      <c r="L11" s="20" t="s">
        <v>309</v>
      </c>
      <c r="M11" s="18" t="s">
        <v>309</v>
      </c>
      <c r="N11" s="20" t="s">
        <v>309</v>
      </c>
      <c r="O11" s="18" t="s">
        <v>309</v>
      </c>
      <c r="P11" s="20" t="s">
        <v>309</v>
      </c>
      <c r="Q11" s="18" t="n">
        <v>421.31055417</v>
      </c>
      <c r="R11" s="20" t="n">
        <v>10.31935685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496.76677996</v>
      </c>
      <c r="H23" s="20" t="n">
        <v>3.52299574</v>
      </c>
      <c r="I23" s="18" t="s">
        <v>309</v>
      </c>
      <c r="J23" s="20" t="s">
        <v>309</v>
      </c>
      <c r="K23" s="18" t="s">
        <v>309</v>
      </c>
      <c r="L23" s="20" t="s">
        <v>309</v>
      </c>
      <c r="M23" s="18" t="s">
        <v>309</v>
      </c>
      <c r="N23" s="20" t="s">
        <v>309</v>
      </c>
      <c r="O23" s="18" t="s">
        <v>309</v>
      </c>
      <c r="P23" s="20" t="s">
        <v>309</v>
      </c>
      <c r="Q23" s="18" t="n">
        <v>487.30080944</v>
      </c>
      <c r="R23" s="20" t="n">
        <v>3.17089725</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475.01566949</v>
      </c>
      <c r="F36" s="20" t="n">
        <v>3.93782247</v>
      </c>
      <c r="G36" s="18" t="n">
        <v>490.25389807</v>
      </c>
      <c r="H36" s="20" t="n">
        <v>4.31713698</v>
      </c>
      <c r="I36" s="18" t="s">
        <v>309</v>
      </c>
      <c r="J36" s="20" t="s">
        <v>309</v>
      </c>
      <c r="K36" s="18" t="s">
        <v>309</v>
      </c>
      <c r="L36" s="20" t="s">
        <v>309</v>
      </c>
      <c r="M36" s="18" t="s">
        <v>309</v>
      </c>
      <c r="N36" s="20" t="s">
        <v>309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401</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560.86886966</v>
      </c>
      <c r="F9" s="20" t="n">
        <v>2.85437681</v>
      </c>
      <c r="G9" s="18" t="n">
        <v>510.62201385</v>
      </c>
      <c r="H9" s="20" t="n">
        <v>15.9980159</v>
      </c>
      <c r="I9" s="18" t="s">
        <v>309</v>
      </c>
      <c r="J9" s="20" t="s">
        <v>309</v>
      </c>
      <c r="K9" s="18" t="s">
        <v>309</v>
      </c>
      <c r="L9" s="20" t="s">
        <v>309</v>
      </c>
      <c r="M9" s="18" t="s">
        <v>309</v>
      </c>
      <c r="N9" s="20" t="s">
        <v>309</v>
      </c>
      <c r="O9" s="18" t="s">
        <v>309</v>
      </c>
      <c r="P9" s="20" t="s">
        <v>309</v>
      </c>
      <c r="Q9" s="18" t="n">
        <v>521.94294354</v>
      </c>
      <c r="R9" s="20" t="n">
        <v>11.74080634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436.2608578</v>
      </c>
      <c r="F11" s="20" t="n">
        <v>3.85189415</v>
      </c>
      <c r="G11" s="18" t="n">
        <v>418.52887148</v>
      </c>
      <c r="H11" s="20" t="n">
        <v>14.34769628</v>
      </c>
      <c r="I11" s="18" t="s">
        <v>309</v>
      </c>
      <c r="J11" s="20" t="s">
        <v>309</v>
      </c>
      <c r="K11" s="18" t="s">
        <v>309</v>
      </c>
      <c r="L11" s="20" t="s">
        <v>309</v>
      </c>
      <c r="M11" s="18" t="s">
        <v>309</v>
      </c>
      <c r="N11" s="20" t="s">
        <v>309</v>
      </c>
      <c r="O11" s="18" t="n">
        <v>418.33881592</v>
      </c>
      <c r="P11" s="20" t="n">
        <v>33.86454119</v>
      </c>
      <c r="Q11" s="18" t="n">
        <v>421.31055417</v>
      </c>
      <c r="R11" s="20" t="n">
        <v>10.31935685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445.64595304</v>
      </c>
      <c r="H23" s="20" t="n">
        <v>21.58501795</v>
      </c>
      <c r="I23" s="18" t="s">
        <v>309</v>
      </c>
      <c r="J23" s="20" t="s">
        <v>309</v>
      </c>
      <c r="K23" s="18" t="s">
        <v>309</v>
      </c>
      <c r="L23" s="20" t="s">
        <v>309</v>
      </c>
      <c r="M23" s="18" t="s">
        <v>309</v>
      </c>
      <c r="N23" s="20" t="s">
        <v>309</v>
      </c>
      <c r="O23" s="18" t="s">
        <v>309</v>
      </c>
      <c r="P23" s="20" t="s">
        <v>309</v>
      </c>
      <c r="Q23" s="18" t="n">
        <v>490.50707476</v>
      </c>
      <c r="R23" s="20" t="n">
        <v>2.80944454</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480.15010324</v>
      </c>
      <c r="F36" s="20" t="n">
        <v>3.50975105</v>
      </c>
      <c r="G36" s="18" t="n">
        <v>434.75338287</v>
      </c>
      <c r="H36" s="20" t="n">
        <v>24.85428876</v>
      </c>
      <c r="I36" s="18" t="s">
        <v>309</v>
      </c>
      <c r="J36" s="20" t="s">
        <v>309</v>
      </c>
      <c r="K36" s="18" t="s">
        <v>309</v>
      </c>
      <c r="L36" s="20" t="s">
        <v>309</v>
      </c>
      <c r="M36" s="18" t="s">
        <v>309</v>
      </c>
      <c r="N36" s="20" t="s">
        <v>309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402</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580.51344721</v>
      </c>
      <c r="F9" s="20" t="n">
        <v>8.18751031</v>
      </c>
      <c r="G9" s="18" t="n">
        <v>579.55786664</v>
      </c>
      <c r="H9" s="20" t="n">
        <v>5.46939634</v>
      </c>
      <c r="I9" s="18" t="n">
        <v>562.45135977</v>
      </c>
      <c r="J9" s="20" t="n">
        <v>3.82880999</v>
      </c>
      <c r="K9" s="18" t="n">
        <v>546.96831345</v>
      </c>
      <c r="L9" s="20" t="n">
        <v>3.33286506</v>
      </c>
      <c r="M9" s="18" t="s">
        <v>309</v>
      </c>
      <c r="N9" s="20" t="s">
        <v>309</v>
      </c>
      <c r="O9" s="18" t="s">
        <v>309</v>
      </c>
      <c r="P9" s="20" t="s">
        <v>309</v>
      </c>
      <c r="Q9" s="18" t="s">
        <v>309</v>
      </c>
      <c r="R9" s="20" t="s">
        <v>309</v>
      </c>
      <c r="S9" s="18" t="n">
        <v>476.31979335</v>
      </c>
      <c r="T9" s="20" t="n">
        <v>51.90631045</v>
      </c>
      <c r="U9" s="18" t="n">
        <v>526.97567498</v>
      </c>
      <c r="V9" s="20" t="n">
        <v>17.05730377</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454.72837757</v>
      </c>
      <c r="F11" s="20" t="n">
        <v>6.65701817</v>
      </c>
      <c r="G11" s="18" t="n">
        <v>440.63315704</v>
      </c>
      <c r="H11" s="20" t="n">
        <v>6.60149233</v>
      </c>
      <c r="I11" s="18" t="n">
        <v>438.24686666</v>
      </c>
      <c r="J11" s="20" t="n">
        <v>4.24818391</v>
      </c>
      <c r="K11" s="18" t="n">
        <v>420.36900554</v>
      </c>
      <c r="L11" s="20" t="n">
        <v>5.4947582</v>
      </c>
      <c r="M11" s="18" t="s">
        <v>309</v>
      </c>
      <c r="N11" s="20" t="s">
        <v>309</v>
      </c>
      <c r="O11" s="18" t="s">
        <v>309</v>
      </c>
      <c r="P11" s="20" t="s">
        <v>309</v>
      </c>
      <c r="Q11" s="18" t="s">
        <v>309</v>
      </c>
      <c r="R11" s="20" t="s">
        <v>309</v>
      </c>
      <c r="S11" s="18" t="n">
        <v>425.97431681</v>
      </c>
      <c r="T11" s="20" t="n">
        <v>97.17884333000001</v>
      </c>
      <c r="U11" s="18" t="n">
        <v>389.87468472</v>
      </c>
      <c r="V11" s="20" t="n">
        <v>11.94621153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505.03749314</v>
      </c>
      <c r="F23" s="20" t="n">
        <v>7.48583314</v>
      </c>
      <c r="G23" s="18" t="n">
        <v>498.36540585</v>
      </c>
      <c r="H23" s="20" t="n">
        <v>3.86446629</v>
      </c>
      <c r="I23" s="18" t="n">
        <v>493.26174547</v>
      </c>
      <c r="J23" s="20" t="n">
        <v>3.0647187</v>
      </c>
      <c r="K23" s="18" t="n">
        <v>470.20597188</v>
      </c>
      <c r="L23" s="20" t="n">
        <v>6.31253351</v>
      </c>
      <c r="M23" s="18" t="s">
        <v>309</v>
      </c>
      <c r="N23" s="20" t="s">
        <v>309</v>
      </c>
      <c r="O23" s="18" t="s">
        <v>309</v>
      </c>
      <c r="P23" s="20" t="s">
        <v>309</v>
      </c>
      <c r="Q23" s="18" t="s">
        <v>309</v>
      </c>
      <c r="R23" s="20" t="s">
        <v>309</v>
      </c>
      <c r="S23" s="18" t="n">
        <v>511.2361309</v>
      </c>
      <c r="T23" s="20" t="n">
        <v>51.45066574</v>
      </c>
      <c r="U23" s="18" t="n">
        <v>438.60694813</v>
      </c>
      <c r="V23" s="20" t="n">
        <v>12.02529375</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493.33342523</v>
      </c>
      <c r="F36" s="20" t="n">
        <v>9.183881270000001</v>
      </c>
      <c r="G36" s="18" t="n">
        <v>485.81824307</v>
      </c>
      <c r="H36" s="20" t="n">
        <v>6.33790884</v>
      </c>
      <c r="I36" s="18" t="n">
        <v>482.47628849</v>
      </c>
      <c r="J36" s="20" t="n">
        <v>4.03399098</v>
      </c>
      <c r="K36" s="18" t="n">
        <v>469.57591886</v>
      </c>
      <c r="L36" s="20" t="n">
        <v>4.36974069</v>
      </c>
      <c r="M36" s="18" t="s">
        <v>309</v>
      </c>
      <c r="N36" s="20" t="s">
        <v>309</v>
      </c>
      <c r="O36" s="18" t="s">
        <v>309</v>
      </c>
      <c r="P36" s="20" t="s">
        <v>309</v>
      </c>
      <c r="Q36" s="18" t="s">
        <v>309</v>
      </c>
      <c r="R36" s="20" t="s">
        <v>309</v>
      </c>
      <c r="S36" s="18" t="s">
        <v>309</v>
      </c>
      <c r="T36" s="20" t="s">
        <v>309</v>
      </c>
      <c r="U36" s="18" t="n">
        <v>450.82614058</v>
      </c>
      <c r="V36" s="20" t="n">
        <v>16.19266574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407</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605.79830063</v>
      </c>
      <c r="F9" s="20" t="n">
        <v>14.55556625</v>
      </c>
      <c r="G9" s="18" t="n">
        <v>596.7634408</v>
      </c>
      <c r="H9" s="20" t="n">
        <v>6.22467206</v>
      </c>
      <c r="I9" s="18" t="n">
        <v>570.43447126</v>
      </c>
      <c r="J9" s="20" t="n">
        <v>4.58017592</v>
      </c>
      <c r="K9" s="18" t="n">
        <v>548.49600319</v>
      </c>
      <c r="L9" s="20" t="n">
        <v>3.03359366</v>
      </c>
      <c r="M9" s="18" t="s">
        <v>309</v>
      </c>
      <c r="N9" s="20" t="s">
        <v>309</v>
      </c>
      <c r="O9" s="18" t="s">
        <v>309</v>
      </c>
      <c r="P9" s="20" t="s">
        <v>309</v>
      </c>
      <c r="Q9" s="18" t="s">
        <v>309</v>
      </c>
      <c r="R9" s="20" t="s">
        <v>309</v>
      </c>
      <c r="S9" s="18" t="n">
        <v>407.5185</v>
      </c>
      <c r="T9" s="20" t="n">
        <v>45.72671198</v>
      </c>
      <c r="U9" s="18" t="n">
        <v>511.71878721</v>
      </c>
      <c r="V9" s="20" t="n">
        <v>18.07328762</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470.1532456</v>
      </c>
      <c r="F11" s="20" t="n">
        <v>11.05442045</v>
      </c>
      <c r="G11" s="18" t="n">
        <v>441.36296335</v>
      </c>
      <c r="H11" s="20" t="n">
        <v>7.08494483</v>
      </c>
      <c r="I11" s="18" t="n">
        <v>439.73523233</v>
      </c>
      <c r="J11" s="20" t="n">
        <v>4.724378</v>
      </c>
      <c r="K11" s="18" t="n">
        <v>430.21515706</v>
      </c>
      <c r="L11" s="20" t="n">
        <v>4.29459552</v>
      </c>
      <c r="M11" s="18" t="s">
        <v>309</v>
      </c>
      <c r="N11" s="20" t="s">
        <v>309</v>
      </c>
      <c r="O11" s="18" t="s">
        <v>309</v>
      </c>
      <c r="P11" s="20" t="s">
        <v>309</v>
      </c>
      <c r="Q11" s="18" t="s">
        <v>309</v>
      </c>
      <c r="R11" s="20" t="s">
        <v>309</v>
      </c>
      <c r="S11" s="18" t="n">
        <v>437.66204797</v>
      </c>
      <c r="T11" s="20" t="n">
        <v>31.97321361</v>
      </c>
      <c r="U11" s="18" t="n">
        <v>396.38247942</v>
      </c>
      <c r="V11" s="20" t="n">
        <v>11.12139303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524.4894627</v>
      </c>
      <c r="F23" s="20" t="n">
        <v>9.896452930000001</v>
      </c>
      <c r="G23" s="18" t="n">
        <v>516.9424066300001</v>
      </c>
      <c r="H23" s="20" t="n">
        <v>5.56687808</v>
      </c>
      <c r="I23" s="18" t="n">
        <v>495.46961052</v>
      </c>
      <c r="J23" s="20" t="n">
        <v>3.02291148</v>
      </c>
      <c r="K23" s="18" t="n">
        <v>476.74363738</v>
      </c>
      <c r="L23" s="20" t="n">
        <v>4.08705581</v>
      </c>
      <c r="M23" s="18" t="s">
        <v>309</v>
      </c>
      <c r="N23" s="20" t="s">
        <v>309</v>
      </c>
      <c r="O23" s="18" t="s">
        <v>309</v>
      </c>
      <c r="P23" s="20" t="s">
        <v>309</v>
      </c>
      <c r="Q23" s="18" t="s">
        <v>309</v>
      </c>
      <c r="R23" s="20" t="s">
        <v>309</v>
      </c>
      <c r="S23" s="18" t="n">
        <v>438.36716813</v>
      </c>
      <c r="T23" s="20" t="n">
        <v>38.2437083</v>
      </c>
      <c r="U23" s="18" t="n">
        <v>453.94183779</v>
      </c>
      <c r="V23" s="20" t="n">
        <v>10.88484373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504.10779014</v>
      </c>
      <c r="F36" s="20" t="n">
        <v>11.18837069</v>
      </c>
      <c r="G36" s="18" t="n">
        <v>492.20637476</v>
      </c>
      <c r="H36" s="20" t="n">
        <v>8.74962361</v>
      </c>
      <c r="I36" s="18" t="n">
        <v>487.34699862</v>
      </c>
      <c r="J36" s="20" t="n">
        <v>4.03302574</v>
      </c>
      <c r="K36" s="18" t="n">
        <v>472.44110486</v>
      </c>
      <c r="L36" s="20" t="n">
        <v>4.01729548</v>
      </c>
      <c r="M36" s="18" t="s">
        <v>309</v>
      </c>
      <c r="N36" s="20" t="s">
        <v>309</v>
      </c>
      <c r="O36" s="18" t="s">
        <v>309</v>
      </c>
      <c r="P36" s="20" t="s">
        <v>309</v>
      </c>
      <c r="Q36" s="18" t="s">
        <v>309</v>
      </c>
      <c r="R36" s="20" t="s">
        <v>309</v>
      </c>
      <c r="S36" s="18" t="s">
        <v>309</v>
      </c>
      <c r="T36" s="20" t="s">
        <v>309</v>
      </c>
      <c r="U36" s="18" t="n">
        <v>464.05623415</v>
      </c>
      <c r="V36" s="20" t="n">
        <v>14.33310394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408</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581.84890358</v>
      </c>
      <c r="F9" s="20" t="n">
        <v>9.02629108</v>
      </c>
      <c r="G9" s="18" t="n">
        <v>570.35657833</v>
      </c>
      <c r="H9" s="20" t="n">
        <v>4.83097372</v>
      </c>
      <c r="I9" s="18" t="n">
        <v>556.5055052500001</v>
      </c>
      <c r="J9" s="20" t="n">
        <v>3.66650992</v>
      </c>
      <c r="K9" s="18" t="n">
        <v>556.45839972</v>
      </c>
      <c r="L9" s="20" t="n">
        <v>3.61565458</v>
      </c>
      <c r="M9" s="18" t="s">
        <v>309</v>
      </c>
      <c r="N9" s="20" t="s">
        <v>309</v>
      </c>
      <c r="O9" s="18" t="s">
        <v>309</v>
      </c>
      <c r="P9" s="20" t="s">
        <v>309</v>
      </c>
      <c r="Q9" s="18" t="s">
        <v>309</v>
      </c>
      <c r="R9" s="20" t="s">
        <v>309</v>
      </c>
      <c r="S9" s="18" t="s">
        <v>309</v>
      </c>
      <c r="T9" s="20" t="s">
        <v>309</v>
      </c>
      <c r="U9" s="18" t="n">
        <v>518.66123136</v>
      </c>
      <c r="V9" s="20" t="n">
        <v>15.71077548</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441.0194763</v>
      </c>
      <c r="F11" s="20" t="n">
        <v>5.78084458</v>
      </c>
      <c r="G11" s="18" t="n">
        <v>447.09080316</v>
      </c>
      <c r="H11" s="20" t="n">
        <v>5.3455354</v>
      </c>
      <c r="I11" s="18" t="n">
        <v>430.28179016</v>
      </c>
      <c r="J11" s="20" t="n">
        <v>4.25610571</v>
      </c>
      <c r="K11" s="18" t="n">
        <v>427.43974757</v>
      </c>
      <c r="L11" s="20" t="n">
        <v>5.91302209</v>
      </c>
      <c r="M11" s="18" t="s">
        <v>309</v>
      </c>
      <c r="N11" s="20" t="s">
        <v>309</v>
      </c>
      <c r="O11" s="18" t="s">
        <v>309</v>
      </c>
      <c r="P11" s="20" t="s">
        <v>309</v>
      </c>
      <c r="Q11" s="18" t="s">
        <v>309</v>
      </c>
      <c r="R11" s="20" t="s">
        <v>309</v>
      </c>
      <c r="S11" s="18" t="n">
        <v>427.07109443</v>
      </c>
      <c r="T11" s="20" t="n">
        <v>39.20638512</v>
      </c>
      <c r="U11" s="18" t="n">
        <v>401.60262429</v>
      </c>
      <c r="V11" s="20" t="n">
        <v>10.82731746</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504.33910417</v>
      </c>
      <c r="F23" s="20" t="n">
        <v>5.14232699</v>
      </c>
      <c r="G23" s="18" t="n">
        <v>491.85706904</v>
      </c>
      <c r="H23" s="20" t="n">
        <v>4.44014488</v>
      </c>
      <c r="I23" s="18" t="n">
        <v>485.82926933</v>
      </c>
      <c r="J23" s="20" t="n">
        <v>3.58010177</v>
      </c>
      <c r="K23" s="18" t="n">
        <v>496.9587881</v>
      </c>
      <c r="L23" s="20" t="n">
        <v>5.92030177</v>
      </c>
      <c r="M23" s="18" t="s">
        <v>309</v>
      </c>
      <c r="N23" s="20" t="s">
        <v>309</v>
      </c>
      <c r="O23" s="18" t="s">
        <v>309</v>
      </c>
      <c r="P23" s="20" t="s">
        <v>309</v>
      </c>
      <c r="Q23" s="18" t="s">
        <v>309</v>
      </c>
      <c r="R23" s="20" t="s">
        <v>309</v>
      </c>
      <c r="S23" s="18" t="n">
        <v>486.15472458</v>
      </c>
      <c r="T23" s="20" t="n">
        <v>63.01065643</v>
      </c>
      <c r="U23" s="18" t="n">
        <v>445.40033808</v>
      </c>
      <c r="V23" s="20" t="n">
        <v>10.39841668</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492.63395201</v>
      </c>
      <c r="F36" s="20" t="n">
        <v>5.79791309</v>
      </c>
      <c r="G36" s="18" t="n">
        <v>484.04731864</v>
      </c>
      <c r="H36" s="20" t="n">
        <v>4.50406059</v>
      </c>
      <c r="I36" s="18" t="n">
        <v>480.62495227</v>
      </c>
      <c r="J36" s="20" t="n">
        <v>4.10661901</v>
      </c>
      <c r="K36" s="18" t="n">
        <v>466.02529925</v>
      </c>
      <c r="L36" s="20" t="n">
        <v>6.60545805</v>
      </c>
      <c r="M36" s="18" t="s">
        <v>309</v>
      </c>
      <c r="N36" s="20" t="s">
        <v>309</v>
      </c>
      <c r="O36" s="18" t="s">
        <v>309</v>
      </c>
      <c r="P36" s="20" t="s">
        <v>309</v>
      </c>
      <c r="Q36" s="18" t="s">
        <v>309</v>
      </c>
      <c r="R36" s="20" t="s">
        <v>309</v>
      </c>
      <c r="S36" s="18" t="s">
        <v>309</v>
      </c>
      <c r="T36" s="20" t="s">
        <v>309</v>
      </c>
      <c r="U36" s="18" t="n">
        <v>455.06929698</v>
      </c>
      <c r="V36" s="20" t="n">
        <v>13.55302961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409</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566.53153877</v>
      </c>
      <c r="F9" s="20" t="n">
        <v>19.11616151</v>
      </c>
      <c r="G9" s="18" t="n">
        <v>580.01088951</v>
      </c>
      <c r="H9" s="20" t="n">
        <v>8.37706433</v>
      </c>
      <c r="I9" s="18" t="n">
        <v>569.14601935</v>
      </c>
      <c r="J9" s="20" t="n">
        <v>4.00359168</v>
      </c>
      <c r="K9" s="18" t="n">
        <v>554.51019639</v>
      </c>
      <c r="L9" s="20" t="n">
        <v>2.96662765</v>
      </c>
      <c r="M9" s="18" t="s">
        <v>309</v>
      </c>
      <c r="N9" s="20" t="s">
        <v>309</v>
      </c>
      <c r="O9" s="18" t="s">
        <v>309</v>
      </c>
      <c r="P9" s="20" t="s">
        <v>309</v>
      </c>
      <c r="Q9" s="18" t="s">
        <v>309</v>
      </c>
      <c r="R9" s="20" t="s">
        <v>309</v>
      </c>
      <c r="S9" s="18" t="s">
        <v>309</v>
      </c>
      <c r="T9" s="20" t="s">
        <v>309</v>
      </c>
      <c r="U9" s="18" t="n">
        <v>523.4590742</v>
      </c>
      <c r="V9" s="20" t="n">
        <v>15.14231496</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457.67162009</v>
      </c>
      <c r="F11" s="20" t="n">
        <v>8.72665091</v>
      </c>
      <c r="G11" s="18" t="n">
        <v>451.64085448</v>
      </c>
      <c r="H11" s="20" t="n">
        <v>6.16881609</v>
      </c>
      <c r="I11" s="18" t="n">
        <v>447.0115171</v>
      </c>
      <c r="J11" s="20" t="n">
        <v>4.70083944</v>
      </c>
      <c r="K11" s="18" t="n">
        <v>423.66198046</v>
      </c>
      <c r="L11" s="20" t="n">
        <v>4.46040583</v>
      </c>
      <c r="M11" s="18" t="s">
        <v>309</v>
      </c>
      <c r="N11" s="20" t="s">
        <v>309</v>
      </c>
      <c r="O11" s="18" t="s">
        <v>309</v>
      </c>
      <c r="P11" s="20" t="s">
        <v>309</v>
      </c>
      <c r="Q11" s="18" t="s">
        <v>309</v>
      </c>
      <c r="R11" s="20" t="s">
        <v>309</v>
      </c>
      <c r="S11" s="18" t="n">
        <v>388.24178865</v>
      </c>
      <c r="T11" s="20" t="n">
        <v>40.1483649</v>
      </c>
      <c r="U11" s="18" t="n">
        <v>398.78471599</v>
      </c>
      <c r="V11" s="20" t="n">
        <v>11.65655302</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500.94154397</v>
      </c>
      <c r="F23" s="20" t="n">
        <v>11.8785334</v>
      </c>
      <c r="G23" s="18" t="n">
        <v>496.69126907</v>
      </c>
      <c r="H23" s="20" t="n">
        <v>5.78663913</v>
      </c>
      <c r="I23" s="18" t="n">
        <v>495.15707573</v>
      </c>
      <c r="J23" s="20" t="n">
        <v>3.71324872</v>
      </c>
      <c r="K23" s="18" t="n">
        <v>487.02672645</v>
      </c>
      <c r="L23" s="20" t="n">
        <v>3.81337241</v>
      </c>
      <c r="M23" s="18" t="s">
        <v>309</v>
      </c>
      <c r="N23" s="20" t="s">
        <v>309</v>
      </c>
      <c r="O23" s="18" t="s">
        <v>309</v>
      </c>
      <c r="P23" s="20" t="s">
        <v>309</v>
      </c>
      <c r="Q23" s="18" t="s">
        <v>309</v>
      </c>
      <c r="R23" s="20" t="s">
        <v>309</v>
      </c>
      <c r="S23" s="18" t="n">
        <v>479.55218475</v>
      </c>
      <c r="T23" s="20" t="n">
        <v>27.14310481</v>
      </c>
      <c r="U23" s="18" t="n">
        <v>445.84957887</v>
      </c>
      <c r="V23" s="20" t="n">
        <v>9.915755069999999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499.72948807</v>
      </c>
      <c r="F36" s="20" t="n">
        <v>12.18993558</v>
      </c>
      <c r="G36" s="18" t="n">
        <v>483.76995221</v>
      </c>
      <c r="H36" s="20" t="n">
        <v>8.58803831</v>
      </c>
      <c r="I36" s="18" t="n">
        <v>483.06465311</v>
      </c>
      <c r="J36" s="20" t="n">
        <v>4.41280428</v>
      </c>
      <c r="K36" s="18" t="n">
        <v>476.34147854</v>
      </c>
      <c r="L36" s="20" t="n">
        <v>4.16255828</v>
      </c>
      <c r="M36" s="18" t="s">
        <v>309</v>
      </c>
      <c r="N36" s="20" t="s">
        <v>309</v>
      </c>
      <c r="O36" s="18" t="s">
        <v>309</v>
      </c>
      <c r="P36" s="20" t="s">
        <v>309</v>
      </c>
      <c r="Q36" s="18" t="s">
        <v>309</v>
      </c>
      <c r="R36" s="20" t="s">
        <v>309</v>
      </c>
      <c r="S36" s="18" t="s">
        <v>309</v>
      </c>
      <c r="T36" s="20" t="s">
        <v>309</v>
      </c>
      <c r="U36" s="18" t="n">
        <v>461.27242134</v>
      </c>
      <c r="V36" s="20" t="n">
        <v>13.69384208</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410</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542.5699862</v>
      </c>
      <c r="F9" s="20" t="n">
        <v>47.17484543</v>
      </c>
      <c r="G9" s="18" t="n">
        <v>549.41336064</v>
      </c>
      <c r="H9" s="20" t="n">
        <v>34.25594388</v>
      </c>
      <c r="I9" s="18" t="n">
        <v>538.34169099</v>
      </c>
      <c r="J9" s="20" t="n">
        <v>13.5317945</v>
      </c>
      <c r="K9" s="18" t="n">
        <v>560.5211985</v>
      </c>
      <c r="L9" s="20" t="n">
        <v>2.84804546</v>
      </c>
      <c r="M9" s="18" t="s">
        <v>309</v>
      </c>
      <c r="N9" s="20" t="s">
        <v>309</v>
      </c>
      <c r="O9" s="18" t="s">
        <v>309</v>
      </c>
      <c r="P9" s="20" t="s">
        <v>309</v>
      </c>
      <c r="Q9" s="18" t="s">
        <v>309</v>
      </c>
      <c r="R9" s="20" t="s">
        <v>309</v>
      </c>
      <c r="S9" s="18" t="n">
        <v>573.98071878</v>
      </c>
      <c r="T9" s="20" t="n">
        <v>31.25878653</v>
      </c>
      <c r="U9" s="18" t="n">
        <v>516.96516181</v>
      </c>
      <c r="V9" s="20" t="n">
        <v>17.02432954</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462.31210634</v>
      </c>
      <c r="F11" s="20" t="n">
        <v>12.51601552</v>
      </c>
      <c r="G11" s="18" t="n">
        <v>469.76381231</v>
      </c>
      <c r="H11" s="20" t="n">
        <v>18.63517278</v>
      </c>
      <c r="I11" s="18" t="n">
        <v>453.66779932</v>
      </c>
      <c r="J11" s="20" t="n">
        <v>10.13750156</v>
      </c>
      <c r="K11" s="18" t="n">
        <v>434.96073568</v>
      </c>
      <c r="L11" s="20" t="n">
        <v>3.93515355</v>
      </c>
      <c r="M11" s="18" t="s">
        <v>309</v>
      </c>
      <c r="N11" s="20" t="s">
        <v>309</v>
      </c>
      <c r="O11" s="18" t="s">
        <v>309</v>
      </c>
      <c r="P11" s="20" t="s">
        <v>309</v>
      </c>
      <c r="Q11" s="18" t="s">
        <v>309</v>
      </c>
      <c r="R11" s="20" t="s">
        <v>309</v>
      </c>
      <c r="S11" s="18" t="n">
        <v>460.60856853</v>
      </c>
      <c r="T11" s="20" t="n">
        <v>34.06071857</v>
      </c>
      <c r="U11" s="18" t="n">
        <v>396.78230341</v>
      </c>
      <c r="V11" s="20" t="n">
        <v>9.15955756</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486.02256582</v>
      </c>
      <c r="F23" s="20" t="n">
        <v>22.12908413</v>
      </c>
      <c r="G23" s="18" t="n">
        <v>471.01596051</v>
      </c>
      <c r="H23" s="20" t="n">
        <v>11.45421082</v>
      </c>
      <c r="I23" s="18" t="n">
        <v>487.57977816</v>
      </c>
      <c r="J23" s="20" t="n">
        <v>5.13838342</v>
      </c>
      <c r="K23" s="18" t="n">
        <v>492.90545638</v>
      </c>
      <c r="L23" s="20" t="n">
        <v>3.0460561</v>
      </c>
      <c r="M23" s="18" t="s">
        <v>309</v>
      </c>
      <c r="N23" s="20" t="s">
        <v>309</v>
      </c>
      <c r="O23" s="18" t="s">
        <v>309</v>
      </c>
      <c r="P23" s="20" t="s">
        <v>309</v>
      </c>
      <c r="Q23" s="18" t="s">
        <v>309</v>
      </c>
      <c r="R23" s="20" t="s">
        <v>309</v>
      </c>
      <c r="S23" s="18" t="n">
        <v>444.48871316</v>
      </c>
      <c r="T23" s="20" t="n">
        <v>35.97528198</v>
      </c>
      <c r="U23" s="18" t="n">
        <v>447.58234598</v>
      </c>
      <c r="V23" s="20" t="n">
        <v>10.89967503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455.2761913</v>
      </c>
      <c r="F36" s="20" t="n">
        <v>41.16423436</v>
      </c>
      <c r="G36" s="18" t="n">
        <v>492.43338502</v>
      </c>
      <c r="H36" s="20" t="n">
        <v>17.67660889</v>
      </c>
      <c r="I36" s="18" t="n">
        <v>485.1222659</v>
      </c>
      <c r="J36" s="20" t="n">
        <v>7.84576029</v>
      </c>
      <c r="K36" s="18" t="n">
        <v>479.54533817</v>
      </c>
      <c r="L36" s="20" t="n">
        <v>3.69878617</v>
      </c>
      <c r="M36" s="18" t="s">
        <v>309</v>
      </c>
      <c r="N36" s="20" t="s">
        <v>309</v>
      </c>
      <c r="O36" s="18" t="s">
        <v>309</v>
      </c>
      <c r="P36" s="20" t="s">
        <v>309</v>
      </c>
      <c r="Q36" s="18" t="s">
        <v>309</v>
      </c>
      <c r="R36" s="20" t="s">
        <v>309</v>
      </c>
      <c r="S36" s="18" t="s">
        <v>309</v>
      </c>
      <c r="T36" s="20" t="s">
        <v>309</v>
      </c>
      <c r="U36" s="18" t="n">
        <v>464.92605676</v>
      </c>
      <c r="V36" s="20" t="n">
        <v>12.4647031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411</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571.75817592</v>
      </c>
      <c r="F9" s="20" t="n">
        <v>4.63881765</v>
      </c>
      <c r="G9" s="18" t="n">
        <v>557.62740535</v>
      </c>
      <c r="H9" s="20" t="n">
        <v>3.94735271</v>
      </c>
      <c r="I9" s="18" t="n">
        <v>556.94604033</v>
      </c>
      <c r="J9" s="20" t="n">
        <v>3.90435498</v>
      </c>
      <c r="K9" s="18" t="n">
        <v>554.21802782</v>
      </c>
      <c r="L9" s="20" t="n">
        <v>5.35548115</v>
      </c>
      <c r="M9" s="18" t="s">
        <v>309</v>
      </c>
      <c r="N9" s="20" t="s">
        <v>309</v>
      </c>
      <c r="O9" s="18" t="s">
        <v>309</v>
      </c>
      <c r="P9" s="20" t="s">
        <v>309</v>
      </c>
      <c r="Q9" s="18" t="s">
        <v>309</v>
      </c>
      <c r="R9" s="20" t="s">
        <v>309</v>
      </c>
      <c r="S9" s="18" t="n">
        <v>571.43237329</v>
      </c>
      <c r="T9" s="20" t="n">
        <v>36.19604791</v>
      </c>
      <c r="U9" s="18" t="n">
        <v>507.81470986</v>
      </c>
      <c r="V9" s="20" t="n">
        <v>16.93694031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453.96661781</v>
      </c>
      <c r="F11" s="20" t="n">
        <v>5.11990869</v>
      </c>
      <c r="G11" s="18" t="n">
        <v>440.70517606</v>
      </c>
      <c r="H11" s="20" t="n">
        <v>5.45783897</v>
      </c>
      <c r="I11" s="18" t="n">
        <v>429.48468951</v>
      </c>
      <c r="J11" s="20" t="n">
        <v>4.48219667</v>
      </c>
      <c r="K11" s="18" t="n">
        <v>416.05831869</v>
      </c>
      <c r="L11" s="20" t="n">
        <v>6.82124218</v>
      </c>
      <c r="M11" s="18" t="s">
        <v>309</v>
      </c>
      <c r="N11" s="20" t="s">
        <v>309</v>
      </c>
      <c r="O11" s="18" t="s">
        <v>309</v>
      </c>
      <c r="P11" s="20" t="s">
        <v>309</v>
      </c>
      <c r="Q11" s="18" t="s">
        <v>309</v>
      </c>
      <c r="R11" s="20" t="s">
        <v>309</v>
      </c>
      <c r="S11" s="18" t="n">
        <v>429.83246177</v>
      </c>
      <c r="T11" s="20" t="n">
        <v>29.86447057</v>
      </c>
      <c r="U11" s="18" t="n">
        <v>388.58222445</v>
      </c>
      <c r="V11" s="20" t="n">
        <v>10.84750715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502.33982857</v>
      </c>
      <c r="F23" s="20" t="n">
        <v>3.8633174</v>
      </c>
      <c r="G23" s="18" t="n">
        <v>489.39322867</v>
      </c>
      <c r="H23" s="20" t="n">
        <v>3.77563123</v>
      </c>
      <c r="I23" s="18" t="n">
        <v>484.12366203</v>
      </c>
      <c r="J23" s="20" t="n">
        <v>3.99639559</v>
      </c>
      <c r="K23" s="18" t="n">
        <v>490.38678606</v>
      </c>
      <c r="L23" s="20" t="n">
        <v>5.61597581</v>
      </c>
      <c r="M23" s="18" t="s">
        <v>309</v>
      </c>
      <c r="N23" s="20" t="s">
        <v>309</v>
      </c>
      <c r="O23" s="18" t="s">
        <v>309</v>
      </c>
      <c r="P23" s="20" t="s">
        <v>309</v>
      </c>
      <c r="Q23" s="18" t="s">
        <v>309</v>
      </c>
      <c r="R23" s="20" t="s">
        <v>309</v>
      </c>
      <c r="S23" s="18" t="n">
        <v>467.31723661</v>
      </c>
      <c r="T23" s="20" t="n">
        <v>40.83670413</v>
      </c>
      <c r="U23" s="18" t="n">
        <v>440.26353645</v>
      </c>
      <c r="V23" s="20" t="n">
        <v>11.12497903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491.2443147</v>
      </c>
      <c r="F36" s="20" t="n">
        <v>4.20163168</v>
      </c>
      <c r="G36" s="18" t="n">
        <v>480.08599348</v>
      </c>
      <c r="H36" s="20" t="n">
        <v>4.95570134</v>
      </c>
      <c r="I36" s="18" t="n">
        <v>482.00490267</v>
      </c>
      <c r="J36" s="20" t="n">
        <v>4.9207776</v>
      </c>
      <c r="K36" s="18" t="n">
        <v>462.99686493</v>
      </c>
      <c r="L36" s="20" t="n">
        <v>6.12317945</v>
      </c>
      <c r="M36" s="18" t="s">
        <v>309</v>
      </c>
      <c r="N36" s="20" t="s">
        <v>309</v>
      </c>
      <c r="O36" s="18" t="s">
        <v>309</v>
      </c>
      <c r="P36" s="20" t="s">
        <v>309</v>
      </c>
      <c r="Q36" s="18" t="s">
        <v>309</v>
      </c>
      <c r="R36" s="20" t="s">
        <v>309</v>
      </c>
      <c r="S36" s="18" t="s">
        <v>309</v>
      </c>
      <c r="T36" s="20" t="s">
        <v>309</v>
      </c>
      <c r="U36" s="18" t="n">
        <v>455.34082433</v>
      </c>
      <c r="V36" s="20" t="n">
        <v>14.60043044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412</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(5675.0/B9*100)</f>
        <v/>
      </c>
      <c r="D9" s="19" t="n">
        <v>0</v>
      </c>
      <c r="E9" s="18" t="s">
        <v>309</v>
      </c>
      <c r="F9" s="20" t="s">
        <v>309</v>
      </c>
      <c r="G9" s="18" t="s">
        <v>309</v>
      </c>
      <c r="H9" s="20" t="s">
        <v>309</v>
      </c>
      <c r="I9" s="18" t="s">
        <v>309</v>
      </c>
      <c r="J9" s="20" t="s">
        <v>309</v>
      </c>
      <c r="K9" s="18" t="s">
        <v>309</v>
      </c>
      <c r="L9" s="20" t="s">
        <v>309</v>
      </c>
      <c r="M9" s="18" t="s">
        <v>309</v>
      </c>
      <c r="N9" s="20" t="s">
        <v>309</v>
      </c>
      <c r="O9" s="18" t="s">
        <v>309</v>
      </c>
      <c r="P9" s="20" t="s">
        <v>309</v>
      </c>
      <c r="Q9" s="18" t="s">
        <v>309</v>
      </c>
      <c r="R9" s="20" t="s">
        <v>309</v>
      </c>
      <c r="S9" s="18" t="s">
        <v>309</v>
      </c>
      <c r="T9" s="20" t="s">
        <v>309</v>
      </c>
      <c r="U9" s="18" t="s">
        <v>309</v>
      </c>
      <c r="V9" s="20" t="s">
        <v>309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430.26815219</v>
      </c>
      <c r="F11" s="20" t="n">
        <v>6.10430397</v>
      </c>
      <c r="G11" s="18" t="n">
        <v>434.03741453</v>
      </c>
      <c r="H11" s="20" t="n">
        <v>7.68609086</v>
      </c>
      <c r="I11" s="18" t="n">
        <v>432.810279</v>
      </c>
      <c r="J11" s="20" t="n">
        <v>5.47897769</v>
      </c>
      <c r="K11" s="18" t="n">
        <v>439.66771071</v>
      </c>
      <c r="L11" s="20" t="n">
        <v>4.27694504</v>
      </c>
      <c r="M11" s="18" t="s">
        <v>309</v>
      </c>
      <c r="N11" s="20" t="s">
        <v>309</v>
      </c>
      <c r="O11" s="18" t="s">
        <v>309</v>
      </c>
      <c r="P11" s="20" t="s">
        <v>309</v>
      </c>
      <c r="Q11" s="18" t="s">
        <v>309</v>
      </c>
      <c r="R11" s="20" t="s">
        <v>309</v>
      </c>
      <c r="S11" s="18" t="n">
        <v>510.84585085</v>
      </c>
      <c r="T11" s="20" t="n">
        <v>56.79625356</v>
      </c>
      <c r="U11" s="18" t="n">
        <v>405.07175373</v>
      </c>
      <c r="V11" s="20" t="n">
        <v>10.53975129</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494.19455401</v>
      </c>
      <c r="F23" s="20" t="n">
        <v>6.87772538</v>
      </c>
      <c r="G23" s="18" t="n">
        <v>482.49169326</v>
      </c>
      <c r="H23" s="20" t="n">
        <v>6.13323606</v>
      </c>
      <c r="I23" s="18" t="n">
        <v>492.86466169</v>
      </c>
      <c r="J23" s="20" t="n">
        <v>4.43778488</v>
      </c>
      <c r="K23" s="18" t="n">
        <v>492.00717827</v>
      </c>
      <c r="L23" s="20" t="n">
        <v>3.5168814</v>
      </c>
      <c r="M23" s="18" t="s">
        <v>309</v>
      </c>
      <c r="N23" s="20" t="s">
        <v>309</v>
      </c>
      <c r="O23" s="18" t="s">
        <v>309</v>
      </c>
      <c r="P23" s="20" t="s">
        <v>309</v>
      </c>
      <c r="Q23" s="18" t="s">
        <v>309</v>
      </c>
      <c r="R23" s="20" t="s">
        <v>309</v>
      </c>
      <c r="S23" s="18" t="n">
        <v>505.49584116</v>
      </c>
      <c r="T23" s="20" t="n">
        <v>37.20324312</v>
      </c>
      <c r="U23" s="18" t="n">
        <v>442.87677784</v>
      </c>
      <c r="V23" s="20" t="n">
        <v>11.28091026</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470.40995954</v>
      </c>
      <c r="F36" s="20" t="n">
        <v>7.77260166</v>
      </c>
      <c r="G36" s="18" t="n">
        <v>479.27959313</v>
      </c>
      <c r="H36" s="20" t="n">
        <v>8.127016080000001</v>
      </c>
      <c r="I36" s="18" t="n">
        <v>481.51858474</v>
      </c>
      <c r="J36" s="20" t="n">
        <v>4.58585307</v>
      </c>
      <c r="K36" s="18" t="n">
        <v>480.30231778</v>
      </c>
      <c r="L36" s="20" t="n">
        <v>4.13510109</v>
      </c>
      <c r="M36" s="18" t="s">
        <v>309</v>
      </c>
      <c r="N36" s="20" t="s">
        <v>309</v>
      </c>
      <c r="O36" s="18" t="s">
        <v>309</v>
      </c>
      <c r="P36" s="20" t="s">
        <v>309</v>
      </c>
      <c r="Q36" s="18" t="s">
        <v>309</v>
      </c>
      <c r="R36" s="20" t="s">
        <v>309</v>
      </c>
      <c r="S36" s="18" t="s">
        <v>309</v>
      </c>
      <c r="T36" s="20" t="s">
        <v>309</v>
      </c>
      <c r="U36" s="18" t="n">
        <v>466.89061587</v>
      </c>
      <c r="V36" s="20" t="n">
        <v>12.82506994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413</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(5675.0/B9*100)</f>
        <v/>
      </c>
      <c r="D9" s="19" t="n">
        <v>0</v>
      </c>
      <c r="E9" s="18" t="s">
        <v>309</v>
      </c>
      <c r="F9" s="20" t="s">
        <v>309</v>
      </c>
      <c r="G9" s="18" t="s">
        <v>309</v>
      </c>
      <c r="H9" s="20" t="s">
        <v>309</v>
      </c>
      <c r="I9" s="18" t="s">
        <v>309</v>
      </c>
      <c r="J9" s="20" t="s">
        <v>309</v>
      </c>
      <c r="K9" s="18" t="s">
        <v>309</v>
      </c>
      <c r="L9" s="20" t="s">
        <v>309</v>
      </c>
      <c r="M9" s="18" t="s">
        <v>309</v>
      </c>
      <c r="N9" s="20" t="s">
        <v>309</v>
      </c>
      <c r="O9" s="18" t="s">
        <v>309</v>
      </c>
      <c r="P9" s="20" t="s">
        <v>309</v>
      </c>
      <c r="Q9" s="18" t="s">
        <v>309</v>
      </c>
      <c r="R9" s="20" t="s">
        <v>309</v>
      </c>
      <c r="S9" s="18" t="s">
        <v>309</v>
      </c>
      <c r="T9" s="20" t="s">
        <v>309</v>
      </c>
      <c r="U9" s="18" t="s">
        <v>309</v>
      </c>
      <c r="V9" s="20" t="s">
        <v>309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425.82066791</v>
      </c>
      <c r="F11" s="20" t="n">
        <v>6.13513949</v>
      </c>
      <c r="G11" s="18" t="n">
        <v>427.96793859</v>
      </c>
      <c r="H11" s="20" t="n">
        <v>7.14545492</v>
      </c>
      <c r="I11" s="18" t="n">
        <v>437.25889911</v>
      </c>
      <c r="J11" s="20" t="n">
        <v>4.99885495</v>
      </c>
      <c r="K11" s="18" t="n">
        <v>439.71380324</v>
      </c>
      <c r="L11" s="20" t="n">
        <v>4.49070384</v>
      </c>
      <c r="M11" s="18" t="s">
        <v>309</v>
      </c>
      <c r="N11" s="20" t="s">
        <v>309</v>
      </c>
      <c r="O11" s="18" t="s">
        <v>309</v>
      </c>
      <c r="P11" s="20" t="s">
        <v>309</v>
      </c>
      <c r="Q11" s="18" t="s">
        <v>309</v>
      </c>
      <c r="R11" s="20" t="s">
        <v>309</v>
      </c>
      <c r="S11" s="18" t="n">
        <v>557.0864</v>
      </c>
      <c r="T11" s="20" t="n">
        <v>39.296967</v>
      </c>
      <c r="U11" s="18" t="n">
        <v>389.98647914</v>
      </c>
      <c r="V11" s="20" t="n">
        <v>11.94143823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478.61061495</v>
      </c>
      <c r="F23" s="20" t="n">
        <v>7.29274286</v>
      </c>
      <c r="G23" s="18" t="n">
        <v>481.6960684</v>
      </c>
      <c r="H23" s="20" t="n">
        <v>7.73456606</v>
      </c>
      <c r="I23" s="18" t="n">
        <v>491.4372144</v>
      </c>
      <c r="J23" s="20" t="n">
        <v>4.97302577</v>
      </c>
      <c r="K23" s="18" t="n">
        <v>494.04430201</v>
      </c>
      <c r="L23" s="20" t="n">
        <v>3.52639942</v>
      </c>
      <c r="M23" s="18" t="s">
        <v>309</v>
      </c>
      <c r="N23" s="20" t="s">
        <v>309</v>
      </c>
      <c r="O23" s="18" t="s">
        <v>309</v>
      </c>
      <c r="P23" s="20" t="s">
        <v>309</v>
      </c>
      <c r="Q23" s="18" t="s">
        <v>309</v>
      </c>
      <c r="R23" s="20" t="s">
        <v>309</v>
      </c>
      <c r="S23" s="18" t="n">
        <v>486.07538149</v>
      </c>
      <c r="T23" s="20" t="n">
        <v>48.18396864</v>
      </c>
      <c r="U23" s="18" t="n">
        <v>442.6018387</v>
      </c>
      <c r="V23" s="20" t="n">
        <v>10.64878192</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451.43786576</v>
      </c>
      <c r="F36" s="20" t="n">
        <v>9.11230194</v>
      </c>
      <c r="G36" s="18" t="n">
        <v>465.95390371</v>
      </c>
      <c r="H36" s="20" t="n">
        <v>7.01670914</v>
      </c>
      <c r="I36" s="18" t="n">
        <v>479.36293958</v>
      </c>
      <c r="J36" s="20" t="n">
        <v>4.66456542</v>
      </c>
      <c r="K36" s="18" t="n">
        <v>484.86377039</v>
      </c>
      <c r="L36" s="20" t="n">
        <v>3.98277008</v>
      </c>
      <c r="M36" s="18" t="s">
        <v>309</v>
      </c>
      <c r="N36" s="20" t="s">
        <v>309</v>
      </c>
      <c r="O36" s="18" t="s">
        <v>309</v>
      </c>
      <c r="P36" s="20" t="s">
        <v>309</v>
      </c>
      <c r="Q36" s="18" t="s">
        <v>309</v>
      </c>
      <c r="R36" s="20" t="s">
        <v>309</v>
      </c>
      <c r="S36" s="18" t="s">
        <v>309</v>
      </c>
      <c r="T36" s="20" t="s">
        <v>309</v>
      </c>
      <c r="U36" s="18" t="n">
        <v>464.98893959</v>
      </c>
      <c r="V36" s="20" t="n">
        <v>15.95404483</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414</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581.1041815</v>
      </c>
      <c r="F9" s="20" t="n">
        <v>9.087488159999999</v>
      </c>
      <c r="G9" s="18" t="n">
        <v>581.4764758600001</v>
      </c>
      <c r="H9" s="20" t="n">
        <v>4.89619324</v>
      </c>
      <c r="I9" s="18" t="n">
        <v>566.9548973</v>
      </c>
      <c r="J9" s="20" t="n">
        <v>4.0121373</v>
      </c>
      <c r="K9" s="18" t="n">
        <v>551.20169502</v>
      </c>
      <c r="L9" s="20" t="n">
        <v>3.61912156</v>
      </c>
      <c r="M9" s="18" t="s">
        <v>309</v>
      </c>
      <c r="N9" s="20" t="s">
        <v>309</v>
      </c>
      <c r="O9" s="18" t="s">
        <v>309</v>
      </c>
      <c r="P9" s="20" t="s">
        <v>309</v>
      </c>
      <c r="Q9" s="18" t="s">
        <v>309</v>
      </c>
      <c r="R9" s="20" t="s">
        <v>309</v>
      </c>
      <c r="S9" s="18" t="n">
        <v>630.80839614</v>
      </c>
      <c r="T9" s="20" t="n">
        <v>44.103301</v>
      </c>
      <c r="U9" s="18" t="n">
        <v>511.63674243</v>
      </c>
      <c r="V9" s="20" t="n">
        <v>17.75677981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450.74248745</v>
      </c>
      <c r="F11" s="20" t="n">
        <v>9.35481057</v>
      </c>
      <c r="G11" s="18" t="n">
        <v>451.7096898</v>
      </c>
      <c r="H11" s="20" t="n">
        <v>7.82212332</v>
      </c>
      <c r="I11" s="18" t="n">
        <v>444.05840203</v>
      </c>
      <c r="J11" s="20" t="n">
        <v>5.6337312</v>
      </c>
      <c r="K11" s="18" t="n">
        <v>429.76347384</v>
      </c>
      <c r="L11" s="20" t="n">
        <v>4.37107135</v>
      </c>
      <c r="M11" s="18" t="s">
        <v>309</v>
      </c>
      <c r="N11" s="20" t="s">
        <v>309</v>
      </c>
      <c r="O11" s="18" t="s">
        <v>309</v>
      </c>
      <c r="P11" s="20" t="s">
        <v>309</v>
      </c>
      <c r="Q11" s="18" t="s">
        <v>309</v>
      </c>
      <c r="R11" s="20" t="s">
        <v>309</v>
      </c>
      <c r="S11" s="18" t="n">
        <v>448.42901153</v>
      </c>
      <c r="T11" s="20" t="n">
        <v>78.9918516</v>
      </c>
      <c r="U11" s="18" t="n">
        <v>391.71103563</v>
      </c>
      <c r="V11" s="20" t="n">
        <v>11.43204855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505.89204237</v>
      </c>
      <c r="F23" s="20" t="n">
        <v>7.11297361</v>
      </c>
      <c r="G23" s="18" t="n">
        <v>508.79806556</v>
      </c>
      <c r="H23" s="20" t="n">
        <v>4.71303308</v>
      </c>
      <c r="I23" s="18" t="n">
        <v>503.16486887</v>
      </c>
      <c r="J23" s="20" t="n">
        <v>3.64231736</v>
      </c>
      <c r="K23" s="18" t="n">
        <v>474.89993412</v>
      </c>
      <c r="L23" s="20" t="n">
        <v>3.57160241</v>
      </c>
      <c r="M23" s="18" t="s">
        <v>309</v>
      </c>
      <c r="N23" s="20" t="s">
        <v>309</v>
      </c>
      <c r="O23" s="18" t="s">
        <v>309</v>
      </c>
      <c r="P23" s="20" t="s">
        <v>309</v>
      </c>
      <c r="Q23" s="18" t="s">
        <v>309</v>
      </c>
      <c r="R23" s="20" t="s">
        <v>309</v>
      </c>
      <c r="S23" s="18" t="n">
        <v>454.85688913</v>
      </c>
      <c r="T23" s="20" t="n">
        <v>17.88572309</v>
      </c>
      <c r="U23" s="18" t="n">
        <v>440.62881874</v>
      </c>
      <c r="V23" s="20" t="n">
        <v>11.00889661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501.61724468</v>
      </c>
      <c r="F36" s="20" t="n">
        <v>9.39649077</v>
      </c>
      <c r="G36" s="18" t="n">
        <v>492.61418753</v>
      </c>
      <c r="H36" s="20" t="n">
        <v>7.52851515</v>
      </c>
      <c r="I36" s="18" t="n">
        <v>489.17627175</v>
      </c>
      <c r="J36" s="20" t="n">
        <v>4.40029064</v>
      </c>
      <c r="K36" s="18" t="n">
        <v>467.52250714</v>
      </c>
      <c r="L36" s="20" t="n">
        <v>4.41616396</v>
      </c>
      <c r="M36" s="18" t="s">
        <v>309</v>
      </c>
      <c r="N36" s="20" t="s">
        <v>309</v>
      </c>
      <c r="O36" s="18" t="s">
        <v>309</v>
      </c>
      <c r="P36" s="20" t="s">
        <v>309</v>
      </c>
      <c r="Q36" s="18" t="s">
        <v>309</v>
      </c>
      <c r="R36" s="20" t="s">
        <v>309</v>
      </c>
      <c r="S36" s="18" t="s">
        <v>309</v>
      </c>
      <c r="T36" s="20" t="s">
        <v>309</v>
      </c>
      <c r="U36" s="18" t="n">
        <v>456.49055764</v>
      </c>
      <c r="V36" s="20" t="n">
        <v>15.5382847</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415</v>
      </c>
    </row>
    <row customHeight="1" ht="30" r="4" spans="1:22">
      <c r="A4" s="6" t="n"/>
      <c r="B4" s="7" t="s">
        <v>293</v>
      </c>
      <c r="C4" s="7" t="s">
        <v>294</v>
      </c>
      <c r="D4" s="8" t="s">
        <v>293</v>
      </c>
      <c r="E4" s="9" t="s">
        <v>403</v>
      </c>
      <c r="F4" s="10" t="n"/>
      <c r="G4" s="9" t="s">
        <v>404</v>
      </c>
      <c r="H4" s="10" t="n"/>
      <c r="I4" s="9" t="s">
        <v>405</v>
      </c>
      <c r="J4" s="10" t="n"/>
      <c r="K4" s="9" t="s">
        <v>406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573.72872962</v>
      </c>
      <c r="F9" s="20" t="n">
        <v>10.43913791</v>
      </c>
      <c r="G9" s="18" t="n">
        <v>577.09628156</v>
      </c>
      <c r="H9" s="20" t="n">
        <v>6.12991708</v>
      </c>
      <c r="I9" s="18" t="n">
        <v>561.2130858100001</v>
      </c>
      <c r="J9" s="20" t="n">
        <v>4.02811799</v>
      </c>
      <c r="K9" s="18" t="n">
        <v>554.45994057</v>
      </c>
      <c r="L9" s="20" t="n">
        <v>3.11128656</v>
      </c>
      <c r="M9" s="18" t="s">
        <v>309</v>
      </c>
      <c r="N9" s="20" t="s">
        <v>309</v>
      </c>
      <c r="O9" s="18" t="s">
        <v>309</v>
      </c>
      <c r="P9" s="20" t="s">
        <v>309</v>
      </c>
      <c r="Q9" s="18" t="s">
        <v>309</v>
      </c>
      <c r="R9" s="20" t="s">
        <v>309</v>
      </c>
      <c r="S9" s="18" t="n">
        <v>597.57822075</v>
      </c>
      <c r="T9" s="20" t="n">
        <v>63.48255689</v>
      </c>
      <c r="U9" s="18" t="n">
        <v>526.55625422</v>
      </c>
      <c r="V9" s="20" t="n">
        <v>18.0176641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451.3425556</v>
      </c>
      <c r="F11" s="20" t="n">
        <v>6.52118903</v>
      </c>
      <c r="G11" s="18" t="n">
        <v>448.68623477</v>
      </c>
      <c r="H11" s="20" t="n">
        <v>6.26135211</v>
      </c>
      <c r="I11" s="18" t="n">
        <v>436.73652427</v>
      </c>
      <c r="J11" s="20" t="n">
        <v>4.01058598</v>
      </c>
      <c r="K11" s="18" t="n">
        <v>428.50295549</v>
      </c>
      <c r="L11" s="20" t="n">
        <v>4.89261055</v>
      </c>
      <c r="M11" s="18" t="s">
        <v>309</v>
      </c>
      <c r="N11" s="20" t="s">
        <v>309</v>
      </c>
      <c r="O11" s="18" t="s">
        <v>309</v>
      </c>
      <c r="P11" s="20" t="s">
        <v>309</v>
      </c>
      <c r="Q11" s="18" t="s">
        <v>309</v>
      </c>
      <c r="R11" s="20" t="s">
        <v>309</v>
      </c>
      <c r="S11" s="18" t="n">
        <v>382.65227193</v>
      </c>
      <c r="T11" s="20" t="n">
        <v>140.47821062</v>
      </c>
      <c r="U11" s="18" t="n">
        <v>393.06591209</v>
      </c>
      <c r="V11" s="20" t="n">
        <v>11.66287003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486.70342296</v>
      </c>
      <c r="F23" s="20" t="n">
        <v>7.06544653</v>
      </c>
      <c r="G23" s="18" t="n">
        <v>484.83988902</v>
      </c>
      <c r="H23" s="20" t="n">
        <v>6.02295156</v>
      </c>
      <c r="I23" s="18" t="n">
        <v>491.56878734</v>
      </c>
      <c r="J23" s="20" t="n">
        <v>3.59914683</v>
      </c>
      <c r="K23" s="18" t="n">
        <v>493.69174849</v>
      </c>
      <c r="L23" s="20" t="n">
        <v>3.92627213</v>
      </c>
      <c r="M23" s="18" t="s">
        <v>309</v>
      </c>
      <c r="N23" s="20" t="s">
        <v>309</v>
      </c>
      <c r="O23" s="18" t="s">
        <v>309</v>
      </c>
      <c r="P23" s="20" t="s">
        <v>309</v>
      </c>
      <c r="Q23" s="18" t="s">
        <v>309</v>
      </c>
      <c r="R23" s="20" t="s">
        <v>309</v>
      </c>
      <c r="S23" s="18" t="n">
        <v>476.2500494</v>
      </c>
      <c r="T23" s="20" t="n">
        <v>47.35392197</v>
      </c>
      <c r="U23" s="18" t="n">
        <v>441.11480808</v>
      </c>
      <c r="V23" s="20" t="n">
        <v>11.63269996</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480.8217592</v>
      </c>
      <c r="F36" s="20" t="n">
        <v>10.49625193</v>
      </c>
      <c r="G36" s="18" t="n">
        <v>481.27600424</v>
      </c>
      <c r="H36" s="20" t="n">
        <v>6.53669961</v>
      </c>
      <c r="I36" s="18" t="n">
        <v>486.89223463</v>
      </c>
      <c r="J36" s="20" t="n">
        <v>4.00997835</v>
      </c>
      <c r="K36" s="18" t="n">
        <v>472.78448298</v>
      </c>
      <c r="L36" s="20" t="n">
        <v>4.28534167</v>
      </c>
      <c r="M36" s="18" t="s">
        <v>309</v>
      </c>
      <c r="N36" s="20" t="s">
        <v>309</v>
      </c>
      <c r="O36" s="18" t="s">
        <v>309</v>
      </c>
      <c r="P36" s="20" t="s">
        <v>309</v>
      </c>
      <c r="Q36" s="18" t="s">
        <v>309</v>
      </c>
      <c r="R36" s="20" t="s">
        <v>309</v>
      </c>
      <c r="S36" s="18" t="s">
        <v>309</v>
      </c>
      <c r="T36" s="20" t="s">
        <v>309</v>
      </c>
      <c r="U36" s="18" t="n">
        <v>462.40725941</v>
      </c>
      <c r="V36" s="20" t="n">
        <v>14.84353325</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416</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537.15818827</v>
      </c>
      <c r="F9" s="20" t="n">
        <v>21.92389201</v>
      </c>
      <c r="G9" s="18" t="n">
        <v>546.9568236600001</v>
      </c>
      <c r="H9" s="20" t="n">
        <v>10.81583326</v>
      </c>
      <c r="I9" s="18" t="n">
        <v>566.61062285</v>
      </c>
      <c r="J9" s="20" t="n">
        <v>4.17650831</v>
      </c>
      <c r="K9" s="18" t="n">
        <v>560.40258621</v>
      </c>
      <c r="L9" s="20" t="n">
        <v>3.61954249</v>
      </c>
      <c r="M9" s="18" t="n">
        <v>557.01431341</v>
      </c>
      <c r="N9" s="20" t="n">
        <v>4.45470487</v>
      </c>
      <c r="O9" s="18" t="s">
        <v>309</v>
      </c>
      <c r="P9" s="20" t="s">
        <v>309</v>
      </c>
      <c r="Q9" s="18" t="s">
        <v>309</v>
      </c>
      <c r="R9" s="20" t="s">
        <v>309</v>
      </c>
      <c r="S9" s="18" t="s">
        <v>309</v>
      </c>
      <c r="T9" s="20" t="s">
        <v>309</v>
      </c>
      <c r="U9" s="18" t="n">
        <v>493.35020147</v>
      </c>
      <c r="V9" s="20" t="n">
        <v>61.25943526</v>
      </c>
      <c r="W9" s="18" t="n">
        <v>524.45012824</v>
      </c>
      <c r="X9" s="20" t="n">
        <v>15.89986618</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399.78949373</v>
      </c>
      <c r="F11" s="20" t="n">
        <v>14.48997796</v>
      </c>
      <c r="G11" s="18" t="n">
        <v>438.19961778</v>
      </c>
      <c r="H11" s="20" t="n">
        <v>12.28799165</v>
      </c>
      <c r="I11" s="18" t="n">
        <v>426.38069315</v>
      </c>
      <c r="J11" s="20" t="n">
        <v>7.66217838</v>
      </c>
      <c r="K11" s="18" t="n">
        <v>442.14186713</v>
      </c>
      <c r="L11" s="20" t="n">
        <v>5.39222295</v>
      </c>
      <c r="M11" s="18" t="n">
        <v>436.50559096</v>
      </c>
      <c r="N11" s="20" t="n">
        <v>3.95991849</v>
      </c>
      <c r="O11" s="18" t="s">
        <v>309</v>
      </c>
      <c r="P11" s="20" t="s">
        <v>309</v>
      </c>
      <c r="Q11" s="18" t="s">
        <v>309</v>
      </c>
      <c r="R11" s="20" t="s">
        <v>309</v>
      </c>
      <c r="S11" s="18" t="n">
        <v>468.3884</v>
      </c>
      <c r="T11" s="20" t="n">
        <v>62.82968634</v>
      </c>
      <c r="U11" s="18" t="n">
        <v>379.48005059</v>
      </c>
      <c r="V11" s="20" t="n">
        <v>23.22526671</v>
      </c>
      <c r="W11" s="18" t="n">
        <v>394.43666958</v>
      </c>
      <c r="X11" s="20" t="n">
        <v>12.68276486</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490.58288454</v>
      </c>
      <c r="F23" s="20" t="n">
        <v>21.86479602</v>
      </c>
      <c r="G23" s="18" t="n">
        <v>469.18818236</v>
      </c>
      <c r="H23" s="20" t="n">
        <v>24.00048709</v>
      </c>
      <c r="I23" s="18" t="n">
        <v>480.37033052</v>
      </c>
      <c r="J23" s="20" t="n">
        <v>8.53722906</v>
      </c>
      <c r="K23" s="18" t="n">
        <v>492.3943133</v>
      </c>
      <c r="L23" s="20" t="n">
        <v>5.30868955</v>
      </c>
      <c r="M23" s="18" t="n">
        <v>491.38406738</v>
      </c>
      <c r="N23" s="20" t="n">
        <v>3.02891215</v>
      </c>
      <c r="O23" s="18" t="s">
        <v>309</v>
      </c>
      <c r="P23" s="20" t="s">
        <v>309</v>
      </c>
      <c r="Q23" s="18" t="s">
        <v>309</v>
      </c>
      <c r="R23" s="20" t="s">
        <v>309</v>
      </c>
      <c r="S23" s="18" t="s">
        <v>309</v>
      </c>
      <c r="T23" s="20" t="s">
        <v>309</v>
      </c>
      <c r="U23" s="18" t="n">
        <v>415.34838551</v>
      </c>
      <c r="V23" s="20" t="n">
        <v>55.11460789</v>
      </c>
      <c r="W23" s="18" t="n">
        <v>453.87547454</v>
      </c>
      <c r="X23" s="20" t="n">
        <v>12.44549307</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441.40523668</v>
      </c>
      <c r="F36" s="20" t="n">
        <v>28.15442116</v>
      </c>
      <c r="G36" s="18" t="n">
        <v>454.89549731</v>
      </c>
      <c r="H36" s="20" t="n">
        <v>15.64673225</v>
      </c>
      <c r="I36" s="18" t="n">
        <v>490.09213445</v>
      </c>
      <c r="J36" s="20" t="n">
        <v>8.51476355</v>
      </c>
      <c r="K36" s="18" t="n">
        <v>486.80430132</v>
      </c>
      <c r="L36" s="20" t="n">
        <v>5.62782262</v>
      </c>
      <c r="M36" s="18" t="n">
        <v>478.37349124</v>
      </c>
      <c r="N36" s="20" t="n">
        <v>3.96879414</v>
      </c>
      <c r="O36" s="18" t="s">
        <v>309</v>
      </c>
      <c r="P36" s="20" t="s">
        <v>309</v>
      </c>
      <c r="Q36" s="18" t="s">
        <v>309</v>
      </c>
      <c r="R36" s="20" t="s">
        <v>309</v>
      </c>
      <c r="S36" s="18" t="s">
        <v>309</v>
      </c>
      <c r="T36" s="20" t="s">
        <v>309</v>
      </c>
      <c r="U36" s="18" t="s">
        <v>309</v>
      </c>
      <c r="V36" s="20" t="s">
        <v>309</v>
      </c>
      <c r="W36" s="18" t="n">
        <v>458.30046672</v>
      </c>
      <c r="X36" s="20" t="n">
        <v>18.76636186</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422</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481.15912115</v>
      </c>
      <c r="F9" s="20" t="n">
        <v>23.93663771</v>
      </c>
      <c r="G9" s="18" t="n">
        <v>504.76403558</v>
      </c>
      <c r="H9" s="20" t="n">
        <v>26.89229513</v>
      </c>
      <c r="I9" s="18" t="n">
        <v>545.79056787</v>
      </c>
      <c r="J9" s="20" t="n">
        <v>20.23424155</v>
      </c>
      <c r="K9" s="18" t="n">
        <v>543.99909831</v>
      </c>
      <c r="L9" s="20" t="n">
        <v>8.39474545</v>
      </c>
      <c r="M9" s="18" t="n">
        <v>562.13238621</v>
      </c>
      <c r="N9" s="20" t="n">
        <v>2.99122429</v>
      </c>
      <c r="O9" s="18" t="s">
        <v>309</v>
      </c>
      <c r="P9" s="20" t="s">
        <v>309</v>
      </c>
      <c r="Q9" s="18" t="s">
        <v>309</v>
      </c>
      <c r="R9" s="20" t="s">
        <v>309</v>
      </c>
      <c r="S9" s="18" t="s">
        <v>309</v>
      </c>
      <c r="T9" s="20" t="s">
        <v>309</v>
      </c>
      <c r="U9" s="18" t="n">
        <v>578.59506175</v>
      </c>
      <c r="V9" s="20" t="n">
        <v>46.62962174</v>
      </c>
      <c r="W9" s="18" t="n">
        <v>505.36800719</v>
      </c>
      <c r="X9" s="20" t="n">
        <v>18.86792785</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432.95038091</v>
      </c>
      <c r="F11" s="20" t="n">
        <v>13.81476309</v>
      </c>
      <c r="G11" s="18" t="n">
        <v>427.90043865</v>
      </c>
      <c r="H11" s="20" t="n">
        <v>24.17365133</v>
      </c>
      <c r="I11" s="18" t="n">
        <v>417.9637873</v>
      </c>
      <c r="J11" s="20" t="n">
        <v>12.20289503</v>
      </c>
      <c r="K11" s="18" t="n">
        <v>449.04374727</v>
      </c>
      <c r="L11" s="20" t="n">
        <v>4.49047761</v>
      </c>
      <c r="M11" s="18" t="n">
        <v>431.22230832</v>
      </c>
      <c r="N11" s="20" t="n">
        <v>4.09446629</v>
      </c>
      <c r="O11" s="18" t="s">
        <v>309</v>
      </c>
      <c r="P11" s="20" t="s">
        <v>309</v>
      </c>
      <c r="Q11" s="18" t="s">
        <v>309</v>
      </c>
      <c r="R11" s="20" t="s">
        <v>309</v>
      </c>
      <c r="S11" s="18" t="s">
        <v>309</v>
      </c>
      <c r="T11" s="20" t="s">
        <v>309</v>
      </c>
      <c r="U11" s="18" t="n">
        <v>441.68657261</v>
      </c>
      <c r="V11" s="20" t="n">
        <v>26.31462319</v>
      </c>
      <c r="W11" s="18" t="n">
        <v>395.77885756</v>
      </c>
      <c r="X11" s="20" t="n">
        <v>11.88054691</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459.76339783</v>
      </c>
      <c r="F23" s="20" t="n">
        <v>20.27751076</v>
      </c>
      <c r="G23" s="18" t="n">
        <v>530.95658035</v>
      </c>
      <c r="H23" s="20" t="n">
        <v>44.62270725</v>
      </c>
      <c r="I23" s="18" t="n">
        <v>453.97220778</v>
      </c>
      <c r="J23" s="20" t="n">
        <v>41.49620288</v>
      </c>
      <c r="K23" s="18" t="n">
        <v>484.7598707</v>
      </c>
      <c r="L23" s="20" t="n">
        <v>11.78325266</v>
      </c>
      <c r="M23" s="18" t="n">
        <v>491.55650153</v>
      </c>
      <c r="N23" s="20" t="n">
        <v>2.88499249</v>
      </c>
      <c r="O23" s="18" t="s">
        <v>309</v>
      </c>
      <c r="P23" s="20" t="s">
        <v>309</v>
      </c>
      <c r="Q23" s="18" t="s">
        <v>309</v>
      </c>
      <c r="R23" s="20" t="s">
        <v>309</v>
      </c>
      <c r="S23" s="18" t="s">
        <v>309</v>
      </c>
      <c r="T23" s="20" t="s">
        <v>309</v>
      </c>
      <c r="U23" s="18" t="n">
        <v>465.58953063</v>
      </c>
      <c r="V23" s="20" t="n">
        <v>78.07081076999999</v>
      </c>
      <c r="W23" s="18" t="n">
        <v>449.12587199</v>
      </c>
      <c r="X23" s="20" t="n">
        <v>12.92410203</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475.01193624</v>
      </c>
      <c r="F36" s="20" t="n">
        <v>23.12615275</v>
      </c>
      <c r="G36" s="18" t="n">
        <v>337.4227631</v>
      </c>
      <c r="H36" s="20" t="n">
        <v>40.77539046</v>
      </c>
      <c r="I36" s="18" t="n">
        <v>466.0309956</v>
      </c>
      <c r="J36" s="20" t="n">
        <v>22.73420947</v>
      </c>
      <c r="K36" s="18" t="n">
        <v>477.96478215</v>
      </c>
      <c r="L36" s="20" t="n">
        <v>8.577097419999999</v>
      </c>
      <c r="M36" s="18" t="n">
        <v>480.62168399</v>
      </c>
      <c r="N36" s="20" t="n">
        <v>3.57989637</v>
      </c>
      <c r="O36" s="18" t="s">
        <v>309</v>
      </c>
      <c r="P36" s="20" t="s">
        <v>309</v>
      </c>
      <c r="Q36" s="18" t="s">
        <v>309</v>
      </c>
      <c r="R36" s="20" t="s">
        <v>309</v>
      </c>
      <c r="S36" s="18" t="s">
        <v>309</v>
      </c>
      <c r="T36" s="20" t="s">
        <v>309</v>
      </c>
      <c r="U36" s="18" t="s">
        <v>309</v>
      </c>
      <c r="V36" s="20" t="s">
        <v>309</v>
      </c>
      <c r="W36" s="18" t="n">
        <v>451.99159065</v>
      </c>
      <c r="X36" s="20" t="n">
        <v>19.90170274</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423</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477.54753696</v>
      </c>
      <c r="F9" s="20" t="n">
        <v>25.46288552</v>
      </c>
      <c r="G9" s="18" t="n">
        <v>516.76281891</v>
      </c>
      <c r="H9" s="20" t="n">
        <v>27.92694844</v>
      </c>
      <c r="I9" s="18" t="n">
        <v>568.52124962</v>
      </c>
      <c r="J9" s="20" t="n">
        <v>8.86607399</v>
      </c>
      <c r="K9" s="18" t="n">
        <v>558.48377314</v>
      </c>
      <c r="L9" s="20" t="n">
        <v>4.61853609</v>
      </c>
      <c r="M9" s="18" t="n">
        <v>561.02639442</v>
      </c>
      <c r="N9" s="20" t="n">
        <v>3.05113718</v>
      </c>
      <c r="O9" s="18" t="s">
        <v>309</v>
      </c>
      <c r="P9" s="20" t="s">
        <v>309</v>
      </c>
      <c r="Q9" s="18" t="s">
        <v>309</v>
      </c>
      <c r="R9" s="20" t="s">
        <v>309</v>
      </c>
      <c r="S9" s="18" t="s">
        <v>309</v>
      </c>
      <c r="T9" s="20" t="s">
        <v>309</v>
      </c>
      <c r="U9" s="18" t="n">
        <v>508.13698506</v>
      </c>
      <c r="V9" s="20" t="n">
        <v>51.20816898</v>
      </c>
      <c r="W9" s="18" t="n">
        <v>513.18085761</v>
      </c>
      <c r="X9" s="20" t="n">
        <v>18.25723038</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420.67146982</v>
      </c>
      <c r="F11" s="20" t="n">
        <v>13.0430337</v>
      </c>
      <c r="G11" s="18" t="n">
        <v>448.96648106</v>
      </c>
      <c r="H11" s="20" t="n">
        <v>14.80417326</v>
      </c>
      <c r="I11" s="18" t="n">
        <v>433.09347755</v>
      </c>
      <c r="J11" s="20" t="n">
        <v>6.7799268</v>
      </c>
      <c r="K11" s="18" t="n">
        <v>441.12035533</v>
      </c>
      <c r="L11" s="20" t="n">
        <v>4.90919079</v>
      </c>
      <c r="M11" s="18" t="n">
        <v>432.65720473</v>
      </c>
      <c r="N11" s="20" t="n">
        <v>3.73558576</v>
      </c>
      <c r="O11" s="18" t="s">
        <v>309</v>
      </c>
      <c r="P11" s="20" t="s">
        <v>309</v>
      </c>
      <c r="Q11" s="18" t="s">
        <v>309</v>
      </c>
      <c r="R11" s="20" t="s">
        <v>309</v>
      </c>
      <c r="S11" s="18" t="n">
        <v>400.4802</v>
      </c>
      <c r="T11" s="20" t="n">
        <v>53.89575494</v>
      </c>
      <c r="U11" s="18" t="n">
        <v>419.68262521</v>
      </c>
      <c r="V11" s="20" t="n">
        <v>26.66278696</v>
      </c>
      <c r="W11" s="18" t="n">
        <v>399.24060315</v>
      </c>
      <c r="X11" s="20" t="n">
        <v>11.31423567</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461.62611827</v>
      </c>
      <c r="F23" s="20" t="n">
        <v>18.13896506</v>
      </c>
      <c r="G23" s="18" t="n">
        <v>555.46878792</v>
      </c>
      <c r="H23" s="20" t="n">
        <v>36.06008315</v>
      </c>
      <c r="I23" s="18" t="n">
        <v>461.75745211</v>
      </c>
      <c r="J23" s="20" t="n">
        <v>14.27057669</v>
      </c>
      <c r="K23" s="18" t="n">
        <v>497.53918539</v>
      </c>
      <c r="L23" s="20" t="n">
        <v>4.88588623</v>
      </c>
      <c r="M23" s="18" t="n">
        <v>490.13031934</v>
      </c>
      <c r="N23" s="20" t="n">
        <v>3.17403734</v>
      </c>
      <c r="O23" s="18" t="s">
        <v>309</v>
      </c>
      <c r="P23" s="20" t="s">
        <v>309</v>
      </c>
      <c r="Q23" s="18" t="s">
        <v>309</v>
      </c>
      <c r="R23" s="20" t="s">
        <v>309</v>
      </c>
      <c r="S23" s="18" t="s">
        <v>309</v>
      </c>
      <c r="T23" s="20" t="s">
        <v>309</v>
      </c>
      <c r="U23" s="18" t="n">
        <v>502.69604138</v>
      </c>
      <c r="V23" s="20" t="n">
        <v>31.23565343</v>
      </c>
      <c r="W23" s="18" t="n">
        <v>458.95979206</v>
      </c>
      <c r="X23" s="20" t="n">
        <v>10.04193631</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425.65028368</v>
      </c>
      <c r="F36" s="20" t="n">
        <v>25.46586556</v>
      </c>
      <c r="G36" s="18" t="n">
        <v>408.49232549</v>
      </c>
      <c r="H36" s="20" t="n">
        <v>35.58786799</v>
      </c>
      <c r="I36" s="18" t="n">
        <v>489.57251219</v>
      </c>
      <c r="J36" s="20" t="n">
        <v>12.76839964</v>
      </c>
      <c r="K36" s="18" t="n">
        <v>478.80844579</v>
      </c>
      <c r="L36" s="20" t="n">
        <v>6.05131271</v>
      </c>
      <c r="M36" s="18" t="n">
        <v>480.6177898</v>
      </c>
      <c r="N36" s="20" t="n">
        <v>3.80007602</v>
      </c>
      <c r="O36" s="18" t="s">
        <v>309</v>
      </c>
      <c r="P36" s="20" t="s">
        <v>309</v>
      </c>
      <c r="Q36" s="18" t="s">
        <v>309</v>
      </c>
      <c r="R36" s="20" t="s">
        <v>309</v>
      </c>
      <c r="S36" s="18" t="s">
        <v>309</v>
      </c>
      <c r="T36" s="20" t="s">
        <v>309</v>
      </c>
      <c r="U36" s="18" t="s">
        <v>309</v>
      </c>
      <c r="V36" s="20" t="s">
        <v>309</v>
      </c>
      <c r="W36" s="18" t="n">
        <v>461.44572971</v>
      </c>
      <c r="X36" s="20" t="n">
        <v>17.60221687</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424</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565.62101476</v>
      </c>
      <c r="F9" s="20" t="n">
        <v>3.20748452</v>
      </c>
      <c r="G9" s="18" t="n">
        <v>583.23428185</v>
      </c>
      <c r="H9" s="20" t="n">
        <v>4.99035388</v>
      </c>
      <c r="I9" s="18" t="n">
        <v>565.88137853</v>
      </c>
      <c r="J9" s="20" t="n">
        <v>4.4885627</v>
      </c>
      <c r="K9" s="18" t="n">
        <v>530.12414647</v>
      </c>
      <c r="L9" s="20" t="n">
        <v>4.88359975</v>
      </c>
      <c r="M9" s="18" t="n">
        <v>494.89859266</v>
      </c>
      <c r="N9" s="20" t="n">
        <v>9.179386089999999</v>
      </c>
      <c r="O9" s="18" t="s">
        <v>309</v>
      </c>
      <c r="P9" s="20" t="s">
        <v>309</v>
      </c>
      <c r="Q9" s="18" t="s">
        <v>309</v>
      </c>
      <c r="R9" s="20" t="s">
        <v>309</v>
      </c>
      <c r="S9" s="18" t="s">
        <v>309</v>
      </c>
      <c r="T9" s="20" t="s">
        <v>309</v>
      </c>
      <c r="U9" s="18" t="n">
        <v>524.34156188</v>
      </c>
      <c r="V9" s="20" t="n">
        <v>36.92896416</v>
      </c>
      <c r="W9" s="18" t="n">
        <v>497.73360437</v>
      </c>
      <c r="X9" s="20" t="n">
        <v>11.59286378</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449.8889542</v>
      </c>
      <c r="F11" s="20" t="n">
        <v>5.06354268</v>
      </c>
      <c r="G11" s="18" t="n">
        <v>462.73890017</v>
      </c>
      <c r="H11" s="20" t="n">
        <v>6.33902427</v>
      </c>
      <c r="I11" s="18" t="n">
        <v>441.33878002</v>
      </c>
      <c r="J11" s="20" t="n">
        <v>4.84284913</v>
      </c>
      <c r="K11" s="18" t="n">
        <v>421.72834004</v>
      </c>
      <c r="L11" s="20" t="n">
        <v>5.43716632</v>
      </c>
      <c r="M11" s="18" t="n">
        <v>406.11412671</v>
      </c>
      <c r="N11" s="20" t="n">
        <v>6.01582103</v>
      </c>
      <c r="O11" s="18" t="s">
        <v>309</v>
      </c>
      <c r="P11" s="20" t="s">
        <v>309</v>
      </c>
      <c r="Q11" s="18" t="s">
        <v>309</v>
      </c>
      <c r="R11" s="20" t="s">
        <v>309</v>
      </c>
      <c r="S11" s="18" t="s">
        <v>309</v>
      </c>
      <c r="T11" s="20" t="s">
        <v>309</v>
      </c>
      <c r="U11" s="18" t="n">
        <v>423.31453029</v>
      </c>
      <c r="V11" s="20" t="n">
        <v>28.83923655</v>
      </c>
      <c r="W11" s="18" t="n">
        <v>406.78337083</v>
      </c>
      <c r="X11" s="20" t="n">
        <v>11.46110328</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503.98376064</v>
      </c>
      <c r="F23" s="20" t="n">
        <v>3.35827336</v>
      </c>
      <c r="G23" s="18" t="n">
        <v>503.18355931</v>
      </c>
      <c r="H23" s="20" t="n">
        <v>6.29233967</v>
      </c>
      <c r="I23" s="18" t="n">
        <v>495.53758509</v>
      </c>
      <c r="J23" s="20" t="n">
        <v>4.95666609</v>
      </c>
      <c r="K23" s="18" t="n">
        <v>465.2507666</v>
      </c>
      <c r="L23" s="20" t="n">
        <v>5.1094664</v>
      </c>
      <c r="M23" s="18" t="n">
        <v>445.11769217</v>
      </c>
      <c r="N23" s="20" t="n">
        <v>7.40898679</v>
      </c>
      <c r="O23" s="18" t="s">
        <v>309</v>
      </c>
      <c r="P23" s="20" t="s">
        <v>309</v>
      </c>
      <c r="Q23" s="18" t="s">
        <v>309</v>
      </c>
      <c r="R23" s="20" t="s">
        <v>309</v>
      </c>
      <c r="S23" s="18" t="s">
        <v>309</v>
      </c>
      <c r="T23" s="20" t="s">
        <v>309</v>
      </c>
      <c r="U23" s="18" t="n">
        <v>456.77869636</v>
      </c>
      <c r="V23" s="20" t="n">
        <v>33.577398</v>
      </c>
      <c r="W23" s="18" t="n">
        <v>455.888888</v>
      </c>
      <c r="X23" s="20" t="n">
        <v>11.58464203</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485.03868803</v>
      </c>
      <c r="F36" s="20" t="n">
        <v>4.36071647</v>
      </c>
      <c r="G36" s="18" t="n">
        <v>503.95267215</v>
      </c>
      <c r="H36" s="20" t="n">
        <v>6.99082804</v>
      </c>
      <c r="I36" s="18" t="n">
        <v>493.72309156</v>
      </c>
      <c r="J36" s="20" t="n">
        <v>4.85675537</v>
      </c>
      <c r="K36" s="18" t="n">
        <v>471.41250063</v>
      </c>
      <c r="L36" s="20" t="n">
        <v>5.08908714</v>
      </c>
      <c r="M36" s="18" t="n">
        <v>458.06492559</v>
      </c>
      <c r="N36" s="20" t="n">
        <v>4.66152849</v>
      </c>
      <c r="O36" s="18" t="s">
        <v>309</v>
      </c>
      <c r="P36" s="20" t="s">
        <v>309</v>
      </c>
      <c r="Q36" s="18" t="s">
        <v>309</v>
      </c>
      <c r="R36" s="20" t="s">
        <v>309</v>
      </c>
      <c r="S36" s="18" t="s">
        <v>309</v>
      </c>
      <c r="T36" s="20" t="s">
        <v>309</v>
      </c>
      <c r="U36" s="18" t="s">
        <v>309</v>
      </c>
      <c r="V36" s="20" t="s">
        <v>309</v>
      </c>
      <c r="W36" s="18" t="n">
        <v>451.9559535</v>
      </c>
      <c r="X36" s="20" t="n">
        <v>14.09177991</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425</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524.17797494</v>
      </c>
      <c r="F9" s="20" t="n">
        <v>5.21047144</v>
      </c>
      <c r="G9" s="18" t="n">
        <v>568.03360944</v>
      </c>
      <c r="H9" s="20" t="n">
        <v>5.06026197</v>
      </c>
      <c r="I9" s="18" t="n">
        <v>581.83254736</v>
      </c>
      <c r="J9" s="20" t="n">
        <v>3.86660042</v>
      </c>
      <c r="K9" s="18" t="n">
        <v>565.23115563</v>
      </c>
      <c r="L9" s="20" t="n">
        <v>4.83805547</v>
      </c>
      <c r="M9" s="18" t="n">
        <v>545.71312512</v>
      </c>
      <c r="N9" s="20" t="n">
        <v>7.25923408</v>
      </c>
      <c r="O9" s="18" t="s">
        <v>309</v>
      </c>
      <c r="P9" s="20" t="s">
        <v>309</v>
      </c>
      <c r="Q9" s="18" t="s">
        <v>309</v>
      </c>
      <c r="R9" s="20" t="s">
        <v>309</v>
      </c>
      <c r="S9" s="18" t="s">
        <v>309</v>
      </c>
      <c r="T9" s="20" t="s">
        <v>309</v>
      </c>
      <c r="U9" s="18" t="n">
        <v>572.83476923</v>
      </c>
      <c r="V9" s="20" t="n">
        <v>26.59458815</v>
      </c>
      <c r="W9" s="18" t="n">
        <v>484.88073226</v>
      </c>
      <c r="X9" s="20" t="n">
        <v>11.56852759</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432.33253933</v>
      </c>
      <c r="F11" s="20" t="n">
        <v>5.87772248</v>
      </c>
      <c r="G11" s="18" t="n">
        <v>448.98287359</v>
      </c>
      <c r="H11" s="20" t="n">
        <v>7.19592532</v>
      </c>
      <c r="I11" s="18" t="n">
        <v>455.16564871</v>
      </c>
      <c r="J11" s="20" t="n">
        <v>5.75096658</v>
      </c>
      <c r="K11" s="18" t="n">
        <v>431.47244529</v>
      </c>
      <c r="L11" s="20" t="n">
        <v>4.65710517</v>
      </c>
      <c r="M11" s="18" t="n">
        <v>418.7666616</v>
      </c>
      <c r="N11" s="20" t="n">
        <v>5.05023426</v>
      </c>
      <c r="O11" s="18" t="s">
        <v>309</v>
      </c>
      <c r="P11" s="20" t="s">
        <v>309</v>
      </c>
      <c r="Q11" s="18" t="s">
        <v>309</v>
      </c>
      <c r="R11" s="20" t="s">
        <v>309</v>
      </c>
      <c r="S11" s="18" t="s">
        <v>309</v>
      </c>
      <c r="T11" s="20" t="s">
        <v>309</v>
      </c>
      <c r="U11" s="18" t="n">
        <v>393.44245905</v>
      </c>
      <c r="V11" s="20" t="n">
        <v>41.05795815</v>
      </c>
      <c r="W11" s="18" t="n">
        <v>396.47982081</v>
      </c>
      <c r="X11" s="20" t="n">
        <v>11.5793105</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486.04283284</v>
      </c>
      <c r="F23" s="20" t="n">
        <v>7.71399808</v>
      </c>
      <c r="G23" s="18" t="n">
        <v>489.30423712</v>
      </c>
      <c r="H23" s="20" t="n">
        <v>8.58704475</v>
      </c>
      <c r="I23" s="18" t="n">
        <v>511.16158936</v>
      </c>
      <c r="J23" s="20" t="n">
        <v>4.33872744</v>
      </c>
      <c r="K23" s="18" t="n">
        <v>487.41460108</v>
      </c>
      <c r="L23" s="20" t="n">
        <v>3.62734982</v>
      </c>
      <c r="M23" s="18" t="n">
        <v>478.24445597</v>
      </c>
      <c r="N23" s="20" t="n">
        <v>4.24623009</v>
      </c>
      <c r="O23" s="18" t="s">
        <v>309</v>
      </c>
      <c r="P23" s="20" t="s">
        <v>309</v>
      </c>
      <c r="Q23" s="18" t="s">
        <v>309</v>
      </c>
      <c r="R23" s="20" t="s">
        <v>309</v>
      </c>
      <c r="S23" s="18" t="s">
        <v>309</v>
      </c>
      <c r="T23" s="20" t="s">
        <v>309</v>
      </c>
      <c r="U23" s="18" t="n">
        <v>574.5073791900001</v>
      </c>
      <c r="V23" s="20" t="n">
        <v>36.65948729</v>
      </c>
      <c r="W23" s="18" t="n">
        <v>458.62444273</v>
      </c>
      <c r="X23" s="20" t="n">
        <v>10.86664273</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472.10872378</v>
      </c>
      <c r="F36" s="20" t="n">
        <v>5.95070376</v>
      </c>
      <c r="G36" s="18" t="n">
        <v>481.5797952</v>
      </c>
      <c r="H36" s="20" t="n">
        <v>4.81357632</v>
      </c>
      <c r="I36" s="18" t="n">
        <v>480.82477594</v>
      </c>
      <c r="J36" s="20" t="n">
        <v>4.8652922</v>
      </c>
      <c r="K36" s="18" t="n">
        <v>486.92838468</v>
      </c>
      <c r="L36" s="20" t="n">
        <v>6.26576671</v>
      </c>
      <c r="M36" s="18" t="n">
        <v>477.45462141</v>
      </c>
      <c r="N36" s="20" t="n">
        <v>5.67046367</v>
      </c>
      <c r="O36" s="18" t="s">
        <v>309</v>
      </c>
      <c r="P36" s="20" t="s">
        <v>309</v>
      </c>
      <c r="Q36" s="18" t="s">
        <v>309</v>
      </c>
      <c r="R36" s="20" t="s">
        <v>309</v>
      </c>
      <c r="S36" s="18" t="s">
        <v>309</v>
      </c>
      <c r="T36" s="20" t="s">
        <v>309</v>
      </c>
      <c r="U36" s="18" t="s">
        <v>309</v>
      </c>
      <c r="V36" s="20" t="s">
        <v>309</v>
      </c>
      <c r="W36" s="18" t="n">
        <v>453.13082317</v>
      </c>
      <c r="X36" s="20" t="n">
        <v>13.2207103</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426</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563.25210646</v>
      </c>
      <c r="F9" s="20" t="n">
        <v>3.29754956</v>
      </c>
      <c r="G9" s="18" t="n">
        <v>571.51123693</v>
      </c>
      <c r="H9" s="20" t="n">
        <v>3.52727787</v>
      </c>
      <c r="I9" s="18" t="n">
        <v>538.17623497</v>
      </c>
      <c r="J9" s="20" t="n">
        <v>8.27297652</v>
      </c>
      <c r="K9" s="18" t="n">
        <v>503.83455682</v>
      </c>
      <c r="L9" s="20" t="n">
        <v>16.16181372</v>
      </c>
      <c r="M9" s="18" t="n">
        <v>478.98909351</v>
      </c>
      <c r="N9" s="20" t="n">
        <v>13.79418182</v>
      </c>
      <c r="O9" s="18" t="s">
        <v>309</v>
      </c>
      <c r="P9" s="20" t="s">
        <v>309</v>
      </c>
      <c r="Q9" s="18" t="s">
        <v>309</v>
      </c>
      <c r="R9" s="20" t="s">
        <v>309</v>
      </c>
      <c r="S9" s="18" t="s">
        <v>309</v>
      </c>
      <c r="T9" s="20" t="s">
        <v>309</v>
      </c>
      <c r="U9" s="18" t="n">
        <v>517.71549313</v>
      </c>
      <c r="V9" s="20" t="n">
        <v>35.19333575</v>
      </c>
      <c r="W9" s="18" t="n">
        <v>500.02769636</v>
      </c>
      <c r="X9" s="20" t="n">
        <v>11.20514059</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449.48874739</v>
      </c>
      <c r="F11" s="20" t="n">
        <v>4.48829191</v>
      </c>
      <c r="G11" s="18" t="n">
        <v>458.97528333</v>
      </c>
      <c r="H11" s="20" t="n">
        <v>6.73566621</v>
      </c>
      <c r="I11" s="18" t="n">
        <v>438.70401953</v>
      </c>
      <c r="J11" s="20" t="n">
        <v>4.88035875</v>
      </c>
      <c r="K11" s="18" t="n">
        <v>411.62028501</v>
      </c>
      <c r="L11" s="20" t="n">
        <v>5.66037226</v>
      </c>
      <c r="M11" s="18" t="n">
        <v>415.16550059</v>
      </c>
      <c r="N11" s="20" t="n">
        <v>5.09534053</v>
      </c>
      <c r="O11" s="18" t="s">
        <v>309</v>
      </c>
      <c r="P11" s="20" t="s">
        <v>309</v>
      </c>
      <c r="Q11" s="18" t="s">
        <v>309</v>
      </c>
      <c r="R11" s="20" t="s">
        <v>309</v>
      </c>
      <c r="S11" s="18" t="s">
        <v>309</v>
      </c>
      <c r="T11" s="20" t="s">
        <v>309</v>
      </c>
      <c r="U11" s="18" t="n">
        <v>394.67707815</v>
      </c>
      <c r="V11" s="20" t="n">
        <v>38.41651901</v>
      </c>
      <c r="W11" s="18" t="n">
        <v>406.52577815</v>
      </c>
      <c r="X11" s="20" t="n">
        <v>11.89670305</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495.668189</v>
      </c>
      <c r="F23" s="20" t="n">
        <v>4.04534953</v>
      </c>
      <c r="G23" s="18" t="n">
        <v>506.90540958</v>
      </c>
      <c r="H23" s="20" t="n">
        <v>4.23878749</v>
      </c>
      <c r="I23" s="18" t="n">
        <v>491.08159988</v>
      </c>
      <c r="J23" s="20" t="n">
        <v>5.05693703</v>
      </c>
      <c r="K23" s="18" t="n">
        <v>458.9575363</v>
      </c>
      <c r="L23" s="20" t="n">
        <v>6.53018916</v>
      </c>
      <c r="M23" s="18" t="n">
        <v>464.15206967</v>
      </c>
      <c r="N23" s="20" t="n">
        <v>8.3678104</v>
      </c>
      <c r="O23" s="18" t="s">
        <v>309</v>
      </c>
      <c r="P23" s="20" t="s">
        <v>309</v>
      </c>
      <c r="Q23" s="18" t="s">
        <v>309</v>
      </c>
      <c r="R23" s="20" t="s">
        <v>309</v>
      </c>
      <c r="S23" s="18" t="s">
        <v>309</v>
      </c>
      <c r="T23" s="20" t="s">
        <v>309</v>
      </c>
      <c r="U23" s="18" t="n">
        <v>403.59622658</v>
      </c>
      <c r="V23" s="20" t="n">
        <v>39.88995587</v>
      </c>
      <c r="W23" s="18" t="n">
        <v>458.17118727</v>
      </c>
      <c r="X23" s="20" t="n">
        <v>8.947048110000001</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477.79426504</v>
      </c>
      <c r="F36" s="20" t="n">
        <v>4.05038769</v>
      </c>
      <c r="G36" s="18" t="n">
        <v>490.33389628</v>
      </c>
      <c r="H36" s="20" t="n">
        <v>4.42285932</v>
      </c>
      <c r="I36" s="18" t="n">
        <v>483.74387646</v>
      </c>
      <c r="J36" s="20" t="n">
        <v>6.03903907</v>
      </c>
      <c r="K36" s="18" t="n">
        <v>463.80235455</v>
      </c>
      <c r="L36" s="20" t="n">
        <v>8.0014422</v>
      </c>
      <c r="M36" s="18" t="n">
        <v>456.62534893</v>
      </c>
      <c r="N36" s="20" t="n">
        <v>11.18191228</v>
      </c>
      <c r="O36" s="18" t="s">
        <v>309</v>
      </c>
      <c r="P36" s="20" t="s">
        <v>309</v>
      </c>
      <c r="Q36" s="18" t="s">
        <v>309</v>
      </c>
      <c r="R36" s="20" t="s">
        <v>309</v>
      </c>
      <c r="S36" s="18" t="s">
        <v>309</v>
      </c>
      <c r="T36" s="20" t="s">
        <v>309</v>
      </c>
      <c r="U36" s="18" t="s">
        <v>309</v>
      </c>
      <c r="V36" s="20" t="s">
        <v>309</v>
      </c>
      <c r="W36" s="18" t="n">
        <v>468.10486001</v>
      </c>
      <c r="X36" s="20" t="n">
        <v>12.2668558</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427</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539.99926066</v>
      </c>
      <c r="F9" s="20" t="n">
        <v>3.76776317</v>
      </c>
      <c r="G9" s="18" t="n">
        <v>571.3546002</v>
      </c>
      <c r="H9" s="20" t="n">
        <v>3.9580305</v>
      </c>
      <c r="I9" s="18" t="n">
        <v>575.09366711</v>
      </c>
      <c r="J9" s="20" t="n">
        <v>4.17896189</v>
      </c>
      <c r="K9" s="18" t="n">
        <v>567.41050404</v>
      </c>
      <c r="L9" s="20" t="n">
        <v>7.72913588</v>
      </c>
      <c r="M9" s="18" t="n">
        <v>524.46491477</v>
      </c>
      <c r="N9" s="20" t="n">
        <v>12.45362923</v>
      </c>
      <c r="O9" s="18" t="s">
        <v>309</v>
      </c>
      <c r="P9" s="20" t="s">
        <v>309</v>
      </c>
      <c r="Q9" s="18" t="s">
        <v>309</v>
      </c>
      <c r="R9" s="20" t="s">
        <v>309</v>
      </c>
      <c r="S9" s="18" t="s">
        <v>309</v>
      </c>
      <c r="T9" s="20" t="s">
        <v>309</v>
      </c>
      <c r="U9" s="18" t="n">
        <v>550.01071871</v>
      </c>
      <c r="V9" s="20" t="n">
        <v>43.22825426</v>
      </c>
      <c r="W9" s="18" t="n">
        <v>501.36217599</v>
      </c>
      <c r="X9" s="20" t="n">
        <v>12.27805553</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437.95641701</v>
      </c>
      <c r="F11" s="20" t="n">
        <v>4.99629697</v>
      </c>
      <c r="G11" s="18" t="n">
        <v>440.68020408</v>
      </c>
      <c r="H11" s="20" t="n">
        <v>5.90470305</v>
      </c>
      <c r="I11" s="18" t="n">
        <v>445.72562279</v>
      </c>
      <c r="J11" s="20" t="n">
        <v>4.63366038</v>
      </c>
      <c r="K11" s="18" t="n">
        <v>425.91599576</v>
      </c>
      <c r="L11" s="20" t="n">
        <v>6.02329988</v>
      </c>
      <c r="M11" s="18" t="n">
        <v>418.9484712</v>
      </c>
      <c r="N11" s="20" t="n">
        <v>5.94824467</v>
      </c>
      <c r="O11" s="18" t="s">
        <v>309</v>
      </c>
      <c r="P11" s="20" t="s">
        <v>309</v>
      </c>
      <c r="Q11" s="18" t="s">
        <v>309</v>
      </c>
      <c r="R11" s="20" t="s">
        <v>309</v>
      </c>
      <c r="S11" s="18" t="s">
        <v>309</v>
      </c>
      <c r="T11" s="20" t="s">
        <v>309</v>
      </c>
      <c r="U11" s="18" t="n">
        <v>434.45377673</v>
      </c>
      <c r="V11" s="20" t="n">
        <v>38.05703633</v>
      </c>
      <c r="W11" s="18" t="n">
        <v>407.31490436</v>
      </c>
      <c r="X11" s="20" t="n">
        <v>9.908078229999999</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486.24449162</v>
      </c>
      <c r="F23" s="20" t="n">
        <v>4.28159391</v>
      </c>
      <c r="G23" s="18" t="n">
        <v>497.5448254</v>
      </c>
      <c r="H23" s="20" t="n">
        <v>4.47767483</v>
      </c>
      <c r="I23" s="18" t="n">
        <v>503.37362579</v>
      </c>
      <c r="J23" s="20" t="n">
        <v>3.37199508</v>
      </c>
      <c r="K23" s="18" t="n">
        <v>480.26877288</v>
      </c>
      <c r="L23" s="20" t="n">
        <v>4.67020027</v>
      </c>
      <c r="M23" s="18" t="n">
        <v>477.5980629</v>
      </c>
      <c r="N23" s="20" t="n">
        <v>6.64804399</v>
      </c>
      <c r="O23" s="18" t="s">
        <v>309</v>
      </c>
      <c r="P23" s="20" t="s">
        <v>309</v>
      </c>
      <c r="Q23" s="18" t="s">
        <v>309</v>
      </c>
      <c r="R23" s="20" t="s">
        <v>309</v>
      </c>
      <c r="S23" s="18" t="s">
        <v>309</v>
      </c>
      <c r="T23" s="20" t="s">
        <v>309</v>
      </c>
      <c r="U23" s="18" t="n">
        <v>407.31276257</v>
      </c>
      <c r="V23" s="20" t="n">
        <v>49.5857946</v>
      </c>
      <c r="W23" s="18" t="n">
        <v>456.66069778</v>
      </c>
      <c r="X23" s="20" t="n">
        <v>9.50339716</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466.49607324</v>
      </c>
      <c r="F36" s="20" t="n">
        <v>4.81311469</v>
      </c>
      <c r="G36" s="18" t="n">
        <v>488.67225188</v>
      </c>
      <c r="H36" s="20" t="n">
        <v>5.17772484</v>
      </c>
      <c r="I36" s="18" t="n">
        <v>489.71333188</v>
      </c>
      <c r="J36" s="20" t="n">
        <v>4.96793007</v>
      </c>
      <c r="K36" s="18" t="n">
        <v>484.469588</v>
      </c>
      <c r="L36" s="20" t="n">
        <v>6.15761523</v>
      </c>
      <c r="M36" s="18" t="n">
        <v>467.211262</v>
      </c>
      <c r="N36" s="20" t="n">
        <v>8.1128106</v>
      </c>
      <c r="O36" s="18" t="s">
        <v>309</v>
      </c>
      <c r="P36" s="20" t="s">
        <v>309</v>
      </c>
      <c r="Q36" s="18" t="s">
        <v>309</v>
      </c>
      <c r="R36" s="20" t="s">
        <v>309</v>
      </c>
      <c r="S36" s="18" t="s">
        <v>309</v>
      </c>
      <c r="T36" s="20" t="s">
        <v>309</v>
      </c>
      <c r="U36" s="18" t="s">
        <v>309</v>
      </c>
      <c r="V36" s="20" t="s">
        <v>309</v>
      </c>
      <c r="W36" s="18" t="n">
        <v>461.05549128</v>
      </c>
      <c r="X36" s="20" t="n">
        <v>13.08676673</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291</v>
      </c>
    </row>
    <row r="2" spans="1:24">
      <c r="A2" s="5" t="s">
        <v>428</v>
      </c>
    </row>
    <row customHeight="1" ht="30" r="4" spans="1:24">
      <c r="A4" s="6" t="n"/>
      <c r="B4" s="7" t="s">
        <v>293</v>
      </c>
      <c r="C4" s="7" t="s">
        <v>294</v>
      </c>
      <c r="D4" s="8" t="s">
        <v>293</v>
      </c>
      <c r="E4" s="9" t="s">
        <v>417</v>
      </c>
      <c r="F4" s="10" t="n"/>
      <c r="G4" s="9" t="s">
        <v>418</v>
      </c>
      <c r="H4" s="10" t="n"/>
      <c r="I4" s="9" t="s">
        <v>419</v>
      </c>
      <c r="J4" s="10" t="n"/>
      <c r="K4" s="9" t="s">
        <v>420</v>
      </c>
      <c r="L4" s="10" t="n"/>
      <c r="M4" s="9" t="s">
        <v>421</v>
      </c>
      <c r="N4" s="10" t="n"/>
      <c r="O4" s="9" t="s">
        <v>297</v>
      </c>
      <c r="P4" s="10" t="n"/>
      <c r="Q4" s="9" t="s">
        <v>298</v>
      </c>
      <c r="R4" s="10" t="n"/>
      <c r="S4" s="9" t="s">
        <v>299</v>
      </c>
      <c r="T4" s="10" t="n"/>
      <c r="U4" s="9" t="s">
        <v>300</v>
      </c>
      <c r="V4" s="10" t="n"/>
      <c r="W4" s="9" t="s">
        <v>301</v>
      </c>
      <c r="X4" s="10" t="n"/>
    </row>
    <row r="5" spans="1:24">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row>
    <row r="6" spans="1:24">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n">
        <v>503.58206855</v>
      </c>
      <c r="T7" s="20" t="n">
        <v>1.91318755</v>
      </c>
      <c r="U7" s="18" t="s">
        <v>309</v>
      </c>
      <c r="V7" s="20" t="s">
        <v>309</v>
      </c>
      <c r="W7" s="18" t="s">
        <v>309</v>
      </c>
      <c r="X7" s="20" t="s">
        <v>309</v>
      </c>
    </row>
    <row r="8" spans="1:24">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row>
    <row r="9" spans="1:24">
      <c r="A9" s="15" t="s">
        <v>312</v>
      </c>
      <c r="B9" s="17" t="n">
        <v>5675</v>
      </c>
      <c r="C9" s="18">
        <f>(937.0/B9*100)</f>
        <v/>
      </c>
      <c r="D9" s="19" t="n">
        <v>4738</v>
      </c>
      <c r="E9" s="18" t="n">
        <v>535.12797474</v>
      </c>
      <c r="F9" s="20" t="n">
        <v>3.54411591</v>
      </c>
      <c r="G9" s="18" t="n">
        <v>573.36370468</v>
      </c>
      <c r="H9" s="20" t="n">
        <v>3.49214108</v>
      </c>
      <c r="I9" s="18" t="n">
        <v>584.59803747</v>
      </c>
      <c r="J9" s="20" t="n">
        <v>4.47081105</v>
      </c>
      <c r="K9" s="18" t="n">
        <v>566.09390971</v>
      </c>
      <c r="L9" s="20" t="n">
        <v>10.10299038</v>
      </c>
      <c r="M9" s="18" t="n">
        <v>526.3768085299999</v>
      </c>
      <c r="N9" s="20" t="n">
        <v>13.76800948</v>
      </c>
      <c r="O9" s="18" t="s">
        <v>309</v>
      </c>
      <c r="P9" s="20" t="s">
        <v>309</v>
      </c>
      <c r="Q9" s="18" t="s">
        <v>309</v>
      </c>
      <c r="R9" s="20" t="s">
        <v>309</v>
      </c>
      <c r="S9" s="18" t="s">
        <v>309</v>
      </c>
      <c r="T9" s="20" t="s">
        <v>309</v>
      </c>
      <c r="U9" s="18" t="n">
        <v>593.18381461</v>
      </c>
      <c r="V9" s="20" t="n">
        <v>28.20347635</v>
      </c>
      <c r="W9" s="18" t="n">
        <v>500.48321656</v>
      </c>
      <c r="X9" s="20" t="n">
        <v>12.19882781</v>
      </c>
    </row>
    <row r="10" spans="1:24">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n">
        <v>533.23097553</v>
      </c>
      <c r="T10" s="20" t="n">
        <v>4.62202672</v>
      </c>
      <c r="U10" s="18" t="s">
        <v>309</v>
      </c>
      <c r="V10" s="20" t="s">
        <v>309</v>
      </c>
      <c r="W10" s="18" t="s">
        <v>309</v>
      </c>
      <c r="X10" s="20" t="s">
        <v>309</v>
      </c>
    </row>
    <row r="11" spans="1:24">
      <c r="A11" s="15" t="s">
        <v>314</v>
      </c>
      <c r="B11" s="17" t="n">
        <v>7053</v>
      </c>
      <c r="C11" s="18">
        <f>(462.0/B11*100)</f>
        <v/>
      </c>
      <c r="D11" s="19" t="n">
        <v>6591</v>
      </c>
      <c r="E11" s="18" t="n">
        <v>427.28409071</v>
      </c>
      <c r="F11" s="20" t="n">
        <v>4.52851474</v>
      </c>
      <c r="G11" s="18" t="n">
        <v>452.48933453</v>
      </c>
      <c r="H11" s="20" t="n">
        <v>6.19642055</v>
      </c>
      <c r="I11" s="18" t="n">
        <v>450.2370277</v>
      </c>
      <c r="J11" s="20" t="n">
        <v>4.18642308</v>
      </c>
      <c r="K11" s="18" t="n">
        <v>428.4884123</v>
      </c>
      <c r="L11" s="20" t="n">
        <v>6.50142044</v>
      </c>
      <c r="M11" s="18" t="n">
        <v>424.72868196</v>
      </c>
      <c r="N11" s="20" t="n">
        <v>7.2255848</v>
      </c>
      <c r="O11" s="18" t="s">
        <v>309</v>
      </c>
      <c r="P11" s="20" t="s">
        <v>309</v>
      </c>
      <c r="Q11" s="18" t="s">
        <v>309</v>
      </c>
      <c r="R11" s="20" t="s">
        <v>309</v>
      </c>
      <c r="S11" s="18" t="s">
        <v>309</v>
      </c>
      <c r="T11" s="20" t="s">
        <v>309</v>
      </c>
      <c r="U11" s="18" t="n">
        <v>444.16633162</v>
      </c>
      <c r="V11" s="20" t="n">
        <v>57.73449365</v>
      </c>
      <c r="W11" s="18" t="n">
        <v>406.84139176</v>
      </c>
      <c r="X11" s="20" t="n">
        <v>10.88489716</v>
      </c>
    </row>
    <row r="12" spans="1:24">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row>
    <row r="13" spans="1:24">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row>
    <row r="14" spans="1:24">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row>
    <row r="15" spans="1:24">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row>
    <row r="16" spans="1:24">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row>
    <row r="17" spans="1:24">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row>
    <row r="18" spans="1:24">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row>
    <row r="19" spans="1:24">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row>
    <row r="20" spans="1:24">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row>
    <row r="21" spans="1:24">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row>
    <row r="22" spans="1:24">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row>
    <row r="23" spans="1:24">
      <c r="A23" s="15" t="s">
        <v>326</v>
      </c>
      <c r="B23" s="17" t="n">
        <v>11583</v>
      </c>
      <c r="C23" s="18">
        <f>(2409.0/B23*100)</f>
        <v/>
      </c>
      <c r="D23" s="19" t="n">
        <v>9174</v>
      </c>
      <c r="E23" s="18" t="n">
        <v>482.40997125</v>
      </c>
      <c r="F23" s="20" t="n">
        <v>3.97776973</v>
      </c>
      <c r="G23" s="18" t="n">
        <v>508.28480302</v>
      </c>
      <c r="H23" s="20" t="n">
        <v>4.72084665</v>
      </c>
      <c r="I23" s="18" t="n">
        <v>497.46372813</v>
      </c>
      <c r="J23" s="20" t="n">
        <v>4.67140904</v>
      </c>
      <c r="K23" s="18" t="n">
        <v>491.51706417</v>
      </c>
      <c r="L23" s="20" t="n">
        <v>4.46658783</v>
      </c>
      <c r="M23" s="18" t="n">
        <v>466.28891771</v>
      </c>
      <c r="N23" s="20" t="n">
        <v>7.33347974</v>
      </c>
      <c r="O23" s="18" t="s">
        <v>309</v>
      </c>
      <c r="P23" s="20" t="s">
        <v>309</v>
      </c>
      <c r="Q23" s="18" t="s">
        <v>309</v>
      </c>
      <c r="R23" s="20" t="s">
        <v>309</v>
      </c>
      <c r="S23" s="18" t="s">
        <v>309</v>
      </c>
      <c r="T23" s="20" t="s">
        <v>309</v>
      </c>
      <c r="U23" s="18" t="n">
        <v>509.29572926</v>
      </c>
      <c r="V23" s="20" t="n">
        <v>58.78864841</v>
      </c>
      <c r="W23" s="18" t="n">
        <v>453.97349628</v>
      </c>
      <c r="X23" s="20" t="n">
        <v>10.42733651</v>
      </c>
    </row>
    <row r="24" spans="1:24">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row>
    <row r="25" spans="1:24">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row>
    <row r="26" spans="1:24">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row>
    <row r="27" spans="1:24">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row>
    <row r="28" spans="1:24">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row>
    <row r="29" spans="1:24">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n">
        <v>509.25698594</v>
      </c>
      <c r="T29" s="20" t="n">
        <v>3.32415333</v>
      </c>
      <c r="U29" s="18" t="s">
        <v>309</v>
      </c>
      <c r="V29" s="20" t="s">
        <v>309</v>
      </c>
      <c r="W29" s="18" t="s">
        <v>309</v>
      </c>
      <c r="X29" s="20" t="s">
        <v>309</v>
      </c>
    </row>
    <row r="30" spans="1:24">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row>
    <row r="31" spans="1:24">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row>
    <row r="32" spans="1:24">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n">
        <v>485.36419132</v>
      </c>
      <c r="T32" s="20" t="n">
        <v>2.96516902</v>
      </c>
      <c r="U32" s="18" t="s">
        <v>309</v>
      </c>
      <c r="V32" s="20" t="s">
        <v>309</v>
      </c>
      <c r="W32" s="18" t="s">
        <v>309</v>
      </c>
      <c r="X32" s="20" t="s">
        <v>309</v>
      </c>
    </row>
    <row r="33" spans="1:24">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row>
    <row r="34" spans="1:24">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n">
        <v>445.19299771</v>
      </c>
      <c r="T34" s="20" t="n">
        <v>4.53472283</v>
      </c>
      <c r="U34" s="18" t="s">
        <v>309</v>
      </c>
      <c r="V34" s="20" t="s">
        <v>309</v>
      </c>
      <c r="W34" s="18" t="s">
        <v>309</v>
      </c>
      <c r="X34" s="20" t="s">
        <v>309</v>
      </c>
    </row>
    <row r="35" spans="1:24">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row>
    <row r="36" spans="1:24">
      <c r="A36" s="15" t="s">
        <v>339</v>
      </c>
      <c r="B36" s="17" t="n">
        <v>6736</v>
      </c>
      <c r="C36" s="18">
        <f>(1983.0/B36*100)</f>
        <v/>
      </c>
      <c r="D36" s="19" t="n">
        <v>4753</v>
      </c>
      <c r="E36" s="18" t="n">
        <v>450.62447276</v>
      </c>
      <c r="F36" s="20" t="n">
        <v>4.69946283</v>
      </c>
      <c r="G36" s="18" t="n">
        <v>488.49991679</v>
      </c>
      <c r="H36" s="20" t="n">
        <v>4.78153853</v>
      </c>
      <c r="I36" s="18" t="n">
        <v>495.24681755</v>
      </c>
      <c r="J36" s="20" t="n">
        <v>4.69137574</v>
      </c>
      <c r="K36" s="18" t="n">
        <v>488.90838031</v>
      </c>
      <c r="L36" s="20" t="n">
        <v>5.51286077</v>
      </c>
      <c r="M36" s="18" t="n">
        <v>475.71888172</v>
      </c>
      <c r="N36" s="20" t="n">
        <v>6.65481855</v>
      </c>
      <c r="O36" s="18" t="s">
        <v>309</v>
      </c>
      <c r="P36" s="20" t="s">
        <v>309</v>
      </c>
      <c r="Q36" s="18" t="s">
        <v>309</v>
      </c>
      <c r="R36" s="20" t="s">
        <v>309</v>
      </c>
      <c r="S36" s="18" t="s">
        <v>309</v>
      </c>
      <c r="T36" s="20" t="s">
        <v>309</v>
      </c>
      <c r="U36" s="18" t="s">
        <v>309</v>
      </c>
      <c r="V36" s="20" t="s">
        <v>309</v>
      </c>
      <c r="W36" s="18" t="n">
        <v>459.56021427</v>
      </c>
      <c r="X36" s="20" t="n">
        <v>14.51652763</v>
      </c>
    </row>
    <row r="37" spans="1:24">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row>
    <row r="38" spans="1:24">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row>
    <row r="39" spans="1:24">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row>
    <row r="40" spans="1:24">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row>
    <row r="41" spans="1:24">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n">
        <v>487.46648382</v>
      </c>
      <c r="T41" s="20" t="n">
        <v>3.80109513</v>
      </c>
      <c r="U41" s="18" t="s">
        <v>309</v>
      </c>
      <c r="V41" s="20" t="s">
        <v>309</v>
      </c>
      <c r="W41" s="18" t="s">
        <v>309</v>
      </c>
      <c r="X41" s="20" t="s">
        <v>309</v>
      </c>
    </row>
    <row r="42" spans="1:24">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row>
    <row r="45" spans="1:24">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row>
    <row r="46" spans="1:24">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n">
        <v>393.45613455</v>
      </c>
      <c r="T46" s="20" t="n">
        <v>3.84472037</v>
      </c>
      <c r="U46" s="18" t="s">
        <v>309</v>
      </c>
      <c r="V46" s="20" t="s">
        <v>309</v>
      </c>
      <c r="W46" s="18" t="s">
        <v>309</v>
      </c>
      <c r="X46" s="20" t="s">
        <v>309</v>
      </c>
    </row>
    <row r="47" spans="1:24">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row>
    <row r="48" spans="1:24">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n">
        <v>566.04007391</v>
      </c>
      <c r="T48" s="20" t="n">
        <v>6.03606765</v>
      </c>
      <c r="U48" s="18" t="s">
        <v>309</v>
      </c>
      <c r="V48" s="20" t="s">
        <v>309</v>
      </c>
      <c r="W48" s="18" t="s">
        <v>309</v>
      </c>
      <c r="X48" s="20" t="s">
        <v>309</v>
      </c>
    </row>
    <row r="49" spans="1:24">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row>
    <row r="50" spans="1:24">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row>
    <row r="51" spans="1:24">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row>
    <row r="52" spans="1:24">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row>
    <row r="53" spans="1:24">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row>
    <row r="54" spans="1:24">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row>
    <row r="55" spans="1:24">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row>
    <row r="56" spans="1:24">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row>
    <row r="57" spans="1:24">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row>
    <row r="58" spans="1:24">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row>
    <row r="59" spans="1:24">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row>
    <row r="60" spans="1:24">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row>
    <row r="61" spans="1:24">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n">
        <v>448.59894058</v>
      </c>
      <c r="T61" s="20" t="n">
        <v>3.148706</v>
      </c>
      <c r="U61" s="18" t="s">
        <v>309</v>
      </c>
      <c r="V61" s="20" t="s">
        <v>309</v>
      </c>
      <c r="W61" s="18" t="s">
        <v>309</v>
      </c>
      <c r="X61" s="20" t="s">
        <v>309</v>
      </c>
    </row>
    <row r="62" spans="1:24">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row>
    <row r="63" spans="1:24">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row>
    <row r="64" spans="1:24">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row>
    <row r="65" spans="1:24">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row>
    <row r="66" spans="1:24">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row>
    <row r="67" spans="1:24">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n">
        <v>402.74835673</v>
      </c>
      <c r="T67" s="20" t="n">
        <v>3.39830452</v>
      </c>
      <c r="U67" s="18" t="s">
        <v>309</v>
      </c>
      <c r="V67" s="20" t="s">
        <v>309</v>
      </c>
      <c r="W67" s="18" t="s">
        <v>309</v>
      </c>
      <c r="X67" s="20" t="s">
        <v>309</v>
      </c>
    </row>
    <row r="68" spans="1:24">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row>
    <row r="69" spans="1:24">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row>
    <row r="70" spans="1:24">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n">
        <v>512.10909546</v>
      </c>
      <c r="T70" s="20" t="n">
        <v>3.32563296</v>
      </c>
      <c r="U70" s="18" t="s">
        <v>309</v>
      </c>
      <c r="V70" s="20" t="s">
        <v>309</v>
      </c>
      <c r="W70" s="18" t="s">
        <v>309</v>
      </c>
      <c r="X70" s="20" t="s">
        <v>309</v>
      </c>
    </row>
    <row r="71" spans="1:24">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row>
    <row r="72" spans="1:24">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row>
    <row r="73" spans="1:24">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row>
    <row r="74" spans="1:24">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row>
    <row r="75" spans="1:24">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row>
    <row r="76" spans="1:24">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row>
    <row r="77" spans="1:24">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row>
    <row r="78" spans="1:24">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row>
    <row customHeight="1" ht="25" r="79" spans="1:24">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row>
    <row r="80" spans="1:24">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row>
    <row r="81" spans="1:24">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row>
    <row r="82" spans="1:24">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row>
    <row r="83" spans="1:24">
      <c r="A83" s="3" t="s">
        <v>386</v>
      </c>
    </row>
    <row r="84" spans="1:24">
      <c r="A84" s="25" t="s">
        <v>387</v>
      </c>
    </row>
    <row r="85" spans="1:24">
      <c r="A85" s="25" t="s">
        <v>388</v>
      </c>
    </row>
    <row customHeight="1" ht="30" r="86" spans="1:24">
      <c r="A86" s="25" t="s">
        <v>389</v>
      </c>
    </row>
    <row customHeight="1" ht="30" r="87" spans="1:24">
      <c r="A87" s="25" t="s">
        <v>385</v>
      </c>
    </row>
    <row customHeight="1" ht="30" r="88" spans="1:24">
      <c r="A88" s="25" t="s">
        <v>390</v>
      </c>
    </row>
    <row customHeight="1" ht="30" r="89" spans="1:24">
      <c r="A89" s="25" t="s">
        <v>391</v>
      </c>
    </row>
    <row customHeight="1" ht="30" r="90" spans="1:24">
      <c r="A90" s="25" t="s">
        <v>392</v>
      </c>
    </row>
    <row customHeight="1" ht="30" r="91" spans="1:24">
      <c r="A91" s="25" t="s">
        <v>393</v>
      </c>
    </row>
    <row customHeight="1" ht="30" r="92" spans="1:24">
      <c r="A92" s="25" t="s">
        <v>394</v>
      </c>
    </row>
    <row customHeight="1" ht="30" r="93" spans="1:24">
      <c r="A93" s="25" t="s">
        <v>395</v>
      </c>
    </row>
    <row customHeight="1" ht="30" r="94" spans="1:24">
      <c r="A94" s="25" t="s">
        <v>396</v>
      </c>
    </row>
    <row customHeight="1" ht="30" r="95" spans="1:24">
      <c r="A95" s="25" t="s">
        <v>397</v>
      </c>
    </row>
    <row customHeight="1" ht="30" r="96" spans="1:24">
      <c r="A96" s="25" t="s">
        <v>398</v>
      </c>
    </row>
    <row customHeight="1" ht="30" r="97" spans="1:24">
      <c r="A97" s="25" t="s">
        <v>399</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429</v>
      </c>
    </row>
    <row customHeight="1" ht="30" r="4" spans="1:22">
      <c r="A4" s="6" t="n"/>
      <c r="B4" s="7" t="s">
        <v>293</v>
      </c>
      <c r="C4" s="7" t="s">
        <v>294</v>
      </c>
      <c r="D4" s="8" t="s">
        <v>293</v>
      </c>
      <c r="E4" s="9" t="s">
        <v>430</v>
      </c>
      <c r="F4" s="10" t="n"/>
      <c r="G4" s="9" t="s">
        <v>431</v>
      </c>
      <c r="H4" s="10" t="n"/>
      <c r="I4" s="9" t="s">
        <v>432</v>
      </c>
      <c r="J4" s="10" t="n"/>
      <c r="K4" s="9" t="s">
        <v>433</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547.31071624</v>
      </c>
      <c r="F9" s="20" t="n">
        <v>26.48840944</v>
      </c>
      <c r="G9" s="18" t="n">
        <v>539.28744278</v>
      </c>
      <c r="H9" s="20" t="n">
        <v>21.86448843</v>
      </c>
      <c r="I9" s="18" t="n">
        <v>541.49333814</v>
      </c>
      <c r="J9" s="20" t="n">
        <v>4.10428664</v>
      </c>
      <c r="K9" s="18" t="n">
        <v>570.48347758</v>
      </c>
      <c r="L9" s="20" t="n">
        <v>2.99588998</v>
      </c>
      <c r="M9" s="18" t="s">
        <v>309</v>
      </c>
      <c r="N9" s="20" t="s">
        <v>309</v>
      </c>
      <c r="O9" s="18" t="s">
        <v>309</v>
      </c>
      <c r="P9" s="20" t="s">
        <v>309</v>
      </c>
      <c r="Q9" s="18" t="s">
        <v>309</v>
      </c>
      <c r="R9" s="20" t="s">
        <v>309</v>
      </c>
      <c r="S9" s="18" t="n">
        <v>475.67575929</v>
      </c>
      <c r="T9" s="20" t="n">
        <v>34.57561606</v>
      </c>
      <c r="U9" s="18" t="n">
        <v>498.31885159</v>
      </c>
      <c r="V9" s="20" t="n">
        <v>18.93935553</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401.54985775</v>
      </c>
      <c r="F11" s="20" t="n">
        <v>14.80580023</v>
      </c>
      <c r="G11" s="18" t="n">
        <v>401.67354173</v>
      </c>
      <c r="H11" s="20" t="n">
        <v>24.6495553</v>
      </c>
      <c r="I11" s="18" t="n">
        <v>416.30253381</v>
      </c>
      <c r="J11" s="20" t="n">
        <v>5.18571368</v>
      </c>
      <c r="K11" s="18" t="n">
        <v>445.75611502</v>
      </c>
      <c r="L11" s="20" t="n">
        <v>3.6577649</v>
      </c>
      <c r="M11" s="18" t="s">
        <v>309</v>
      </c>
      <c r="N11" s="20" t="s">
        <v>309</v>
      </c>
      <c r="O11" s="18" t="s">
        <v>309</v>
      </c>
      <c r="P11" s="20" t="s">
        <v>309</v>
      </c>
      <c r="Q11" s="18" t="s">
        <v>309</v>
      </c>
      <c r="R11" s="20" t="s">
        <v>309</v>
      </c>
      <c r="S11" s="18" t="n">
        <v>478.45312382</v>
      </c>
      <c r="T11" s="20" t="n">
        <v>24.71330031</v>
      </c>
      <c r="U11" s="18" t="n">
        <v>425.75921585</v>
      </c>
      <c r="V11" s="20" t="n">
        <v>11.43973238</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459.13991477</v>
      </c>
      <c r="F23" s="20" t="n">
        <v>21.1289063</v>
      </c>
      <c r="G23" s="18" t="n">
        <v>437.27028694</v>
      </c>
      <c r="H23" s="20" t="n">
        <v>24.08876337</v>
      </c>
      <c r="I23" s="18" t="n">
        <v>481.86955777</v>
      </c>
      <c r="J23" s="20" t="n">
        <v>3.45336223</v>
      </c>
      <c r="K23" s="18" t="n">
        <v>500.41396829</v>
      </c>
      <c r="L23" s="20" t="n">
        <v>3.21955612</v>
      </c>
      <c r="M23" s="18" t="s">
        <v>309</v>
      </c>
      <c r="N23" s="20" t="s">
        <v>309</v>
      </c>
      <c r="O23" s="18" t="s">
        <v>309</v>
      </c>
      <c r="P23" s="20" t="s">
        <v>309</v>
      </c>
      <c r="Q23" s="18" t="s">
        <v>309</v>
      </c>
      <c r="R23" s="20" t="s">
        <v>309</v>
      </c>
      <c r="S23" s="18" t="n">
        <v>375.22703996</v>
      </c>
      <c r="T23" s="20" t="n">
        <v>85.24230249999999</v>
      </c>
      <c r="U23" s="18" t="n">
        <v>458.84097218</v>
      </c>
      <c r="V23" s="20" t="n">
        <v>9.32126577</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457.3427822</v>
      </c>
      <c r="F36" s="20" t="n">
        <v>21.25188137</v>
      </c>
      <c r="G36" s="18" t="n">
        <v>432.59826886</v>
      </c>
      <c r="H36" s="20" t="n">
        <v>22.81013586</v>
      </c>
      <c r="I36" s="18" t="n">
        <v>466.01710726</v>
      </c>
      <c r="J36" s="20" t="n">
        <v>4.8692977</v>
      </c>
      <c r="K36" s="18" t="n">
        <v>486.81329766</v>
      </c>
      <c r="L36" s="20" t="n">
        <v>3.50635908</v>
      </c>
      <c r="M36" s="18" t="s">
        <v>309</v>
      </c>
      <c r="N36" s="20" t="s">
        <v>309</v>
      </c>
      <c r="O36" s="18" t="s">
        <v>309</v>
      </c>
      <c r="P36" s="20" t="s">
        <v>309</v>
      </c>
      <c r="Q36" s="18" t="s">
        <v>309</v>
      </c>
      <c r="R36" s="20" t="s">
        <v>309</v>
      </c>
      <c r="S36" s="18" t="s">
        <v>309</v>
      </c>
      <c r="T36" s="20" t="s">
        <v>309</v>
      </c>
      <c r="U36" s="18" t="n">
        <v>444.37977262</v>
      </c>
      <c r="V36" s="20" t="n">
        <v>20.5796326</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434</v>
      </c>
    </row>
    <row customHeight="1" ht="30" r="4" spans="1:22">
      <c r="A4" s="6" t="n"/>
      <c r="B4" s="7" t="s">
        <v>293</v>
      </c>
      <c r="C4" s="7" t="s">
        <v>294</v>
      </c>
      <c r="D4" s="8" t="s">
        <v>293</v>
      </c>
      <c r="E4" s="9" t="s">
        <v>430</v>
      </c>
      <c r="F4" s="10" t="n"/>
      <c r="G4" s="9" t="s">
        <v>431</v>
      </c>
      <c r="H4" s="10" t="n"/>
      <c r="I4" s="9" t="s">
        <v>432</v>
      </c>
      <c r="J4" s="10" t="n"/>
      <c r="K4" s="9" t="s">
        <v>433</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551.01291171</v>
      </c>
      <c r="F9" s="20" t="n">
        <v>47.17815424</v>
      </c>
      <c r="G9" s="18" t="n">
        <v>551.1570674</v>
      </c>
      <c r="H9" s="20" t="n">
        <v>20.40394788</v>
      </c>
      <c r="I9" s="18" t="n">
        <v>542.23180643</v>
      </c>
      <c r="J9" s="20" t="n">
        <v>3.98880059</v>
      </c>
      <c r="K9" s="18" t="n">
        <v>568.1117756</v>
      </c>
      <c r="L9" s="20" t="n">
        <v>3.14634391</v>
      </c>
      <c r="M9" s="18" t="s">
        <v>309</v>
      </c>
      <c r="N9" s="20" t="s">
        <v>309</v>
      </c>
      <c r="O9" s="18" t="s">
        <v>309</v>
      </c>
      <c r="P9" s="20" t="s">
        <v>309</v>
      </c>
      <c r="Q9" s="18" t="s">
        <v>309</v>
      </c>
      <c r="R9" s="20" t="s">
        <v>309</v>
      </c>
      <c r="S9" s="18" t="n">
        <v>600.41380623</v>
      </c>
      <c r="T9" s="20" t="n">
        <v>63.31151761</v>
      </c>
      <c r="U9" s="18" t="n">
        <v>480.47873669</v>
      </c>
      <c r="V9" s="20" t="n">
        <v>16.12847071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431.77271874</v>
      </c>
      <c r="F11" s="20" t="n">
        <v>15.69300666</v>
      </c>
      <c r="G11" s="18" t="n">
        <v>397.18078777</v>
      </c>
      <c r="H11" s="20" t="n">
        <v>26.86881921</v>
      </c>
      <c r="I11" s="18" t="n">
        <v>419.89763151</v>
      </c>
      <c r="J11" s="20" t="n">
        <v>5.64869624</v>
      </c>
      <c r="K11" s="18" t="n">
        <v>440.18823115</v>
      </c>
      <c r="L11" s="20" t="n">
        <v>3.7163385</v>
      </c>
      <c r="M11" s="18" t="s">
        <v>309</v>
      </c>
      <c r="N11" s="20" t="s">
        <v>309</v>
      </c>
      <c r="O11" s="18" t="s">
        <v>309</v>
      </c>
      <c r="P11" s="20" t="s">
        <v>309</v>
      </c>
      <c r="Q11" s="18" t="s">
        <v>309</v>
      </c>
      <c r="R11" s="20" t="s">
        <v>309</v>
      </c>
      <c r="S11" s="18" t="n">
        <v>459.51122726</v>
      </c>
      <c r="T11" s="20" t="n">
        <v>27.09952045</v>
      </c>
      <c r="U11" s="18" t="n">
        <v>425.56576229</v>
      </c>
      <c r="V11" s="20" t="n">
        <v>11.33650521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457.35602219</v>
      </c>
      <c r="F23" s="20" t="n">
        <v>27.85617489</v>
      </c>
      <c r="G23" s="18" t="n">
        <v>451.3400192</v>
      </c>
      <c r="H23" s="20" t="n">
        <v>9.256100330000001</v>
      </c>
      <c r="I23" s="18" t="n">
        <v>483.80589934</v>
      </c>
      <c r="J23" s="20" t="n">
        <v>3.49310145</v>
      </c>
      <c r="K23" s="18" t="n">
        <v>499.80226645</v>
      </c>
      <c r="L23" s="20" t="n">
        <v>3.66673187</v>
      </c>
      <c r="M23" s="18" t="s">
        <v>309</v>
      </c>
      <c r="N23" s="20" t="s">
        <v>309</v>
      </c>
      <c r="O23" s="18" t="s">
        <v>309</v>
      </c>
      <c r="P23" s="20" t="s">
        <v>309</v>
      </c>
      <c r="Q23" s="18" t="s">
        <v>309</v>
      </c>
      <c r="R23" s="20" t="s">
        <v>309</v>
      </c>
      <c r="S23" s="18" t="n">
        <v>558.43037388</v>
      </c>
      <c r="T23" s="20" t="n">
        <v>67.24569808</v>
      </c>
      <c r="U23" s="18" t="n">
        <v>459.64685588</v>
      </c>
      <c r="V23" s="20" t="n">
        <v>9.76659461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435.92214885</v>
      </c>
      <c r="F36" s="20" t="n">
        <v>17.90506757</v>
      </c>
      <c r="G36" s="18" t="n">
        <v>423.85245042</v>
      </c>
      <c r="H36" s="20" t="n">
        <v>17.21983154</v>
      </c>
      <c r="I36" s="18" t="n">
        <v>469.81168723</v>
      </c>
      <c r="J36" s="20" t="n">
        <v>5.55503066</v>
      </c>
      <c r="K36" s="18" t="n">
        <v>485.47173498</v>
      </c>
      <c r="L36" s="20" t="n">
        <v>3.78896817</v>
      </c>
      <c r="M36" s="18" t="s">
        <v>309</v>
      </c>
      <c r="N36" s="20" t="s">
        <v>309</v>
      </c>
      <c r="O36" s="18" t="s">
        <v>309</v>
      </c>
      <c r="P36" s="20" t="s">
        <v>309</v>
      </c>
      <c r="Q36" s="18" t="s">
        <v>309</v>
      </c>
      <c r="R36" s="20" t="s">
        <v>309</v>
      </c>
      <c r="S36" s="18" t="s">
        <v>309</v>
      </c>
      <c r="T36" s="20" t="s">
        <v>309</v>
      </c>
      <c r="U36" s="18" t="n">
        <v>445.59332805</v>
      </c>
      <c r="V36" s="20" t="n">
        <v>20.35135194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435</v>
      </c>
    </row>
    <row customHeight="1" ht="30" r="4" spans="1:22">
      <c r="A4" s="6" t="n"/>
      <c r="B4" s="7" t="s">
        <v>293</v>
      </c>
      <c r="C4" s="7" t="s">
        <v>294</v>
      </c>
      <c r="D4" s="8" t="s">
        <v>293</v>
      </c>
      <c r="E4" s="9" t="s">
        <v>430</v>
      </c>
      <c r="F4" s="10" t="n"/>
      <c r="G4" s="9" t="s">
        <v>431</v>
      </c>
      <c r="H4" s="10" t="n"/>
      <c r="I4" s="9" t="s">
        <v>432</v>
      </c>
      <c r="J4" s="10" t="n"/>
      <c r="K4" s="9" t="s">
        <v>433</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568.30396608</v>
      </c>
      <c r="F9" s="20" t="n">
        <v>33.79591519</v>
      </c>
      <c r="G9" s="18" t="n">
        <v>513.48101151</v>
      </c>
      <c r="H9" s="20" t="n">
        <v>34.10329916</v>
      </c>
      <c r="I9" s="18" t="n">
        <v>552.27230731</v>
      </c>
      <c r="J9" s="20" t="n">
        <v>4.48249893</v>
      </c>
      <c r="K9" s="18" t="n">
        <v>563.08013925</v>
      </c>
      <c r="L9" s="20" t="n">
        <v>3.02540524</v>
      </c>
      <c r="M9" s="18" t="s">
        <v>309</v>
      </c>
      <c r="N9" s="20" t="s">
        <v>309</v>
      </c>
      <c r="O9" s="18" t="s">
        <v>309</v>
      </c>
      <c r="P9" s="20" t="s">
        <v>309</v>
      </c>
      <c r="Q9" s="18" t="s">
        <v>309</v>
      </c>
      <c r="R9" s="20" t="s">
        <v>309</v>
      </c>
      <c r="S9" s="18" t="n">
        <v>546.80824949</v>
      </c>
      <c r="T9" s="20" t="n">
        <v>40.25728857</v>
      </c>
      <c r="U9" s="18" t="n">
        <v>490.64958931</v>
      </c>
      <c r="V9" s="20" t="n">
        <v>15.22385698</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424.54590903</v>
      </c>
      <c r="F11" s="20" t="n">
        <v>16.60305694</v>
      </c>
      <c r="G11" s="18" t="n">
        <v>405.38538875</v>
      </c>
      <c r="H11" s="20" t="n">
        <v>19.692167</v>
      </c>
      <c r="I11" s="18" t="n">
        <v>424.17725441</v>
      </c>
      <c r="J11" s="20" t="n">
        <v>6.49357089</v>
      </c>
      <c r="K11" s="18" t="n">
        <v>438.83184978</v>
      </c>
      <c r="L11" s="20" t="n">
        <v>3.57576169</v>
      </c>
      <c r="M11" s="18" t="s">
        <v>309</v>
      </c>
      <c r="N11" s="20" t="s">
        <v>309</v>
      </c>
      <c r="O11" s="18" t="s">
        <v>309</v>
      </c>
      <c r="P11" s="20" t="s">
        <v>309</v>
      </c>
      <c r="Q11" s="18" t="s">
        <v>309</v>
      </c>
      <c r="R11" s="20" t="s">
        <v>309</v>
      </c>
      <c r="S11" s="18" t="n">
        <v>453.03895555</v>
      </c>
      <c r="T11" s="20" t="n">
        <v>46.5718323</v>
      </c>
      <c r="U11" s="18" t="n">
        <v>424.80397696</v>
      </c>
      <c r="V11" s="20" t="n">
        <v>11.04483562</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476.97221414</v>
      </c>
      <c r="F23" s="20" t="n">
        <v>19.22351023</v>
      </c>
      <c r="G23" s="18" t="n">
        <v>461.00694081</v>
      </c>
      <c r="H23" s="20" t="n">
        <v>12.59280468</v>
      </c>
      <c r="I23" s="18" t="n">
        <v>482.40787004</v>
      </c>
      <c r="J23" s="20" t="n">
        <v>3.61558821</v>
      </c>
      <c r="K23" s="18" t="n">
        <v>498.84213135</v>
      </c>
      <c r="L23" s="20" t="n">
        <v>3.30089304</v>
      </c>
      <c r="M23" s="18" t="s">
        <v>309</v>
      </c>
      <c r="N23" s="20" t="s">
        <v>309</v>
      </c>
      <c r="O23" s="18" t="s">
        <v>309</v>
      </c>
      <c r="P23" s="20" t="s">
        <v>309</v>
      </c>
      <c r="Q23" s="18" t="s">
        <v>309</v>
      </c>
      <c r="R23" s="20" t="s">
        <v>309</v>
      </c>
      <c r="S23" s="18" t="n">
        <v>455.77448615</v>
      </c>
      <c r="T23" s="20" t="n">
        <v>41.61404885</v>
      </c>
      <c r="U23" s="18" t="n">
        <v>453.78696236</v>
      </c>
      <c r="V23" s="20" t="n">
        <v>9.094865889999999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466.09306552</v>
      </c>
      <c r="F36" s="20" t="n">
        <v>18.68476823</v>
      </c>
      <c r="G36" s="18" t="n">
        <v>435.43202871</v>
      </c>
      <c r="H36" s="20" t="n">
        <v>19.59141871</v>
      </c>
      <c r="I36" s="18" t="n">
        <v>465.68551878</v>
      </c>
      <c r="J36" s="20" t="n">
        <v>5.99314222</v>
      </c>
      <c r="K36" s="18" t="n">
        <v>486.01690842</v>
      </c>
      <c r="L36" s="20" t="n">
        <v>3.50600235</v>
      </c>
      <c r="M36" s="18" t="s">
        <v>309</v>
      </c>
      <c r="N36" s="20" t="s">
        <v>309</v>
      </c>
      <c r="O36" s="18" t="s">
        <v>309</v>
      </c>
      <c r="P36" s="20" t="s">
        <v>309</v>
      </c>
      <c r="Q36" s="18" t="s">
        <v>309</v>
      </c>
      <c r="R36" s="20" t="s">
        <v>309</v>
      </c>
      <c r="S36" s="18" t="s">
        <v>309</v>
      </c>
      <c r="T36" s="20" t="s">
        <v>309</v>
      </c>
      <c r="U36" s="18" t="n">
        <v>442.02864457</v>
      </c>
      <c r="V36" s="20" t="n">
        <v>18.56109736</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436</v>
      </c>
    </row>
    <row customHeight="1" ht="30" r="4" spans="1:22">
      <c r="A4" s="6" t="n"/>
      <c r="B4" s="7" t="s">
        <v>293</v>
      </c>
      <c r="C4" s="7" t="s">
        <v>294</v>
      </c>
      <c r="D4" s="8" t="s">
        <v>293</v>
      </c>
      <c r="E4" s="9" t="s">
        <v>430</v>
      </c>
      <c r="F4" s="10" t="n"/>
      <c r="G4" s="9" t="s">
        <v>431</v>
      </c>
      <c r="H4" s="10" t="n"/>
      <c r="I4" s="9" t="s">
        <v>432</v>
      </c>
      <c r="J4" s="10" t="n"/>
      <c r="K4" s="9" t="s">
        <v>433</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542.99513157</v>
      </c>
      <c r="F9" s="20" t="n">
        <v>31.46458631</v>
      </c>
      <c r="G9" s="18" t="n">
        <v>556.38242222</v>
      </c>
      <c r="H9" s="20" t="n">
        <v>18.93667735</v>
      </c>
      <c r="I9" s="18" t="n">
        <v>555.40685279</v>
      </c>
      <c r="J9" s="20" t="n">
        <v>4.28102117</v>
      </c>
      <c r="K9" s="18" t="n">
        <v>561.92673014</v>
      </c>
      <c r="L9" s="20" t="n">
        <v>3.08278104</v>
      </c>
      <c r="M9" s="18" t="s">
        <v>309</v>
      </c>
      <c r="N9" s="20" t="s">
        <v>309</v>
      </c>
      <c r="O9" s="18" t="s">
        <v>309</v>
      </c>
      <c r="P9" s="20" t="s">
        <v>309</v>
      </c>
      <c r="Q9" s="18" t="s">
        <v>309</v>
      </c>
      <c r="R9" s="20" t="s">
        <v>309</v>
      </c>
      <c r="S9" s="18" t="n">
        <v>464.2107</v>
      </c>
      <c r="T9" s="20" t="n">
        <v>37.32777765</v>
      </c>
      <c r="U9" s="18" t="n">
        <v>486.9592434</v>
      </c>
      <c r="V9" s="20" t="n">
        <v>16.42316978</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414.50773984</v>
      </c>
      <c r="F11" s="20" t="n">
        <v>12.66373489</v>
      </c>
      <c r="G11" s="18" t="n">
        <v>417.93620617</v>
      </c>
      <c r="H11" s="20" t="n">
        <v>21.51697613</v>
      </c>
      <c r="I11" s="18" t="n">
        <v>417.07293981</v>
      </c>
      <c r="J11" s="20" t="n">
        <v>7.55877319</v>
      </c>
      <c r="K11" s="18" t="n">
        <v>439.57718347</v>
      </c>
      <c r="L11" s="20" t="n">
        <v>3.58675102</v>
      </c>
      <c r="M11" s="18" t="s">
        <v>309</v>
      </c>
      <c r="N11" s="20" t="s">
        <v>309</v>
      </c>
      <c r="O11" s="18" t="s">
        <v>309</v>
      </c>
      <c r="P11" s="20" t="s">
        <v>309</v>
      </c>
      <c r="Q11" s="18" t="s">
        <v>309</v>
      </c>
      <c r="R11" s="20" t="s">
        <v>309</v>
      </c>
      <c r="S11" s="18" t="n">
        <v>408.33489079</v>
      </c>
      <c r="T11" s="20" t="n">
        <v>42.90538054</v>
      </c>
      <c r="U11" s="18" t="n">
        <v>424.11032331</v>
      </c>
      <c r="V11" s="20" t="n">
        <v>11.44503272</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483.53758489</v>
      </c>
      <c r="F23" s="20" t="n">
        <v>16.30703398</v>
      </c>
      <c r="G23" s="18" t="n">
        <v>472.13361288</v>
      </c>
      <c r="H23" s="20" t="n">
        <v>17.06571297</v>
      </c>
      <c r="I23" s="18" t="n">
        <v>483.25871635</v>
      </c>
      <c r="J23" s="20" t="n">
        <v>4.28284462</v>
      </c>
      <c r="K23" s="18" t="n">
        <v>494.11867512</v>
      </c>
      <c r="L23" s="20" t="n">
        <v>2.98642589</v>
      </c>
      <c r="M23" s="18" t="s">
        <v>309</v>
      </c>
      <c r="N23" s="20" t="s">
        <v>309</v>
      </c>
      <c r="O23" s="18" t="s">
        <v>309</v>
      </c>
      <c r="P23" s="20" t="s">
        <v>309</v>
      </c>
      <c r="Q23" s="18" t="s">
        <v>309</v>
      </c>
      <c r="R23" s="20" t="s">
        <v>309</v>
      </c>
      <c r="S23" s="18" t="n">
        <v>481.87805014</v>
      </c>
      <c r="T23" s="20" t="n">
        <v>46.29429595</v>
      </c>
      <c r="U23" s="18" t="n">
        <v>455.43386503</v>
      </c>
      <c r="V23" s="20" t="n">
        <v>9.9990358</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463.04733891</v>
      </c>
      <c r="F36" s="20" t="n">
        <v>18.05984985</v>
      </c>
      <c r="G36" s="18" t="n">
        <v>444.0910161</v>
      </c>
      <c r="H36" s="20" t="n">
        <v>30.89734881</v>
      </c>
      <c r="I36" s="18" t="n">
        <v>463.55285175</v>
      </c>
      <c r="J36" s="20" t="n">
        <v>6.40627155</v>
      </c>
      <c r="K36" s="18" t="n">
        <v>483.57732671</v>
      </c>
      <c r="L36" s="20" t="n">
        <v>3.63063779</v>
      </c>
      <c r="M36" s="18" t="s">
        <v>309</v>
      </c>
      <c r="N36" s="20" t="s">
        <v>309</v>
      </c>
      <c r="O36" s="18" t="s">
        <v>309</v>
      </c>
      <c r="P36" s="20" t="s">
        <v>309</v>
      </c>
      <c r="Q36" s="18" t="s">
        <v>309</v>
      </c>
      <c r="R36" s="20" t="s">
        <v>309</v>
      </c>
      <c r="S36" s="18" t="s">
        <v>309</v>
      </c>
      <c r="T36" s="20" t="s">
        <v>309</v>
      </c>
      <c r="U36" s="18" t="n">
        <v>445.63733583</v>
      </c>
      <c r="V36" s="20" t="n">
        <v>22.30494752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437</v>
      </c>
    </row>
    <row customHeight="1" ht="30" r="4" spans="1:20">
      <c r="A4" s="6" t="n"/>
      <c r="B4" s="7" t="s">
        <v>293</v>
      </c>
      <c r="C4" s="7" t="s">
        <v>294</v>
      </c>
      <c r="D4" s="8" t="s">
        <v>293</v>
      </c>
      <c r="E4" s="9" t="s">
        <v>438</v>
      </c>
      <c r="F4" s="10" t="n"/>
      <c r="G4" s="9" t="s">
        <v>439</v>
      </c>
      <c r="H4" s="10" t="n"/>
      <c r="I4" s="9" t="s">
        <v>440</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(5675.0/B9*100)</f>
        <v/>
      </c>
      <c r="D9" s="19" t="n">
        <v>0</v>
      </c>
      <c r="E9" s="18" t="s">
        <v>309</v>
      </c>
      <c r="F9" s="20" t="s">
        <v>309</v>
      </c>
      <c r="G9" s="18" t="s">
        <v>309</v>
      </c>
      <c r="H9" s="20" t="s">
        <v>309</v>
      </c>
      <c r="I9" s="18" t="s">
        <v>309</v>
      </c>
      <c r="J9" s="20" t="s">
        <v>309</v>
      </c>
      <c r="K9" s="18" t="s">
        <v>309</v>
      </c>
      <c r="L9" s="20" t="s">
        <v>309</v>
      </c>
      <c r="M9" s="18" t="s">
        <v>309</v>
      </c>
      <c r="N9" s="20" t="s">
        <v>309</v>
      </c>
      <c r="O9" s="18" t="s">
        <v>309</v>
      </c>
      <c r="P9" s="20" t="s">
        <v>309</v>
      </c>
      <c r="Q9" s="18" t="s">
        <v>309</v>
      </c>
      <c r="R9" s="20" t="s">
        <v>309</v>
      </c>
      <c r="S9" s="18" t="s">
        <v>309</v>
      </c>
      <c r="T9" s="20" t="s">
        <v>309</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453.90227375</v>
      </c>
      <c r="F11" s="20" t="n">
        <v>5.07040572</v>
      </c>
      <c r="G11" s="18" t="n">
        <v>435.11548687</v>
      </c>
      <c r="H11" s="20" t="n">
        <v>5.03373849</v>
      </c>
      <c r="I11" s="18" t="n">
        <v>425.68139734</v>
      </c>
      <c r="J11" s="20" t="n">
        <v>5.75467319</v>
      </c>
      <c r="K11" s="18" t="s">
        <v>309</v>
      </c>
      <c r="L11" s="20" t="s">
        <v>309</v>
      </c>
      <c r="M11" s="18" t="s">
        <v>309</v>
      </c>
      <c r="N11" s="20" t="s">
        <v>309</v>
      </c>
      <c r="O11" s="18" t="n">
        <v>364.95019046</v>
      </c>
      <c r="P11" s="20" t="n">
        <v>52.76915752</v>
      </c>
      <c r="Q11" s="18" t="n">
        <v>416.20433349</v>
      </c>
      <c r="R11" s="20" t="n">
        <v>9.723432730000001</v>
      </c>
      <c r="S11" s="18" t="n">
        <v>416.03162024</v>
      </c>
      <c r="T11" s="20" t="n">
        <v>10.91338681</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509.31544753</v>
      </c>
      <c r="F23" s="20" t="n">
        <v>4.6281693</v>
      </c>
      <c r="G23" s="18" t="n">
        <v>508.71957012</v>
      </c>
      <c r="H23" s="20" t="n">
        <v>3.4773398</v>
      </c>
      <c r="I23" s="18" t="n">
        <v>478.18110668</v>
      </c>
      <c r="J23" s="20" t="n">
        <v>3.60018641</v>
      </c>
      <c r="K23" s="18" t="s">
        <v>309</v>
      </c>
      <c r="L23" s="20" t="s">
        <v>309</v>
      </c>
      <c r="M23" s="18" t="s">
        <v>309</v>
      </c>
      <c r="N23" s="20" t="s">
        <v>309</v>
      </c>
      <c r="O23" s="18" t="s">
        <v>309</v>
      </c>
      <c r="P23" s="20" t="s">
        <v>309</v>
      </c>
      <c r="Q23" s="18" t="n">
        <v>496.03564077</v>
      </c>
      <c r="R23" s="20" t="n">
        <v>27.40047758</v>
      </c>
      <c r="S23" s="18" t="n">
        <v>451.12698459</v>
      </c>
      <c r="T23" s="20" t="n">
        <v>8.48038418</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484.04036878</v>
      </c>
      <c r="F36" s="20" t="n">
        <v>3.95327934</v>
      </c>
      <c r="G36" s="18" t="n">
        <v>484.77953246</v>
      </c>
      <c r="H36" s="20" t="n">
        <v>4.94141462</v>
      </c>
      <c r="I36" s="18" t="n">
        <v>471.48129141</v>
      </c>
      <c r="J36" s="20" t="n">
        <v>5.64934548</v>
      </c>
      <c r="K36" s="18" t="s">
        <v>309</v>
      </c>
      <c r="L36" s="20" t="s">
        <v>309</v>
      </c>
      <c r="M36" s="18" t="s">
        <v>309</v>
      </c>
      <c r="N36" s="20" t="s">
        <v>309</v>
      </c>
      <c r="O36" s="18" t="s">
        <v>309</v>
      </c>
      <c r="P36" s="20" t="s">
        <v>309</v>
      </c>
      <c r="Q36" s="18" t="s">
        <v>309</v>
      </c>
      <c r="R36" s="20" t="s">
        <v>309</v>
      </c>
      <c r="S36" s="18" t="n">
        <v>461.12722413</v>
      </c>
      <c r="T36" s="20" t="n">
        <v>11.99532006</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441</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547.8641840400001</v>
      </c>
      <c r="F9" s="20" t="n">
        <v>6.19173499</v>
      </c>
      <c r="G9" s="18" t="n">
        <v>557.3757898699999</v>
      </c>
      <c r="H9" s="20" t="n">
        <v>3.9709096</v>
      </c>
      <c r="I9" s="18" t="n">
        <v>567.8036789499999</v>
      </c>
      <c r="J9" s="20" t="n">
        <v>3.81840676</v>
      </c>
      <c r="K9" s="18" t="n">
        <v>554.33521795</v>
      </c>
      <c r="L9" s="20" t="n">
        <v>6.22629341</v>
      </c>
      <c r="M9" s="18" t="s">
        <v>309</v>
      </c>
      <c r="N9" s="20" t="s">
        <v>309</v>
      </c>
      <c r="O9" s="18" t="s">
        <v>309</v>
      </c>
      <c r="P9" s="20" t="s">
        <v>309</v>
      </c>
      <c r="Q9" s="18" t="s">
        <v>309</v>
      </c>
      <c r="R9" s="20" t="s">
        <v>309</v>
      </c>
      <c r="S9" s="18" t="n">
        <v>488.89075648</v>
      </c>
      <c r="T9" s="20" t="n">
        <v>59.35823657</v>
      </c>
      <c r="U9" s="18" t="n">
        <v>492.889265</v>
      </c>
      <c r="V9" s="20" t="n">
        <v>15.23610832</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447.65272294</v>
      </c>
      <c r="F11" s="20" t="n">
        <v>4.88161373</v>
      </c>
      <c r="G11" s="18" t="n">
        <v>453.76603941</v>
      </c>
      <c r="H11" s="20" t="n">
        <v>5.43594959</v>
      </c>
      <c r="I11" s="18" t="n">
        <v>433.16854063</v>
      </c>
      <c r="J11" s="20" t="n">
        <v>4.77567421</v>
      </c>
      <c r="K11" s="18" t="n">
        <v>411.99346897</v>
      </c>
      <c r="L11" s="20" t="n">
        <v>5.57653059</v>
      </c>
      <c r="M11" s="18" t="s">
        <v>309</v>
      </c>
      <c r="N11" s="20" t="s">
        <v>309</v>
      </c>
      <c r="O11" s="18" t="s">
        <v>309</v>
      </c>
      <c r="P11" s="20" t="s">
        <v>309</v>
      </c>
      <c r="Q11" s="18" t="n">
        <v>497.37828684</v>
      </c>
      <c r="R11" s="20" t="n">
        <v>41.85029371</v>
      </c>
      <c r="S11" s="18" t="n">
        <v>434.17296216</v>
      </c>
      <c r="T11" s="20" t="n">
        <v>52.77199517</v>
      </c>
      <c r="U11" s="18" t="n">
        <v>415.1501484</v>
      </c>
      <c r="V11" s="20" t="n">
        <v>12.13771448</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493.7901072</v>
      </c>
      <c r="F23" s="20" t="n">
        <v>3.61530468</v>
      </c>
      <c r="G23" s="18" t="n">
        <v>497.67852261</v>
      </c>
      <c r="H23" s="20" t="n">
        <v>3.90167491</v>
      </c>
      <c r="I23" s="18" t="n">
        <v>483.85856797</v>
      </c>
      <c r="J23" s="20" t="n">
        <v>5.03939081</v>
      </c>
      <c r="K23" s="18" t="n">
        <v>475.05584823</v>
      </c>
      <c r="L23" s="20" t="n">
        <v>6.70639969</v>
      </c>
      <c r="M23" s="18" t="s">
        <v>309</v>
      </c>
      <c r="N23" s="20" t="s">
        <v>309</v>
      </c>
      <c r="O23" s="18" t="s">
        <v>309</v>
      </c>
      <c r="P23" s="20" t="s">
        <v>309</v>
      </c>
      <c r="Q23" s="18" t="s">
        <v>309</v>
      </c>
      <c r="R23" s="20" t="s">
        <v>309</v>
      </c>
      <c r="S23" s="18" t="n">
        <v>419.62961122</v>
      </c>
      <c r="T23" s="20" t="n">
        <v>49.3867958</v>
      </c>
      <c r="U23" s="18" t="n">
        <v>450.6821325</v>
      </c>
      <c r="V23" s="20" t="n">
        <v>9.8652117</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483.68898754</v>
      </c>
      <c r="F36" s="20" t="n">
        <v>6.8127744</v>
      </c>
      <c r="G36" s="18" t="n">
        <v>484.16217143</v>
      </c>
      <c r="H36" s="20" t="n">
        <v>4.50655284</v>
      </c>
      <c r="I36" s="18" t="n">
        <v>487.23421878</v>
      </c>
      <c r="J36" s="20" t="n">
        <v>4.19897393</v>
      </c>
      <c r="K36" s="18" t="n">
        <v>469.28832945</v>
      </c>
      <c r="L36" s="20" t="n">
        <v>5.1864718</v>
      </c>
      <c r="M36" s="18" t="s">
        <v>309</v>
      </c>
      <c r="N36" s="20" t="s">
        <v>309</v>
      </c>
      <c r="O36" s="18" t="s">
        <v>309</v>
      </c>
      <c r="P36" s="20" t="s">
        <v>309</v>
      </c>
      <c r="Q36" s="18" t="s">
        <v>309</v>
      </c>
      <c r="R36" s="20" t="s">
        <v>309</v>
      </c>
      <c r="S36" s="18" t="s">
        <v>309</v>
      </c>
      <c r="T36" s="20" t="s">
        <v>309</v>
      </c>
      <c r="U36" s="18" t="n">
        <v>457.90709931</v>
      </c>
      <c r="V36" s="20" t="n">
        <v>15.93724811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446</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566.7395801500001</v>
      </c>
      <c r="F9" s="20" t="n">
        <v>17.4584759</v>
      </c>
      <c r="G9" s="18" t="n">
        <v>541.26428127</v>
      </c>
      <c r="H9" s="20" t="n">
        <v>8.67519236</v>
      </c>
      <c r="I9" s="18" t="n">
        <v>556.59727118</v>
      </c>
      <c r="J9" s="20" t="n">
        <v>3.61238413</v>
      </c>
      <c r="K9" s="18" t="n">
        <v>566.4523538</v>
      </c>
      <c r="L9" s="20" t="n">
        <v>3.7778525</v>
      </c>
      <c r="M9" s="18" t="s">
        <v>309</v>
      </c>
      <c r="N9" s="20" t="s">
        <v>309</v>
      </c>
      <c r="O9" s="18" t="s">
        <v>309</v>
      </c>
      <c r="P9" s="20" t="s">
        <v>309</v>
      </c>
      <c r="Q9" s="18" t="s">
        <v>309</v>
      </c>
      <c r="R9" s="20" t="s">
        <v>309</v>
      </c>
      <c r="S9" s="18" t="n">
        <v>455.9012</v>
      </c>
      <c r="T9" s="20" t="n">
        <v>22.32117966</v>
      </c>
      <c r="U9" s="18" t="n">
        <v>487.51695371</v>
      </c>
      <c r="V9" s="20" t="n">
        <v>15.5250391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393.37081596</v>
      </c>
      <c r="F11" s="20" t="n">
        <v>13.07076779</v>
      </c>
      <c r="G11" s="18" t="n">
        <v>412.3955957</v>
      </c>
      <c r="H11" s="20" t="n">
        <v>9.09145387</v>
      </c>
      <c r="I11" s="18" t="n">
        <v>429.34393587</v>
      </c>
      <c r="J11" s="20" t="n">
        <v>5.32022038</v>
      </c>
      <c r="K11" s="18" t="n">
        <v>442.5094699</v>
      </c>
      <c r="L11" s="20" t="n">
        <v>4.1841926</v>
      </c>
      <c r="M11" s="18" t="s">
        <v>309</v>
      </c>
      <c r="N11" s="20" t="s">
        <v>309</v>
      </c>
      <c r="O11" s="18" t="s">
        <v>309</v>
      </c>
      <c r="P11" s="20" t="s">
        <v>309</v>
      </c>
      <c r="Q11" s="18" t="n">
        <v>497.37828684</v>
      </c>
      <c r="R11" s="20" t="n">
        <v>41.85029371</v>
      </c>
      <c r="S11" s="18" t="n">
        <v>430.18371996</v>
      </c>
      <c r="T11" s="20" t="n">
        <v>26.17936976</v>
      </c>
      <c r="U11" s="18" t="n">
        <v>427.68801484</v>
      </c>
      <c r="V11" s="20" t="n">
        <v>13.98142201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486.16088068</v>
      </c>
      <c r="F23" s="20" t="n">
        <v>9.91161556</v>
      </c>
      <c r="G23" s="18" t="n">
        <v>477.54772365</v>
      </c>
      <c r="H23" s="20" t="n">
        <v>5.36626609</v>
      </c>
      <c r="I23" s="18" t="n">
        <v>489.02208729</v>
      </c>
      <c r="J23" s="20" t="n">
        <v>3.22060561</v>
      </c>
      <c r="K23" s="18" t="n">
        <v>500.835697</v>
      </c>
      <c r="L23" s="20" t="n">
        <v>3.48966495</v>
      </c>
      <c r="M23" s="18" t="s">
        <v>309</v>
      </c>
      <c r="N23" s="20" t="s">
        <v>309</v>
      </c>
      <c r="O23" s="18" t="s">
        <v>309</v>
      </c>
      <c r="P23" s="20" t="s">
        <v>309</v>
      </c>
      <c r="Q23" s="18" t="s">
        <v>309</v>
      </c>
      <c r="R23" s="20" t="s">
        <v>309</v>
      </c>
      <c r="S23" s="18" t="n">
        <v>451.03256609</v>
      </c>
      <c r="T23" s="20" t="n">
        <v>36.26699275</v>
      </c>
      <c r="U23" s="18" t="n">
        <v>449.37799659</v>
      </c>
      <c r="V23" s="20" t="n">
        <v>9.42099329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456.50762454</v>
      </c>
      <c r="F36" s="20" t="n">
        <v>20.33972292</v>
      </c>
      <c r="G36" s="18" t="n">
        <v>475.80339795</v>
      </c>
      <c r="H36" s="20" t="n">
        <v>8.2815616</v>
      </c>
      <c r="I36" s="18" t="n">
        <v>480.31077377</v>
      </c>
      <c r="J36" s="20" t="n">
        <v>4.21189145</v>
      </c>
      <c r="K36" s="18" t="n">
        <v>481.34554003</v>
      </c>
      <c r="L36" s="20" t="n">
        <v>4.06154742</v>
      </c>
      <c r="M36" s="18" t="s">
        <v>309</v>
      </c>
      <c r="N36" s="20" t="s">
        <v>309</v>
      </c>
      <c r="O36" s="18" t="s">
        <v>309</v>
      </c>
      <c r="P36" s="20" t="s">
        <v>309</v>
      </c>
      <c r="Q36" s="18" t="s">
        <v>309</v>
      </c>
      <c r="R36" s="20" t="s">
        <v>309</v>
      </c>
      <c r="S36" s="18" t="s">
        <v>309</v>
      </c>
      <c r="T36" s="20" t="s">
        <v>309</v>
      </c>
      <c r="U36" s="18" t="n">
        <v>449.4907491</v>
      </c>
      <c r="V36" s="20" t="n">
        <v>14.15490192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447</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570.4986209899999</v>
      </c>
      <c r="F9" s="20" t="n">
        <v>16.72964574</v>
      </c>
      <c r="G9" s="18" t="n">
        <v>584.7420392400001</v>
      </c>
      <c r="H9" s="20" t="n">
        <v>7.38436924</v>
      </c>
      <c r="I9" s="18" t="n">
        <v>563.07530173</v>
      </c>
      <c r="J9" s="20" t="n">
        <v>3.70657438</v>
      </c>
      <c r="K9" s="18" t="n">
        <v>553.41333722</v>
      </c>
      <c r="L9" s="20" t="n">
        <v>3.39844723</v>
      </c>
      <c r="M9" s="18" t="s">
        <v>309</v>
      </c>
      <c r="N9" s="20" t="s">
        <v>309</v>
      </c>
      <c r="O9" s="18" t="s">
        <v>309</v>
      </c>
      <c r="P9" s="20" t="s">
        <v>309</v>
      </c>
      <c r="Q9" s="18" t="s">
        <v>309</v>
      </c>
      <c r="R9" s="20" t="s">
        <v>309</v>
      </c>
      <c r="S9" s="18" t="n">
        <v>580.0137485</v>
      </c>
      <c r="T9" s="20" t="n">
        <v>57.63629784</v>
      </c>
      <c r="U9" s="18" t="n">
        <v>487.2589037</v>
      </c>
      <c r="V9" s="20" t="n">
        <v>17.71579222</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446.21755934</v>
      </c>
      <c r="F11" s="20" t="n">
        <v>10.90308636</v>
      </c>
      <c r="G11" s="18" t="n">
        <v>449.46887452</v>
      </c>
      <c r="H11" s="20" t="n">
        <v>6.27050555</v>
      </c>
      <c r="I11" s="18" t="n">
        <v>436.31887274</v>
      </c>
      <c r="J11" s="20" t="n">
        <v>5.23949585</v>
      </c>
      <c r="K11" s="18" t="n">
        <v>429.77540093</v>
      </c>
      <c r="L11" s="20" t="n">
        <v>4.59011349</v>
      </c>
      <c r="M11" s="18" t="s">
        <v>309</v>
      </c>
      <c r="N11" s="20" t="s">
        <v>309</v>
      </c>
      <c r="O11" s="18" t="s">
        <v>309</v>
      </c>
      <c r="P11" s="20" t="s">
        <v>309</v>
      </c>
      <c r="Q11" s="18" t="n">
        <v>497.37828684</v>
      </c>
      <c r="R11" s="20" t="n">
        <v>41.85029371</v>
      </c>
      <c r="S11" s="18" t="n">
        <v>446.94665792</v>
      </c>
      <c r="T11" s="20" t="n">
        <v>35.50781909</v>
      </c>
      <c r="U11" s="18" t="n">
        <v>425.74715859</v>
      </c>
      <c r="V11" s="20" t="n">
        <v>10.08599549</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497.17941973</v>
      </c>
      <c r="F23" s="20" t="n">
        <v>7.48032138</v>
      </c>
      <c r="G23" s="18" t="n">
        <v>488.70036212</v>
      </c>
      <c r="H23" s="20" t="n">
        <v>5.40224715</v>
      </c>
      <c r="I23" s="18" t="n">
        <v>488.6770545</v>
      </c>
      <c r="J23" s="20" t="n">
        <v>3.11037958</v>
      </c>
      <c r="K23" s="18" t="n">
        <v>497.1011094</v>
      </c>
      <c r="L23" s="20" t="n">
        <v>4.13267424</v>
      </c>
      <c r="M23" s="18" t="s">
        <v>309</v>
      </c>
      <c r="N23" s="20" t="s">
        <v>309</v>
      </c>
      <c r="O23" s="18" t="s">
        <v>309</v>
      </c>
      <c r="P23" s="20" t="s">
        <v>309</v>
      </c>
      <c r="Q23" s="18" t="s">
        <v>309</v>
      </c>
      <c r="R23" s="20" t="s">
        <v>309</v>
      </c>
      <c r="S23" s="18" t="n">
        <v>431.72223029</v>
      </c>
      <c r="T23" s="20" t="n">
        <v>54.41472236</v>
      </c>
      <c r="U23" s="18" t="n">
        <v>459.55437356</v>
      </c>
      <c r="V23" s="20" t="n">
        <v>9.003363070000001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475.05818263</v>
      </c>
      <c r="F36" s="20" t="n">
        <v>9.838696909999999</v>
      </c>
      <c r="G36" s="18" t="n">
        <v>492.35223699</v>
      </c>
      <c r="H36" s="20" t="n">
        <v>5.41201593</v>
      </c>
      <c r="I36" s="18" t="n">
        <v>483.06563098</v>
      </c>
      <c r="J36" s="20" t="n">
        <v>4.3206272</v>
      </c>
      <c r="K36" s="18" t="n">
        <v>474.07871561</v>
      </c>
      <c r="L36" s="20" t="n">
        <v>4.35248118</v>
      </c>
      <c r="M36" s="18" t="s">
        <v>309</v>
      </c>
      <c r="N36" s="20" t="s">
        <v>309</v>
      </c>
      <c r="O36" s="18" t="s">
        <v>309</v>
      </c>
      <c r="P36" s="20" t="s">
        <v>309</v>
      </c>
      <c r="Q36" s="18" t="s">
        <v>309</v>
      </c>
      <c r="R36" s="20" t="s">
        <v>309</v>
      </c>
      <c r="S36" s="18" t="s">
        <v>309</v>
      </c>
      <c r="T36" s="20" t="s">
        <v>309</v>
      </c>
      <c r="U36" s="18" t="n">
        <v>461.02132864</v>
      </c>
      <c r="V36" s="20" t="n">
        <v>11.93420353</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448</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564.56274604</v>
      </c>
      <c r="F9" s="20" t="n">
        <v>3.12869563</v>
      </c>
      <c r="G9" s="18" t="n">
        <v>568.78760199</v>
      </c>
      <c r="H9" s="20" t="n">
        <v>4.26008592</v>
      </c>
      <c r="I9" s="18" t="n">
        <v>547.11300211</v>
      </c>
      <c r="J9" s="20" t="n">
        <v>5.21116165</v>
      </c>
      <c r="K9" s="18" t="n">
        <v>538.1441598599999</v>
      </c>
      <c r="L9" s="20" t="n">
        <v>11.61851247</v>
      </c>
      <c r="M9" s="18" t="s">
        <v>309</v>
      </c>
      <c r="N9" s="20" t="s">
        <v>309</v>
      </c>
      <c r="O9" s="18" t="s">
        <v>309</v>
      </c>
      <c r="P9" s="20" t="s">
        <v>309</v>
      </c>
      <c r="Q9" s="18" t="s">
        <v>309</v>
      </c>
      <c r="R9" s="20" t="s">
        <v>309</v>
      </c>
      <c r="S9" s="18" t="n">
        <v>591.93270778</v>
      </c>
      <c r="T9" s="20" t="n">
        <v>43.5632251</v>
      </c>
      <c r="U9" s="18" t="n">
        <v>491.64791145</v>
      </c>
      <c r="V9" s="20" t="n">
        <v>11.69692771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444.86815538</v>
      </c>
      <c r="F11" s="20" t="n">
        <v>4.70389391</v>
      </c>
      <c r="G11" s="18" t="n">
        <v>429.64338232</v>
      </c>
      <c r="H11" s="20" t="n">
        <v>5.44812327</v>
      </c>
      <c r="I11" s="18" t="n">
        <v>421.53140887</v>
      </c>
      <c r="J11" s="20" t="n">
        <v>5.23078025</v>
      </c>
      <c r="K11" s="18" t="n">
        <v>437.75176791</v>
      </c>
      <c r="L11" s="20" t="n">
        <v>7.75032672</v>
      </c>
      <c r="M11" s="18" t="s">
        <v>309</v>
      </c>
      <c r="N11" s="20" t="s">
        <v>309</v>
      </c>
      <c r="O11" s="18" t="s">
        <v>309</v>
      </c>
      <c r="P11" s="20" t="s">
        <v>309</v>
      </c>
      <c r="Q11" s="18" t="n">
        <v>497.37828684</v>
      </c>
      <c r="R11" s="20" t="n">
        <v>41.85029371</v>
      </c>
      <c r="S11" s="18" t="n">
        <v>400.73835492</v>
      </c>
      <c r="T11" s="20" t="n">
        <v>29.80058988</v>
      </c>
      <c r="U11" s="18" t="n">
        <v>416.58595476</v>
      </c>
      <c r="V11" s="20" t="n">
        <v>12.32970085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507.85422994</v>
      </c>
      <c r="F23" s="20" t="n">
        <v>2.67824576</v>
      </c>
      <c r="G23" s="18" t="n">
        <v>471.52033219</v>
      </c>
      <c r="H23" s="20" t="n">
        <v>6.53773632</v>
      </c>
      <c r="I23" s="18" t="n">
        <v>463.43231588</v>
      </c>
      <c r="J23" s="20" t="n">
        <v>5.48955232</v>
      </c>
      <c r="K23" s="18" t="n">
        <v>452.10414413</v>
      </c>
      <c r="L23" s="20" t="n">
        <v>10.80377753</v>
      </c>
      <c r="M23" s="18" t="s">
        <v>309</v>
      </c>
      <c r="N23" s="20" t="s">
        <v>309</v>
      </c>
      <c r="O23" s="18" t="s">
        <v>309</v>
      </c>
      <c r="P23" s="20" t="s">
        <v>309</v>
      </c>
      <c r="Q23" s="18" t="s">
        <v>309</v>
      </c>
      <c r="R23" s="20" t="s">
        <v>309</v>
      </c>
      <c r="S23" s="18" t="n">
        <v>478.5695357</v>
      </c>
      <c r="T23" s="20" t="n">
        <v>25.00345618</v>
      </c>
      <c r="U23" s="18" t="n">
        <v>455.67839528</v>
      </c>
      <c r="V23" s="20" t="n">
        <v>9.98575475</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481.26852141</v>
      </c>
      <c r="F36" s="20" t="n">
        <v>3.98021497</v>
      </c>
      <c r="G36" s="18" t="n">
        <v>479.23730089</v>
      </c>
      <c r="H36" s="20" t="n">
        <v>5.20386405</v>
      </c>
      <c r="I36" s="18" t="n">
        <v>477.52566535</v>
      </c>
      <c r="J36" s="20" t="n">
        <v>6.09106572</v>
      </c>
      <c r="K36" s="18" t="n">
        <v>483.39034811</v>
      </c>
      <c r="L36" s="20" t="n">
        <v>8.013372970000001</v>
      </c>
      <c r="M36" s="18" t="s">
        <v>309</v>
      </c>
      <c r="N36" s="20" t="s">
        <v>309</v>
      </c>
      <c r="O36" s="18" t="s">
        <v>309</v>
      </c>
      <c r="P36" s="20" t="s">
        <v>309</v>
      </c>
      <c r="Q36" s="18" t="s">
        <v>309</v>
      </c>
      <c r="R36" s="20" t="s">
        <v>309</v>
      </c>
      <c r="S36" s="18" t="s">
        <v>309</v>
      </c>
      <c r="T36" s="20" t="s">
        <v>309</v>
      </c>
      <c r="U36" s="18" t="n">
        <v>449.74716845</v>
      </c>
      <c r="V36" s="20" t="n">
        <v>13.83205627</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449</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572.13937433</v>
      </c>
      <c r="F9" s="20" t="n">
        <v>3.10422473</v>
      </c>
      <c r="G9" s="18" t="n">
        <v>552.9679807700001</v>
      </c>
      <c r="H9" s="20" t="n">
        <v>4.19476014</v>
      </c>
      <c r="I9" s="18" t="n">
        <v>535.37703884</v>
      </c>
      <c r="J9" s="20" t="n">
        <v>6.53748611</v>
      </c>
      <c r="K9" s="18" t="n">
        <v>534.6114576799999</v>
      </c>
      <c r="L9" s="20" t="n">
        <v>18.67730454</v>
      </c>
      <c r="M9" s="18" t="s">
        <v>309</v>
      </c>
      <c r="N9" s="20" t="s">
        <v>309</v>
      </c>
      <c r="O9" s="18" t="s">
        <v>309</v>
      </c>
      <c r="P9" s="20" t="s">
        <v>309</v>
      </c>
      <c r="Q9" s="18" t="s">
        <v>309</v>
      </c>
      <c r="R9" s="20" t="s">
        <v>309</v>
      </c>
      <c r="S9" s="18" t="n">
        <v>543.05791558</v>
      </c>
      <c r="T9" s="20" t="n">
        <v>46.04930145</v>
      </c>
      <c r="U9" s="18" t="n">
        <v>505.83178288</v>
      </c>
      <c r="V9" s="20" t="n">
        <v>7.63984145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450.96261817</v>
      </c>
      <c r="F11" s="20" t="n">
        <v>5.03223152</v>
      </c>
      <c r="G11" s="18" t="n">
        <v>439.9401127</v>
      </c>
      <c r="H11" s="20" t="n">
        <v>5.89795787</v>
      </c>
      <c r="I11" s="18" t="n">
        <v>428.23931452</v>
      </c>
      <c r="J11" s="20" t="n">
        <v>4.73839716</v>
      </c>
      <c r="K11" s="18" t="n">
        <v>430.32718523</v>
      </c>
      <c r="L11" s="20" t="n">
        <v>6.18916638</v>
      </c>
      <c r="M11" s="18" t="s">
        <v>309</v>
      </c>
      <c r="N11" s="20" t="s">
        <v>309</v>
      </c>
      <c r="O11" s="18" t="s">
        <v>309</v>
      </c>
      <c r="P11" s="20" t="s">
        <v>309</v>
      </c>
      <c r="Q11" s="18" t="n">
        <v>497.37828684</v>
      </c>
      <c r="R11" s="20" t="n">
        <v>41.85029371</v>
      </c>
      <c r="S11" s="18" t="n">
        <v>397.91454931</v>
      </c>
      <c r="T11" s="20" t="n">
        <v>49.43188811</v>
      </c>
      <c r="U11" s="18" t="n">
        <v>411.18366689</v>
      </c>
      <c r="V11" s="20" t="n">
        <v>6.94394097</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509.65645391</v>
      </c>
      <c r="F23" s="20" t="n">
        <v>3.27812072</v>
      </c>
      <c r="G23" s="18" t="n">
        <v>487.81597484</v>
      </c>
      <c r="H23" s="20" t="n">
        <v>4.09349085</v>
      </c>
      <c r="I23" s="18" t="n">
        <v>471.7617487</v>
      </c>
      <c r="J23" s="20" t="n">
        <v>4.81600405</v>
      </c>
      <c r="K23" s="18" t="n">
        <v>474.56524613</v>
      </c>
      <c r="L23" s="20" t="n">
        <v>8.852330479999999</v>
      </c>
      <c r="M23" s="18" t="s">
        <v>309</v>
      </c>
      <c r="N23" s="20" t="s">
        <v>309</v>
      </c>
      <c r="O23" s="18" t="s">
        <v>309</v>
      </c>
      <c r="P23" s="20" t="s">
        <v>309</v>
      </c>
      <c r="Q23" s="18" t="s">
        <v>309</v>
      </c>
      <c r="R23" s="20" t="s">
        <v>309</v>
      </c>
      <c r="S23" s="18" t="n">
        <v>491.01767486</v>
      </c>
      <c r="T23" s="20" t="n">
        <v>39.13441121</v>
      </c>
      <c r="U23" s="18" t="n">
        <v>467.61788346</v>
      </c>
      <c r="V23" s="20" t="n">
        <v>6.79745886</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481.67634608</v>
      </c>
      <c r="F36" s="20" t="n">
        <v>5.37173287</v>
      </c>
      <c r="G36" s="18" t="n">
        <v>482.8489008</v>
      </c>
      <c r="H36" s="20" t="n">
        <v>5.15908525</v>
      </c>
      <c r="I36" s="18" t="n">
        <v>483.88050322</v>
      </c>
      <c r="J36" s="20" t="n">
        <v>4.31530427</v>
      </c>
      <c r="K36" s="18" t="n">
        <v>473.24854971</v>
      </c>
      <c r="L36" s="20" t="n">
        <v>4.76947162</v>
      </c>
      <c r="M36" s="18" t="s">
        <v>309</v>
      </c>
      <c r="N36" s="20" t="s">
        <v>309</v>
      </c>
      <c r="O36" s="18" t="s">
        <v>309</v>
      </c>
      <c r="P36" s="20" t="s">
        <v>309</v>
      </c>
      <c r="Q36" s="18" t="s">
        <v>309</v>
      </c>
      <c r="R36" s="20" t="s">
        <v>309</v>
      </c>
      <c r="S36" s="18" t="s">
        <v>309</v>
      </c>
      <c r="T36" s="20" t="s">
        <v>309</v>
      </c>
      <c r="U36" s="18" t="n">
        <v>451.9925971</v>
      </c>
      <c r="V36" s="20" t="n">
        <v>14.21638051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450</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556.48302223</v>
      </c>
      <c r="F9" s="20" t="n">
        <v>3.08990246</v>
      </c>
      <c r="G9" s="18" t="n">
        <v>565.78479892</v>
      </c>
      <c r="H9" s="20" t="n">
        <v>4.81004325</v>
      </c>
      <c r="I9" s="18" t="n">
        <v>571.31692603</v>
      </c>
      <c r="J9" s="20" t="n">
        <v>5.11633263</v>
      </c>
      <c r="K9" s="18" t="n">
        <v>554.37989758</v>
      </c>
      <c r="L9" s="20" t="n">
        <v>10.74321892</v>
      </c>
      <c r="M9" s="18" t="s">
        <v>309</v>
      </c>
      <c r="N9" s="20" t="s">
        <v>309</v>
      </c>
      <c r="O9" s="18" t="s">
        <v>309</v>
      </c>
      <c r="P9" s="20" t="s">
        <v>309</v>
      </c>
      <c r="Q9" s="18" t="s">
        <v>309</v>
      </c>
      <c r="R9" s="20" t="s">
        <v>309</v>
      </c>
      <c r="S9" s="18" t="n">
        <v>563.56799418</v>
      </c>
      <c r="T9" s="20" t="n">
        <v>33.93683767</v>
      </c>
      <c r="U9" s="18" t="n">
        <v>496.24744559</v>
      </c>
      <c r="V9" s="20" t="n">
        <v>16.0681511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440.47898302</v>
      </c>
      <c r="F11" s="20" t="n">
        <v>4.66388952</v>
      </c>
      <c r="G11" s="18" t="n">
        <v>448.68844146</v>
      </c>
      <c r="H11" s="20" t="n">
        <v>6.04856877</v>
      </c>
      <c r="I11" s="18" t="n">
        <v>433.71450151</v>
      </c>
      <c r="J11" s="20" t="n">
        <v>5.59813462</v>
      </c>
      <c r="K11" s="18" t="n">
        <v>421.14757967</v>
      </c>
      <c r="L11" s="20" t="n">
        <v>5.47094089</v>
      </c>
      <c r="M11" s="18" t="s">
        <v>309</v>
      </c>
      <c r="N11" s="20" t="s">
        <v>309</v>
      </c>
      <c r="O11" s="18" t="s">
        <v>309</v>
      </c>
      <c r="P11" s="20" t="s">
        <v>309</v>
      </c>
      <c r="Q11" s="18" t="n">
        <v>497.37828684</v>
      </c>
      <c r="R11" s="20" t="n">
        <v>41.85029371</v>
      </c>
      <c r="S11" s="18" t="n">
        <v>382.66059659</v>
      </c>
      <c r="T11" s="20" t="n">
        <v>42.03886949</v>
      </c>
      <c r="U11" s="18" t="n">
        <v>414.85371755</v>
      </c>
      <c r="V11" s="20" t="n">
        <v>10.03287352</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499.21345653</v>
      </c>
      <c r="F23" s="20" t="n">
        <v>2.70340141</v>
      </c>
      <c r="G23" s="18" t="n">
        <v>501.19378664</v>
      </c>
      <c r="H23" s="20" t="n">
        <v>7.94575864</v>
      </c>
      <c r="I23" s="18" t="n">
        <v>469.18600129</v>
      </c>
      <c r="J23" s="20" t="n">
        <v>6.69619538</v>
      </c>
      <c r="K23" s="18" t="n">
        <v>453.6695754</v>
      </c>
      <c r="L23" s="20" t="n">
        <v>7.30961096</v>
      </c>
      <c r="M23" s="18" t="s">
        <v>309</v>
      </c>
      <c r="N23" s="20" t="s">
        <v>309</v>
      </c>
      <c r="O23" s="18" t="s">
        <v>309</v>
      </c>
      <c r="P23" s="20" t="s">
        <v>309</v>
      </c>
      <c r="Q23" s="18" t="s">
        <v>309</v>
      </c>
      <c r="R23" s="20" t="s">
        <v>309</v>
      </c>
      <c r="S23" s="18" t="n">
        <v>504.95858284</v>
      </c>
      <c r="T23" s="20" t="n">
        <v>55.09732297</v>
      </c>
      <c r="U23" s="18" t="n">
        <v>455.06794124</v>
      </c>
      <c r="V23" s="20" t="n">
        <v>9.216800210000001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484.2500001</v>
      </c>
      <c r="F36" s="20" t="n">
        <v>4.1144577</v>
      </c>
      <c r="G36" s="18" t="n">
        <v>481.75729211</v>
      </c>
      <c r="H36" s="20" t="n">
        <v>5.08065466</v>
      </c>
      <c r="I36" s="18" t="n">
        <v>486.44523198</v>
      </c>
      <c r="J36" s="20" t="n">
        <v>5.65034091</v>
      </c>
      <c r="K36" s="18" t="n">
        <v>464.9528711</v>
      </c>
      <c r="L36" s="20" t="n">
        <v>5.71727126</v>
      </c>
      <c r="M36" s="18" t="s">
        <v>309</v>
      </c>
      <c r="N36" s="20" t="s">
        <v>309</v>
      </c>
      <c r="O36" s="18" t="s">
        <v>309</v>
      </c>
      <c r="P36" s="20" t="s">
        <v>309</v>
      </c>
      <c r="Q36" s="18" t="s">
        <v>309</v>
      </c>
      <c r="R36" s="20" t="s">
        <v>309</v>
      </c>
      <c r="S36" s="18" t="s">
        <v>309</v>
      </c>
      <c r="T36" s="20" t="s">
        <v>309</v>
      </c>
      <c r="U36" s="18" t="n">
        <v>458.65523463</v>
      </c>
      <c r="V36" s="20" t="n">
        <v>12.87447003</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451</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575.4448856400001</v>
      </c>
      <c r="F9" s="20" t="n">
        <v>3.27393253</v>
      </c>
      <c r="G9" s="18" t="n">
        <v>559.18393043</v>
      </c>
      <c r="H9" s="20" t="n">
        <v>3.4647355</v>
      </c>
      <c r="I9" s="18" t="n">
        <v>528.0086621200001</v>
      </c>
      <c r="J9" s="20" t="n">
        <v>5.28303512</v>
      </c>
      <c r="K9" s="18" t="n">
        <v>498.7272797</v>
      </c>
      <c r="L9" s="20" t="n">
        <v>9.74246679</v>
      </c>
      <c r="M9" s="18" t="s">
        <v>309</v>
      </c>
      <c r="N9" s="20" t="s">
        <v>309</v>
      </c>
      <c r="O9" s="18" t="s">
        <v>309</v>
      </c>
      <c r="P9" s="20" t="s">
        <v>309</v>
      </c>
      <c r="Q9" s="18" t="s">
        <v>309</v>
      </c>
      <c r="R9" s="20" t="s">
        <v>309</v>
      </c>
      <c r="S9" s="18" t="n">
        <v>536.92968051</v>
      </c>
      <c r="T9" s="20" t="n">
        <v>44.50652884</v>
      </c>
      <c r="U9" s="18" t="n">
        <v>503.15055294</v>
      </c>
      <c r="V9" s="20" t="n">
        <v>14.30662008</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455.93439346</v>
      </c>
      <c r="F11" s="20" t="n">
        <v>6.25262386</v>
      </c>
      <c r="G11" s="18" t="n">
        <v>463.19289526</v>
      </c>
      <c r="H11" s="20" t="n">
        <v>5.33193669</v>
      </c>
      <c r="I11" s="18" t="n">
        <v>427.95584254</v>
      </c>
      <c r="J11" s="20" t="n">
        <v>4.43943688</v>
      </c>
      <c r="K11" s="18" t="n">
        <v>410.42077569</v>
      </c>
      <c r="L11" s="20" t="n">
        <v>5.4710978</v>
      </c>
      <c r="M11" s="18" t="s">
        <v>309</v>
      </c>
      <c r="N11" s="20" t="s">
        <v>309</v>
      </c>
      <c r="O11" s="18" t="s">
        <v>309</v>
      </c>
      <c r="P11" s="20" t="s">
        <v>309</v>
      </c>
      <c r="Q11" s="18" t="n">
        <v>497.37828684</v>
      </c>
      <c r="R11" s="20" t="n">
        <v>41.85029371</v>
      </c>
      <c r="S11" s="18" t="n">
        <v>472.99164433</v>
      </c>
      <c r="T11" s="20" t="n">
        <v>46.8793029</v>
      </c>
      <c r="U11" s="18" t="n">
        <v>422.91449193</v>
      </c>
      <c r="V11" s="20" t="n">
        <v>10.88566286</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500.12966729</v>
      </c>
      <c r="F23" s="20" t="n">
        <v>3.62263934</v>
      </c>
      <c r="G23" s="18" t="n">
        <v>492.54098607</v>
      </c>
      <c r="H23" s="20" t="n">
        <v>3.68008373</v>
      </c>
      <c r="I23" s="18" t="n">
        <v>485.70947251</v>
      </c>
      <c r="J23" s="20" t="n">
        <v>4.5119737</v>
      </c>
      <c r="K23" s="18" t="n">
        <v>469.61091241</v>
      </c>
      <c r="L23" s="20" t="n">
        <v>6.3846216</v>
      </c>
      <c r="M23" s="18" t="s">
        <v>309</v>
      </c>
      <c r="N23" s="20" t="s">
        <v>309</v>
      </c>
      <c r="O23" s="18" t="s">
        <v>309</v>
      </c>
      <c r="P23" s="20" t="s">
        <v>309</v>
      </c>
      <c r="Q23" s="18" t="s">
        <v>309</v>
      </c>
      <c r="R23" s="20" t="s">
        <v>309</v>
      </c>
      <c r="S23" s="18" t="n">
        <v>386.58974057</v>
      </c>
      <c r="T23" s="20" t="n">
        <v>45.45323762</v>
      </c>
      <c r="U23" s="18" t="n">
        <v>456.27340838</v>
      </c>
      <c r="V23" s="20" t="n">
        <v>8.06204951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490.38073796</v>
      </c>
      <c r="F36" s="20" t="n">
        <v>5.33198944</v>
      </c>
      <c r="G36" s="18" t="n">
        <v>494.96312286</v>
      </c>
      <c r="H36" s="20" t="n">
        <v>4.83055732</v>
      </c>
      <c r="I36" s="18" t="n">
        <v>481.61546132</v>
      </c>
      <c r="J36" s="20" t="n">
        <v>4.20098717</v>
      </c>
      <c r="K36" s="18" t="n">
        <v>458.67964569</v>
      </c>
      <c r="L36" s="20" t="n">
        <v>5.04251589</v>
      </c>
      <c r="M36" s="18" t="s">
        <v>309</v>
      </c>
      <c r="N36" s="20" t="s">
        <v>309</v>
      </c>
      <c r="O36" s="18" t="s">
        <v>309</v>
      </c>
      <c r="P36" s="20" t="s">
        <v>309</v>
      </c>
      <c r="Q36" s="18" t="s">
        <v>309</v>
      </c>
      <c r="R36" s="20" t="s">
        <v>309</v>
      </c>
      <c r="S36" s="18" t="s">
        <v>309</v>
      </c>
      <c r="T36" s="20" t="s">
        <v>309</v>
      </c>
      <c r="U36" s="18" t="n">
        <v>440.17520371</v>
      </c>
      <c r="V36" s="20" t="n">
        <v>14.00095251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452</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582.5716781899999</v>
      </c>
      <c r="F9" s="20" t="n">
        <v>3.38469066</v>
      </c>
      <c r="G9" s="18" t="n">
        <v>545.02507345</v>
      </c>
      <c r="H9" s="20" t="n">
        <v>4.24988291</v>
      </c>
      <c r="I9" s="18" t="n">
        <v>519.65069595</v>
      </c>
      <c r="J9" s="20" t="n">
        <v>5.56706197</v>
      </c>
      <c r="K9" s="18" t="n">
        <v>505.27240249</v>
      </c>
      <c r="L9" s="20" t="n">
        <v>8.450899420000001</v>
      </c>
      <c r="M9" s="18" t="s">
        <v>309</v>
      </c>
      <c r="N9" s="20" t="s">
        <v>309</v>
      </c>
      <c r="O9" s="18" t="s">
        <v>309</v>
      </c>
      <c r="P9" s="20" t="s">
        <v>309</v>
      </c>
      <c r="Q9" s="18" t="s">
        <v>309</v>
      </c>
      <c r="R9" s="20" t="s">
        <v>309</v>
      </c>
      <c r="S9" s="18" t="n">
        <v>466.23082991</v>
      </c>
      <c r="T9" s="20" t="n">
        <v>64.61540526</v>
      </c>
      <c r="U9" s="18" t="n">
        <v>499.04942706</v>
      </c>
      <c r="V9" s="20" t="n">
        <v>14.04113645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460.46833377</v>
      </c>
      <c r="F11" s="20" t="n">
        <v>6.12934983</v>
      </c>
      <c r="G11" s="18" t="n">
        <v>459.46387365</v>
      </c>
      <c r="H11" s="20" t="n">
        <v>5.4228854</v>
      </c>
      <c r="I11" s="18" t="n">
        <v>426.14977311</v>
      </c>
      <c r="J11" s="20" t="n">
        <v>5.1668802</v>
      </c>
      <c r="K11" s="18" t="n">
        <v>418.40737363</v>
      </c>
      <c r="L11" s="20" t="n">
        <v>4.85543163</v>
      </c>
      <c r="M11" s="18" t="s">
        <v>309</v>
      </c>
      <c r="N11" s="20" t="s">
        <v>309</v>
      </c>
      <c r="O11" s="18" t="s">
        <v>309</v>
      </c>
      <c r="P11" s="20" t="s">
        <v>309</v>
      </c>
      <c r="Q11" s="18" t="n">
        <v>497.37828684</v>
      </c>
      <c r="R11" s="20" t="n">
        <v>41.85029371</v>
      </c>
      <c r="S11" s="18" t="n">
        <v>443.6338526</v>
      </c>
      <c r="T11" s="20" t="n">
        <v>39.5874716</v>
      </c>
      <c r="U11" s="18" t="n">
        <v>412.9368981</v>
      </c>
      <c r="V11" s="20" t="n">
        <v>14.04115651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s">
        <v>309</v>
      </c>
      <c r="F23" s="20" t="s">
        <v>309</v>
      </c>
      <c r="G23" s="18" t="s">
        <v>309</v>
      </c>
      <c r="H23" s="20" t="s">
        <v>309</v>
      </c>
      <c r="I23" s="18" t="s">
        <v>309</v>
      </c>
      <c r="J23" s="20" t="s">
        <v>309</v>
      </c>
      <c r="K23" s="18" t="s">
        <v>309</v>
      </c>
      <c r="L23" s="20" t="s">
        <v>309</v>
      </c>
      <c r="M23" s="18" t="s">
        <v>309</v>
      </c>
      <c r="N23" s="20" t="s">
        <v>309</v>
      </c>
      <c r="O23" s="18" t="s">
        <v>309</v>
      </c>
      <c r="P23" s="20" t="s">
        <v>309</v>
      </c>
      <c r="Q23" s="18" t="n">
        <v>490.17191162</v>
      </c>
      <c r="R23" s="20" t="n">
        <v>2.83628892</v>
      </c>
      <c r="S23" s="18" t="s">
        <v>309</v>
      </c>
      <c r="T23" s="20" t="s">
        <v>309</v>
      </c>
      <c r="U23" s="18" t="s">
        <v>309</v>
      </c>
      <c r="V23" s="20" t="s">
        <v>309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497.520098</v>
      </c>
      <c r="F36" s="20" t="n">
        <v>4.9116589</v>
      </c>
      <c r="G36" s="18" t="n">
        <v>490.89619879</v>
      </c>
      <c r="H36" s="20" t="n">
        <v>4.74247561</v>
      </c>
      <c r="I36" s="18" t="n">
        <v>479.34947029</v>
      </c>
      <c r="J36" s="20" t="n">
        <v>4.18566499</v>
      </c>
      <c r="K36" s="18" t="n">
        <v>463.20845533</v>
      </c>
      <c r="L36" s="20" t="n">
        <v>5.26234988</v>
      </c>
      <c r="M36" s="18" t="s">
        <v>309</v>
      </c>
      <c r="N36" s="20" t="s">
        <v>309</v>
      </c>
      <c r="O36" s="18" t="s">
        <v>309</v>
      </c>
      <c r="P36" s="20" t="s">
        <v>309</v>
      </c>
      <c r="Q36" s="18" t="s">
        <v>309</v>
      </c>
      <c r="R36" s="20" t="s">
        <v>309</v>
      </c>
      <c r="S36" s="18" t="s">
        <v>309</v>
      </c>
      <c r="T36" s="20" t="s">
        <v>309</v>
      </c>
      <c r="U36" s="18" t="n">
        <v>448.24911055</v>
      </c>
      <c r="V36" s="20" t="n">
        <v>10.69229629</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453</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519.15857539</v>
      </c>
      <c r="F9" s="20" t="n">
        <v>13.01006767</v>
      </c>
      <c r="G9" s="18" t="n">
        <v>538.17104869</v>
      </c>
      <c r="H9" s="20" t="n">
        <v>7.36475226</v>
      </c>
      <c r="I9" s="18" t="n">
        <v>559.3020282700001</v>
      </c>
      <c r="J9" s="20" t="n">
        <v>2.97239415</v>
      </c>
      <c r="K9" s="18" t="n">
        <v>569.23076224</v>
      </c>
      <c r="L9" s="20" t="n">
        <v>4.07310937</v>
      </c>
      <c r="M9" s="18" t="s">
        <v>309</v>
      </c>
      <c r="N9" s="20" t="s">
        <v>309</v>
      </c>
      <c r="O9" s="18" t="s">
        <v>309</v>
      </c>
      <c r="P9" s="20" t="s">
        <v>309</v>
      </c>
      <c r="Q9" s="18" t="s">
        <v>309</v>
      </c>
      <c r="R9" s="20" t="s">
        <v>309</v>
      </c>
      <c r="S9" s="18" t="n">
        <v>659.99775</v>
      </c>
      <c r="T9" s="20" t="n">
        <v>27.88931223</v>
      </c>
      <c r="U9" s="18" t="n">
        <v>478.51051636</v>
      </c>
      <c r="V9" s="20" t="n">
        <v>14.64430513</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376.8486882</v>
      </c>
      <c r="F11" s="20" t="n">
        <v>12.6605968</v>
      </c>
      <c r="G11" s="18" t="n">
        <v>422.71928303</v>
      </c>
      <c r="H11" s="20" t="n">
        <v>7.27412921</v>
      </c>
      <c r="I11" s="18" t="n">
        <v>421.12340755</v>
      </c>
      <c r="J11" s="20" t="n">
        <v>5.44238929</v>
      </c>
      <c r="K11" s="18" t="n">
        <v>445.19849341</v>
      </c>
      <c r="L11" s="20" t="n">
        <v>4.4485776</v>
      </c>
      <c r="M11" s="18" t="s">
        <v>309</v>
      </c>
      <c r="N11" s="20" t="s">
        <v>309</v>
      </c>
      <c r="O11" s="18" t="s">
        <v>309</v>
      </c>
      <c r="P11" s="20" t="s">
        <v>309</v>
      </c>
      <c r="Q11" s="18" t="n">
        <v>497.37828684</v>
      </c>
      <c r="R11" s="20" t="n">
        <v>41.85029371</v>
      </c>
      <c r="S11" s="18" t="n">
        <v>349.27373812</v>
      </c>
      <c r="T11" s="20" t="n">
        <v>40.04018478</v>
      </c>
      <c r="U11" s="18" t="n">
        <v>418.13912873</v>
      </c>
      <c r="V11" s="20" t="n">
        <v>14.98254318</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485.63529984</v>
      </c>
      <c r="F23" s="20" t="n">
        <v>9.18449105</v>
      </c>
      <c r="G23" s="18" t="n">
        <v>484.06419851</v>
      </c>
      <c r="H23" s="20" t="n">
        <v>5.03414653</v>
      </c>
      <c r="I23" s="18" t="n">
        <v>489.4149879</v>
      </c>
      <c r="J23" s="20" t="n">
        <v>3.36385594</v>
      </c>
      <c r="K23" s="18" t="n">
        <v>498.33134072</v>
      </c>
      <c r="L23" s="20" t="n">
        <v>3.71189903</v>
      </c>
      <c r="M23" s="18" t="s">
        <v>309</v>
      </c>
      <c r="N23" s="20" t="s">
        <v>309</v>
      </c>
      <c r="O23" s="18" t="s">
        <v>309</v>
      </c>
      <c r="P23" s="20" t="s">
        <v>309</v>
      </c>
      <c r="Q23" s="18" t="s">
        <v>309</v>
      </c>
      <c r="R23" s="20" t="s">
        <v>309</v>
      </c>
      <c r="S23" s="18" t="n">
        <v>396.5817005</v>
      </c>
      <c r="T23" s="20" t="n">
        <v>42.26716402</v>
      </c>
      <c r="U23" s="18" t="n">
        <v>449.23247383</v>
      </c>
      <c r="V23" s="20" t="n">
        <v>10.02995961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451.13412997</v>
      </c>
      <c r="F36" s="20" t="n">
        <v>21.31717164</v>
      </c>
      <c r="G36" s="18" t="n">
        <v>461.85141624</v>
      </c>
      <c r="H36" s="20" t="n">
        <v>8.87409815</v>
      </c>
      <c r="I36" s="18" t="n">
        <v>482.72575301</v>
      </c>
      <c r="J36" s="20" t="n">
        <v>4.67021475</v>
      </c>
      <c r="K36" s="18" t="n">
        <v>480.84245728</v>
      </c>
      <c r="L36" s="20" t="n">
        <v>3.80713432</v>
      </c>
      <c r="M36" s="18" t="s">
        <v>309</v>
      </c>
      <c r="N36" s="20" t="s">
        <v>309</v>
      </c>
      <c r="O36" s="18" t="s">
        <v>309</v>
      </c>
      <c r="P36" s="20" t="s">
        <v>309</v>
      </c>
      <c r="Q36" s="18" t="s">
        <v>309</v>
      </c>
      <c r="R36" s="20" t="s">
        <v>309</v>
      </c>
      <c r="S36" s="18" t="s">
        <v>309</v>
      </c>
      <c r="T36" s="20" t="s">
        <v>309</v>
      </c>
      <c r="U36" s="18" t="n">
        <v>445.65483787</v>
      </c>
      <c r="V36" s="20" t="n">
        <v>15.44101932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454</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533.180391</v>
      </c>
      <c r="F9" s="20" t="n">
        <v>5.57363917</v>
      </c>
      <c r="G9" s="18" t="n">
        <v>551.16866207</v>
      </c>
      <c r="H9" s="20" t="n">
        <v>3.80896451</v>
      </c>
      <c r="I9" s="18" t="n">
        <v>565.8611275</v>
      </c>
      <c r="J9" s="20" t="n">
        <v>4.05768594</v>
      </c>
      <c r="K9" s="18" t="n">
        <v>572.7760062999999</v>
      </c>
      <c r="L9" s="20" t="n">
        <v>5.98727342</v>
      </c>
      <c r="M9" s="18" t="s">
        <v>309</v>
      </c>
      <c r="N9" s="20" t="s">
        <v>309</v>
      </c>
      <c r="O9" s="18" t="s">
        <v>309</v>
      </c>
      <c r="P9" s="20" t="s">
        <v>309</v>
      </c>
      <c r="Q9" s="18" t="s">
        <v>309</v>
      </c>
      <c r="R9" s="20" t="s">
        <v>309</v>
      </c>
      <c r="S9" s="18" t="n">
        <v>535.40189309</v>
      </c>
      <c r="T9" s="20" t="n">
        <v>34.32330325</v>
      </c>
      <c r="U9" s="18" t="n">
        <v>491.23874367</v>
      </c>
      <c r="V9" s="20" t="n">
        <v>13.00272748</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416.14331983</v>
      </c>
      <c r="F11" s="20" t="n">
        <v>11.89567017</v>
      </c>
      <c r="G11" s="18" t="n">
        <v>408.85422207</v>
      </c>
      <c r="H11" s="20" t="n">
        <v>6.09708619</v>
      </c>
      <c r="I11" s="18" t="n">
        <v>433.64135572</v>
      </c>
      <c r="J11" s="20" t="n">
        <v>4.81786327</v>
      </c>
      <c r="K11" s="18" t="n">
        <v>444.32081685</v>
      </c>
      <c r="L11" s="20" t="n">
        <v>4.62804022</v>
      </c>
      <c r="M11" s="18" t="s">
        <v>309</v>
      </c>
      <c r="N11" s="20" t="s">
        <v>309</v>
      </c>
      <c r="O11" s="18" t="s">
        <v>309</v>
      </c>
      <c r="P11" s="20" t="s">
        <v>309</v>
      </c>
      <c r="Q11" s="18" t="n">
        <v>497.37828684</v>
      </c>
      <c r="R11" s="20" t="n">
        <v>41.85029371</v>
      </c>
      <c r="S11" s="18" t="n">
        <v>509.98881341</v>
      </c>
      <c r="T11" s="20" t="n">
        <v>34.2321292</v>
      </c>
      <c r="U11" s="18" t="n">
        <v>422.99451632</v>
      </c>
      <c r="V11" s="20" t="n">
        <v>14.09034265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483.8083962</v>
      </c>
      <c r="F23" s="20" t="n">
        <v>4.66530864</v>
      </c>
      <c r="G23" s="18" t="n">
        <v>486.62427389</v>
      </c>
      <c r="H23" s="20" t="n">
        <v>4.17782282</v>
      </c>
      <c r="I23" s="18" t="n">
        <v>494.97945415</v>
      </c>
      <c r="J23" s="20" t="n">
        <v>4.09856313</v>
      </c>
      <c r="K23" s="18" t="n">
        <v>497.34532737</v>
      </c>
      <c r="L23" s="20" t="n">
        <v>4.87602264</v>
      </c>
      <c r="M23" s="18" t="s">
        <v>309</v>
      </c>
      <c r="N23" s="20" t="s">
        <v>309</v>
      </c>
      <c r="O23" s="18" t="s">
        <v>309</v>
      </c>
      <c r="P23" s="20" t="s">
        <v>309</v>
      </c>
      <c r="Q23" s="18" t="s">
        <v>309</v>
      </c>
      <c r="R23" s="20" t="s">
        <v>309</v>
      </c>
      <c r="S23" s="18" t="n">
        <v>465.96249832</v>
      </c>
      <c r="T23" s="20" t="n">
        <v>49.31049295</v>
      </c>
      <c r="U23" s="18" t="n">
        <v>454.91828679</v>
      </c>
      <c r="V23" s="20" t="n">
        <v>8.743414619999999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470.94469218</v>
      </c>
      <c r="F36" s="20" t="n">
        <v>12.21108923</v>
      </c>
      <c r="G36" s="18" t="n">
        <v>464.91479772</v>
      </c>
      <c r="H36" s="20" t="n">
        <v>6.81150255</v>
      </c>
      <c r="I36" s="18" t="n">
        <v>480.37145815</v>
      </c>
      <c r="J36" s="20" t="n">
        <v>3.83017241</v>
      </c>
      <c r="K36" s="18" t="n">
        <v>483.57960608</v>
      </c>
      <c r="L36" s="20" t="n">
        <v>4.17314269</v>
      </c>
      <c r="M36" s="18" t="s">
        <v>309</v>
      </c>
      <c r="N36" s="20" t="s">
        <v>309</v>
      </c>
      <c r="O36" s="18" t="s">
        <v>309</v>
      </c>
      <c r="P36" s="20" t="s">
        <v>309</v>
      </c>
      <c r="Q36" s="18" t="s">
        <v>309</v>
      </c>
      <c r="R36" s="20" t="s">
        <v>309</v>
      </c>
      <c r="S36" s="18" t="s">
        <v>309</v>
      </c>
      <c r="T36" s="20" t="s">
        <v>309</v>
      </c>
      <c r="U36" s="18" t="n">
        <v>452.18036882</v>
      </c>
      <c r="V36" s="20" t="n">
        <v>14.39181891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455</v>
      </c>
    </row>
    <row customHeight="1" ht="30" r="4" spans="1:22">
      <c r="A4" s="6" t="n"/>
      <c r="B4" s="7" t="s">
        <v>293</v>
      </c>
      <c r="C4" s="7" t="s">
        <v>294</v>
      </c>
      <c r="D4" s="8" t="s">
        <v>293</v>
      </c>
      <c r="E4" s="9" t="s">
        <v>442</v>
      </c>
      <c r="F4" s="10" t="n"/>
      <c r="G4" s="9" t="s">
        <v>443</v>
      </c>
      <c r="H4" s="10" t="n"/>
      <c r="I4" s="9" t="s">
        <v>444</v>
      </c>
      <c r="J4" s="10" t="n"/>
      <c r="K4" s="9" t="s">
        <v>445</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565.40019827</v>
      </c>
      <c r="F9" s="20" t="n">
        <v>18.69700361</v>
      </c>
      <c r="G9" s="18" t="n">
        <v>564.0510142000001</v>
      </c>
      <c r="H9" s="20" t="n">
        <v>7.35950691</v>
      </c>
      <c r="I9" s="18" t="n">
        <v>565.87013053</v>
      </c>
      <c r="J9" s="20" t="n">
        <v>3.1237882</v>
      </c>
      <c r="K9" s="18" t="n">
        <v>553.7771982199999</v>
      </c>
      <c r="L9" s="20" t="n">
        <v>3.95665739</v>
      </c>
      <c r="M9" s="18" t="s">
        <v>309</v>
      </c>
      <c r="N9" s="20" t="s">
        <v>309</v>
      </c>
      <c r="O9" s="18" t="s">
        <v>309</v>
      </c>
      <c r="P9" s="20" t="s">
        <v>309</v>
      </c>
      <c r="Q9" s="18" t="s">
        <v>309</v>
      </c>
      <c r="R9" s="20" t="s">
        <v>309</v>
      </c>
      <c r="S9" s="18" t="n">
        <v>495.02718291</v>
      </c>
      <c r="T9" s="20" t="n">
        <v>82.79624595</v>
      </c>
      <c r="U9" s="18" t="n">
        <v>475.37798274</v>
      </c>
      <c r="V9" s="20" t="n">
        <v>16.46161274</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360.57806075</v>
      </c>
      <c r="F11" s="20" t="n">
        <v>15.86552683</v>
      </c>
      <c r="G11" s="18" t="n">
        <v>397.41325316</v>
      </c>
      <c r="H11" s="20" t="n">
        <v>7.23701345</v>
      </c>
      <c r="I11" s="18" t="n">
        <v>420.51741288</v>
      </c>
      <c r="J11" s="20" t="n">
        <v>5.41974216</v>
      </c>
      <c r="K11" s="18" t="n">
        <v>446.66925443</v>
      </c>
      <c r="L11" s="20" t="n">
        <v>4.13408799</v>
      </c>
      <c r="M11" s="18" t="s">
        <v>309</v>
      </c>
      <c r="N11" s="20" t="s">
        <v>309</v>
      </c>
      <c r="O11" s="18" t="s">
        <v>309</v>
      </c>
      <c r="P11" s="20" t="s">
        <v>309</v>
      </c>
      <c r="Q11" s="18" t="n">
        <v>497.37828684</v>
      </c>
      <c r="R11" s="20" t="n">
        <v>41.85029371</v>
      </c>
      <c r="S11" s="18" t="n">
        <v>396.28739784</v>
      </c>
      <c r="T11" s="20" t="n">
        <v>36.52173405</v>
      </c>
      <c r="U11" s="18" t="n">
        <v>420.36902734</v>
      </c>
      <c r="V11" s="20" t="n">
        <v>14.66065267</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465.08871056</v>
      </c>
      <c r="F23" s="20" t="n">
        <v>14.44160608</v>
      </c>
      <c r="G23" s="18" t="n">
        <v>461.73607128</v>
      </c>
      <c r="H23" s="20" t="n">
        <v>7.22349474</v>
      </c>
      <c r="I23" s="18" t="n">
        <v>501.62382594</v>
      </c>
      <c r="J23" s="20" t="n">
        <v>4.50124961</v>
      </c>
      <c r="K23" s="18" t="n">
        <v>491.54571542</v>
      </c>
      <c r="L23" s="20" t="n">
        <v>3.1440295</v>
      </c>
      <c r="M23" s="18" t="s">
        <v>309</v>
      </c>
      <c r="N23" s="20" t="s">
        <v>309</v>
      </c>
      <c r="O23" s="18" t="s">
        <v>309</v>
      </c>
      <c r="P23" s="20" t="s">
        <v>309</v>
      </c>
      <c r="Q23" s="18" t="s">
        <v>309</v>
      </c>
      <c r="R23" s="20" t="s">
        <v>309</v>
      </c>
      <c r="S23" s="18" t="n">
        <v>450.07595299</v>
      </c>
      <c r="T23" s="20" t="n">
        <v>31.9619264</v>
      </c>
      <c r="U23" s="18" t="n">
        <v>453.10711591</v>
      </c>
      <c r="V23" s="20" t="n">
        <v>9.56682275</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457.8842714</v>
      </c>
      <c r="F36" s="20" t="n">
        <v>25.95672942</v>
      </c>
      <c r="G36" s="18" t="n">
        <v>461.12830256</v>
      </c>
      <c r="H36" s="20" t="n">
        <v>11.00544758</v>
      </c>
      <c r="I36" s="18" t="n">
        <v>480.27762891</v>
      </c>
      <c r="J36" s="20" t="n">
        <v>4.83146619</v>
      </c>
      <c r="K36" s="18" t="n">
        <v>481.38879238</v>
      </c>
      <c r="L36" s="20" t="n">
        <v>3.61805558</v>
      </c>
      <c r="M36" s="18" t="s">
        <v>309</v>
      </c>
      <c r="N36" s="20" t="s">
        <v>309</v>
      </c>
      <c r="O36" s="18" t="s">
        <v>309</v>
      </c>
      <c r="P36" s="20" t="s">
        <v>309</v>
      </c>
      <c r="Q36" s="18" t="s">
        <v>309</v>
      </c>
      <c r="R36" s="20" t="s">
        <v>309</v>
      </c>
      <c r="S36" s="18" t="s">
        <v>309</v>
      </c>
      <c r="T36" s="20" t="s">
        <v>309</v>
      </c>
      <c r="U36" s="18" t="n">
        <v>446.87603543</v>
      </c>
      <c r="V36" s="20" t="n">
        <v>16.83873134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456</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571.2074469200001</v>
      </c>
      <c r="F9" s="20" t="n">
        <v>5.83335566</v>
      </c>
      <c r="G9" s="18" t="n">
        <v>560.14541166</v>
      </c>
      <c r="H9" s="20" t="n">
        <v>2.95121476</v>
      </c>
      <c r="I9" s="18" t="n">
        <v>539.30071334</v>
      </c>
      <c r="J9" s="20" t="n">
        <v>8.89188321</v>
      </c>
      <c r="K9" s="18" t="n">
        <v>538.27983775</v>
      </c>
      <c r="L9" s="20" t="n">
        <v>22.09471256</v>
      </c>
      <c r="M9" s="18" t="s">
        <v>309</v>
      </c>
      <c r="N9" s="20" t="s">
        <v>309</v>
      </c>
      <c r="O9" s="18" t="s">
        <v>309</v>
      </c>
      <c r="P9" s="20" t="s">
        <v>309</v>
      </c>
      <c r="Q9" s="18" t="s">
        <v>309</v>
      </c>
      <c r="R9" s="20" t="s">
        <v>309</v>
      </c>
      <c r="S9" s="18" t="n">
        <v>498.30844029</v>
      </c>
      <c r="T9" s="20" t="n">
        <v>35.78733917</v>
      </c>
      <c r="U9" s="18" t="n">
        <v>511.74264444</v>
      </c>
      <c r="V9" s="20" t="n">
        <v>14.76123093</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438.46202109</v>
      </c>
      <c r="F11" s="20" t="n">
        <v>4.83448073</v>
      </c>
      <c r="G11" s="18" t="n">
        <v>438.18412895</v>
      </c>
      <c r="H11" s="20" t="n">
        <v>4.50594651</v>
      </c>
      <c r="I11" s="18" t="n">
        <v>415.45574935</v>
      </c>
      <c r="J11" s="20" t="n">
        <v>7.95081096</v>
      </c>
      <c r="K11" s="18" t="n">
        <v>402.64035414</v>
      </c>
      <c r="L11" s="20" t="n">
        <v>10.74684113</v>
      </c>
      <c r="M11" s="18" t="s">
        <v>309</v>
      </c>
      <c r="N11" s="20" t="s">
        <v>309</v>
      </c>
      <c r="O11" s="18" t="s">
        <v>309</v>
      </c>
      <c r="P11" s="20" t="s">
        <v>309</v>
      </c>
      <c r="Q11" s="18" t="n">
        <v>497.37828684</v>
      </c>
      <c r="R11" s="20" t="n">
        <v>41.85029371</v>
      </c>
      <c r="S11" s="18" t="n">
        <v>416.63188569</v>
      </c>
      <c r="T11" s="20" t="n">
        <v>17.69946096</v>
      </c>
      <c r="U11" s="18" t="n">
        <v>428.37116596</v>
      </c>
      <c r="V11" s="20" t="n">
        <v>12.80530405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490.67556917</v>
      </c>
      <c r="F23" s="20" t="n">
        <v>4.2292459</v>
      </c>
      <c r="G23" s="18" t="n">
        <v>491.57758721</v>
      </c>
      <c r="H23" s="20" t="n">
        <v>3.09413416</v>
      </c>
      <c r="I23" s="18" t="n">
        <v>489.6001481</v>
      </c>
      <c r="J23" s="20" t="n">
        <v>6.84557984</v>
      </c>
      <c r="K23" s="18" t="n">
        <v>490.74468946</v>
      </c>
      <c r="L23" s="20" t="n">
        <v>14.78800894</v>
      </c>
      <c r="M23" s="18" t="s">
        <v>309</v>
      </c>
      <c r="N23" s="20" t="s">
        <v>309</v>
      </c>
      <c r="O23" s="18" t="s">
        <v>309</v>
      </c>
      <c r="P23" s="20" t="s">
        <v>309</v>
      </c>
      <c r="Q23" s="18" t="s">
        <v>309</v>
      </c>
      <c r="R23" s="20" t="s">
        <v>309</v>
      </c>
      <c r="S23" s="18" t="n">
        <v>477.62952499</v>
      </c>
      <c r="T23" s="20" t="n">
        <v>30.63295458</v>
      </c>
      <c r="U23" s="18" t="n">
        <v>457.24455739</v>
      </c>
      <c r="V23" s="20" t="n">
        <v>9.630403230000001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474.88846778</v>
      </c>
      <c r="F36" s="20" t="n">
        <v>4.95001946</v>
      </c>
      <c r="G36" s="18" t="n">
        <v>484.90966726</v>
      </c>
      <c r="H36" s="20" t="n">
        <v>4.07425305</v>
      </c>
      <c r="I36" s="18" t="n">
        <v>477.46770255</v>
      </c>
      <c r="J36" s="20" t="n">
        <v>7.70493794</v>
      </c>
      <c r="K36" s="18" t="n">
        <v>437.8011033</v>
      </c>
      <c r="L36" s="20" t="n">
        <v>15.42694662</v>
      </c>
      <c r="M36" s="18" t="s">
        <v>309</v>
      </c>
      <c r="N36" s="20" t="s">
        <v>309</v>
      </c>
      <c r="O36" s="18" t="s">
        <v>309</v>
      </c>
      <c r="P36" s="20" t="s">
        <v>309</v>
      </c>
      <c r="Q36" s="18" t="s">
        <v>309</v>
      </c>
      <c r="R36" s="20" t="s">
        <v>309</v>
      </c>
      <c r="S36" s="18" t="s">
        <v>309</v>
      </c>
      <c r="T36" s="20" t="s">
        <v>309</v>
      </c>
      <c r="U36" s="18" t="n">
        <v>454.80210099</v>
      </c>
      <c r="V36" s="20" t="n">
        <v>17.70543587</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457</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601.56313959</v>
      </c>
      <c r="F9" s="20" t="n">
        <v>5.66540864</v>
      </c>
      <c r="G9" s="18" t="n">
        <v>558.04139809</v>
      </c>
      <c r="H9" s="20" t="n">
        <v>3.05763635</v>
      </c>
      <c r="I9" s="18" t="n">
        <v>528.4236518599999</v>
      </c>
      <c r="J9" s="20" t="n">
        <v>5.0226604</v>
      </c>
      <c r="K9" s="18" t="n">
        <v>537.96837217</v>
      </c>
      <c r="L9" s="20" t="n">
        <v>21.85793232</v>
      </c>
      <c r="M9" s="18" t="s">
        <v>309</v>
      </c>
      <c r="N9" s="20" t="s">
        <v>309</v>
      </c>
      <c r="O9" s="18" t="s">
        <v>309</v>
      </c>
      <c r="P9" s="20" t="s">
        <v>309</v>
      </c>
      <c r="Q9" s="18" t="s">
        <v>309</v>
      </c>
      <c r="R9" s="20" t="s">
        <v>309</v>
      </c>
      <c r="S9" s="18" t="n">
        <v>561.5102887199999</v>
      </c>
      <c r="T9" s="20" t="n">
        <v>29.28964724</v>
      </c>
      <c r="U9" s="18" t="n">
        <v>514.46784765</v>
      </c>
      <c r="V9" s="20" t="n">
        <v>10.35800335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455.13541615</v>
      </c>
      <c r="F11" s="20" t="n">
        <v>6.37876513</v>
      </c>
      <c r="G11" s="18" t="n">
        <v>433.97114012</v>
      </c>
      <c r="H11" s="20" t="n">
        <v>3.94333129</v>
      </c>
      <c r="I11" s="18" t="n">
        <v>417.63092504</v>
      </c>
      <c r="J11" s="20" t="n">
        <v>6.20139924</v>
      </c>
      <c r="K11" s="18" t="n">
        <v>417.21725741</v>
      </c>
      <c r="L11" s="20" t="n">
        <v>13.47083068</v>
      </c>
      <c r="M11" s="18" t="s">
        <v>309</v>
      </c>
      <c r="N11" s="20" t="s">
        <v>309</v>
      </c>
      <c r="O11" s="18" t="s">
        <v>309</v>
      </c>
      <c r="P11" s="20" t="s">
        <v>309</v>
      </c>
      <c r="Q11" s="18" t="n">
        <v>497.37828684</v>
      </c>
      <c r="R11" s="20" t="n">
        <v>41.85029371</v>
      </c>
      <c r="S11" s="18" t="n">
        <v>437.02454345</v>
      </c>
      <c r="T11" s="20" t="n">
        <v>34.04428941</v>
      </c>
      <c r="U11" s="18" t="n">
        <v>425.37035098</v>
      </c>
      <c r="V11" s="20" t="n">
        <v>10.23527748</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504.69714299</v>
      </c>
      <c r="F23" s="20" t="n">
        <v>5.21079052</v>
      </c>
      <c r="G23" s="18" t="n">
        <v>492.22681908</v>
      </c>
      <c r="H23" s="20" t="n">
        <v>3.35813669</v>
      </c>
      <c r="I23" s="18" t="n">
        <v>472.93755275</v>
      </c>
      <c r="J23" s="20" t="n">
        <v>5.78942091</v>
      </c>
      <c r="K23" s="18" t="n">
        <v>493.28687607</v>
      </c>
      <c r="L23" s="20" t="n">
        <v>19.64786131</v>
      </c>
      <c r="M23" s="18" t="s">
        <v>309</v>
      </c>
      <c r="N23" s="20" t="s">
        <v>309</v>
      </c>
      <c r="O23" s="18" t="s">
        <v>309</v>
      </c>
      <c r="P23" s="20" t="s">
        <v>309</v>
      </c>
      <c r="Q23" s="18" t="s">
        <v>309</v>
      </c>
      <c r="R23" s="20" t="s">
        <v>309</v>
      </c>
      <c r="S23" s="18" t="n">
        <v>439.3504772</v>
      </c>
      <c r="T23" s="20" t="n">
        <v>49.32649822</v>
      </c>
      <c r="U23" s="18" t="n">
        <v>460.00334961</v>
      </c>
      <c r="V23" s="20" t="n">
        <v>8.799689649999999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500.30504917</v>
      </c>
      <c r="F36" s="20" t="n">
        <v>5.8498384</v>
      </c>
      <c r="G36" s="18" t="n">
        <v>480.98886852</v>
      </c>
      <c r="H36" s="20" t="n">
        <v>3.85812174</v>
      </c>
      <c r="I36" s="18" t="n">
        <v>465.34510153</v>
      </c>
      <c r="J36" s="20" t="n">
        <v>5.12439234</v>
      </c>
      <c r="K36" s="18" t="n">
        <v>438.33066575</v>
      </c>
      <c r="L36" s="20" t="n">
        <v>12.59344935</v>
      </c>
      <c r="M36" s="18" t="s">
        <v>309</v>
      </c>
      <c r="N36" s="20" t="s">
        <v>309</v>
      </c>
      <c r="O36" s="18" t="s">
        <v>309</v>
      </c>
      <c r="P36" s="20" t="s">
        <v>309</v>
      </c>
      <c r="Q36" s="18" t="s">
        <v>309</v>
      </c>
      <c r="R36" s="20" t="s">
        <v>309</v>
      </c>
      <c r="S36" s="18" t="s">
        <v>309</v>
      </c>
      <c r="T36" s="20" t="s">
        <v>309</v>
      </c>
      <c r="U36" s="18" t="n">
        <v>450.83049406</v>
      </c>
      <c r="V36" s="20" t="n">
        <v>14.00122543</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458</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563.0585561300001</v>
      </c>
      <c r="F9" s="20" t="n">
        <v>5.76846892</v>
      </c>
      <c r="G9" s="18" t="n">
        <v>560.75300451</v>
      </c>
      <c r="H9" s="20" t="n">
        <v>3.05576151</v>
      </c>
      <c r="I9" s="18" t="n">
        <v>549.66024163</v>
      </c>
      <c r="J9" s="20" t="n">
        <v>7.96384471</v>
      </c>
      <c r="K9" s="18" t="n">
        <v>528.19752482</v>
      </c>
      <c r="L9" s="20" t="n">
        <v>26.62662806</v>
      </c>
      <c r="M9" s="18" t="s">
        <v>309</v>
      </c>
      <c r="N9" s="20" t="s">
        <v>309</v>
      </c>
      <c r="O9" s="18" t="s">
        <v>309</v>
      </c>
      <c r="P9" s="20" t="s">
        <v>309</v>
      </c>
      <c r="Q9" s="18" t="s">
        <v>309</v>
      </c>
      <c r="R9" s="20" t="s">
        <v>309</v>
      </c>
      <c r="S9" s="18" t="n">
        <v>587.3726864499999</v>
      </c>
      <c r="T9" s="20" t="n">
        <v>26.0779729</v>
      </c>
      <c r="U9" s="18" t="n">
        <v>522.64507231</v>
      </c>
      <c r="V9" s="20" t="n">
        <v>12.19409389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438.56757565</v>
      </c>
      <c r="F11" s="20" t="n">
        <v>5.49850813</v>
      </c>
      <c r="G11" s="18" t="n">
        <v>438.19169356</v>
      </c>
      <c r="H11" s="20" t="n">
        <v>4.27472172</v>
      </c>
      <c r="I11" s="18" t="n">
        <v>420.14120272</v>
      </c>
      <c r="J11" s="20" t="n">
        <v>7.49083369</v>
      </c>
      <c r="K11" s="18" t="n">
        <v>405.09301507</v>
      </c>
      <c r="L11" s="20" t="n">
        <v>10.02173744</v>
      </c>
      <c r="M11" s="18" t="s">
        <v>309</v>
      </c>
      <c r="N11" s="20" t="s">
        <v>309</v>
      </c>
      <c r="O11" s="18" t="s">
        <v>309</v>
      </c>
      <c r="P11" s="20" t="s">
        <v>309</v>
      </c>
      <c r="Q11" s="18" t="n">
        <v>497.37828684</v>
      </c>
      <c r="R11" s="20" t="n">
        <v>41.85029371</v>
      </c>
      <c r="S11" s="18" t="n">
        <v>454.65616889</v>
      </c>
      <c r="T11" s="20" t="n">
        <v>40.3454181</v>
      </c>
      <c r="U11" s="18" t="n">
        <v>424.90887117</v>
      </c>
      <c r="V11" s="20" t="n">
        <v>11.9840126</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483.68211865</v>
      </c>
      <c r="F23" s="20" t="n">
        <v>5.35357406</v>
      </c>
      <c r="G23" s="18" t="n">
        <v>493.41965528</v>
      </c>
      <c r="H23" s="20" t="n">
        <v>3.16787134</v>
      </c>
      <c r="I23" s="18" t="n">
        <v>491.83820587</v>
      </c>
      <c r="J23" s="20" t="n">
        <v>5.31166318</v>
      </c>
      <c r="K23" s="18" t="n">
        <v>486.67339339</v>
      </c>
      <c r="L23" s="20" t="n">
        <v>15.74076005</v>
      </c>
      <c r="M23" s="18" t="s">
        <v>309</v>
      </c>
      <c r="N23" s="20" t="s">
        <v>309</v>
      </c>
      <c r="O23" s="18" t="s">
        <v>309</v>
      </c>
      <c r="P23" s="20" t="s">
        <v>309</v>
      </c>
      <c r="Q23" s="18" t="s">
        <v>309</v>
      </c>
      <c r="R23" s="20" t="s">
        <v>309</v>
      </c>
      <c r="S23" s="18" t="n">
        <v>427.51504866</v>
      </c>
      <c r="T23" s="20" t="n">
        <v>63.16775402</v>
      </c>
      <c r="U23" s="18" t="n">
        <v>455.97847312</v>
      </c>
      <c r="V23" s="20" t="n">
        <v>10.10183713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471.17178843</v>
      </c>
      <c r="F36" s="20" t="n">
        <v>5.59122879</v>
      </c>
      <c r="G36" s="18" t="n">
        <v>485.33591301</v>
      </c>
      <c r="H36" s="20" t="n">
        <v>4.06384191</v>
      </c>
      <c r="I36" s="18" t="n">
        <v>477.22785244</v>
      </c>
      <c r="J36" s="20" t="n">
        <v>6.30893652</v>
      </c>
      <c r="K36" s="18" t="n">
        <v>453.43400665</v>
      </c>
      <c r="L36" s="20" t="n">
        <v>16.21663096</v>
      </c>
      <c r="M36" s="18" t="s">
        <v>309</v>
      </c>
      <c r="N36" s="20" t="s">
        <v>309</v>
      </c>
      <c r="O36" s="18" t="s">
        <v>309</v>
      </c>
      <c r="P36" s="20" t="s">
        <v>309</v>
      </c>
      <c r="Q36" s="18" t="s">
        <v>309</v>
      </c>
      <c r="R36" s="20" t="s">
        <v>309</v>
      </c>
      <c r="S36" s="18" t="s">
        <v>309</v>
      </c>
      <c r="T36" s="20" t="s">
        <v>309</v>
      </c>
      <c r="U36" s="18" t="n">
        <v>449.690393</v>
      </c>
      <c r="V36" s="20" t="n">
        <v>14.69921269</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459</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570.23176306</v>
      </c>
      <c r="F9" s="20" t="n">
        <v>4.94936411</v>
      </c>
      <c r="G9" s="18" t="n">
        <v>558.95320452</v>
      </c>
      <c r="H9" s="20" t="n">
        <v>3.0594895</v>
      </c>
      <c r="I9" s="18" t="n">
        <v>540.710316</v>
      </c>
      <c r="J9" s="20" t="n">
        <v>8.48072047</v>
      </c>
      <c r="K9" s="18" t="n">
        <v>515.72340989</v>
      </c>
      <c r="L9" s="20" t="n">
        <v>21.3302042</v>
      </c>
      <c r="M9" s="18" t="s">
        <v>309</v>
      </c>
      <c r="N9" s="20" t="s">
        <v>309</v>
      </c>
      <c r="O9" s="18" t="s">
        <v>309</v>
      </c>
      <c r="P9" s="20" t="s">
        <v>309</v>
      </c>
      <c r="Q9" s="18" t="s">
        <v>309</v>
      </c>
      <c r="R9" s="20" t="s">
        <v>309</v>
      </c>
      <c r="S9" s="18" t="n">
        <v>560.51399082</v>
      </c>
      <c r="T9" s="20" t="n">
        <v>49.08128286</v>
      </c>
      <c r="U9" s="18" t="n">
        <v>516.6096187099999</v>
      </c>
      <c r="V9" s="20" t="n">
        <v>14.50007484</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442.43419234</v>
      </c>
      <c r="F11" s="20" t="n">
        <v>5.47380283</v>
      </c>
      <c r="G11" s="18" t="n">
        <v>441.68188177</v>
      </c>
      <c r="H11" s="20" t="n">
        <v>4.77449137</v>
      </c>
      <c r="I11" s="18" t="n">
        <v>413.84684425</v>
      </c>
      <c r="J11" s="20" t="n">
        <v>6.15454725</v>
      </c>
      <c r="K11" s="18" t="n">
        <v>407.18497091</v>
      </c>
      <c r="L11" s="20" t="n">
        <v>7.90493738</v>
      </c>
      <c r="M11" s="18" t="s">
        <v>309</v>
      </c>
      <c r="N11" s="20" t="s">
        <v>309</v>
      </c>
      <c r="O11" s="18" t="s">
        <v>309</v>
      </c>
      <c r="P11" s="20" t="s">
        <v>309</v>
      </c>
      <c r="Q11" s="18" t="n">
        <v>497.37828684</v>
      </c>
      <c r="R11" s="20" t="n">
        <v>41.85029371</v>
      </c>
      <c r="S11" s="18" t="n">
        <v>438.43434549</v>
      </c>
      <c r="T11" s="20" t="n">
        <v>35.14998175</v>
      </c>
      <c r="U11" s="18" t="n">
        <v>425.61929932</v>
      </c>
      <c r="V11" s="20" t="n">
        <v>12.62699475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489.49422074</v>
      </c>
      <c r="F23" s="20" t="n">
        <v>4.52006408</v>
      </c>
      <c r="G23" s="18" t="n">
        <v>492.94854675</v>
      </c>
      <c r="H23" s="20" t="n">
        <v>3.40108521</v>
      </c>
      <c r="I23" s="18" t="n">
        <v>489.01221003</v>
      </c>
      <c r="J23" s="20" t="n">
        <v>4.69615623</v>
      </c>
      <c r="K23" s="18" t="n">
        <v>478.23288335</v>
      </c>
      <c r="L23" s="20" t="n">
        <v>13.31617201</v>
      </c>
      <c r="M23" s="18" t="s">
        <v>309</v>
      </c>
      <c r="N23" s="20" t="s">
        <v>309</v>
      </c>
      <c r="O23" s="18" t="s">
        <v>309</v>
      </c>
      <c r="P23" s="20" t="s">
        <v>309</v>
      </c>
      <c r="Q23" s="18" t="s">
        <v>309</v>
      </c>
      <c r="R23" s="20" t="s">
        <v>309</v>
      </c>
      <c r="S23" s="18" t="n">
        <v>462.61838024</v>
      </c>
      <c r="T23" s="20" t="n">
        <v>80.01843011</v>
      </c>
      <c r="U23" s="18" t="n">
        <v>454.36560284</v>
      </c>
      <c r="V23" s="20" t="n">
        <v>9.630029950000001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476.52941054</v>
      </c>
      <c r="F36" s="20" t="n">
        <v>5.20240527</v>
      </c>
      <c r="G36" s="18" t="n">
        <v>483.56159063</v>
      </c>
      <c r="H36" s="20" t="n">
        <v>3.73959163</v>
      </c>
      <c r="I36" s="18" t="n">
        <v>477.42394206</v>
      </c>
      <c r="J36" s="20" t="n">
        <v>6.759282</v>
      </c>
      <c r="K36" s="18" t="n">
        <v>457.31550075</v>
      </c>
      <c r="L36" s="20" t="n">
        <v>13.48384973</v>
      </c>
      <c r="M36" s="18" t="s">
        <v>309</v>
      </c>
      <c r="N36" s="20" t="s">
        <v>309</v>
      </c>
      <c r="O36" s="18" t="s">
        <v>309</v>
      </c>
      <c r="P36" s="20" t="s">
        <v>309</v>
      </c>
      <c r="Q36" s="18" t="s">
        <v>309</v>
      </c>
      <c r="R36" s="20" t="s">
        <v>309</v>
      </c>
      <c r="S36" s="18" t="s">
        <v>309</v>
      </c>
      <c r="T36" s="20" t="s">
        <v>309</v>
      </c>
      <c r="U36" s="18" t="n">
        <v>442.3612017</v>
      </c>
      <c r="V36" s="20" t="n">
        <v>16.97483319</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460</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563.36690927</v>
      </c>
      <c r="F9" s="20" t="n">
        <v>4.75195944</v>
      </c>
      <c r="G9" s="18" t="n">
        <v>561.2123488</v>
      </c>
      <c r="H9" s="20" t="n">
        <v>2.97474866</v>
      </c>
      <c r="I9" s="18" t="n">
        <v>551.46914886</v>
      </c>
      <c r="J9" s="20" t="n">
        <v>6.70684636</v>
      </c>
      <c r="K9" s="18" t="n">
        <v>550.17027536</v>
      </c>
      <c r="L9" s="20" t="n">
        <v>22.39542716</v>
      </c>
      <c r="M9" s="18" t="s">
        <v>309</v>
      </c>
      <c r="N9" s="20" t="s">
        <v>309</v>
      </c>
      <c r="O9" s="18" t="s">
        <v>309</v>
      </c>
      <c r="P9" s="20" t="s">
        <v>309</v>
      </c>
      <c r="Q9" s="18" t="s">
        <v>309</v>
      </c>
      <c r="R9" s="20" t="s">
        <v>309</v>
      </c>
      <c r="S9" s="18" t="n">
        <v>536.65624316</v>
      </c>
      <c r="T9" s="20" t="n">
        <v>24.55331199</v>
      </c>
      <c r="U9" s="18" t="n">
        <v>503.01207042</v>
      </c>
      <c r="V9" s="20" t="n">
        <v>14.61526437</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433.10761085</v>
      </c>
      <c r="F11" s="20" t="n">
        <v>5.33702703</v>
      </c>
      <c r="G11" s="18" t="n">
        <v>438.00529777</v>
      </c>
      <c r="H11" s="20" t="n">
        <v>4.21703968</v>
      </c>
      <c r="I11" s="18" t="n">
        <v>438.39644457</v>
      </c>
      <c r="J11" s="20" t="n">
        <v>6.55975473</v>
      </c>
      <c r="K11" s="18" t="n">
        <v>413.79538049</v>
      </c>
      <c r="L11" s="20" t="n">
        <v>11.04412173</v>
      </c>
      <c r="M11" s="18" t="s">
        <v>309</v>
      </c>
      <c r="N11" s="20" t="s">
        <v>309</v>
      </c>
      <c r="O11" s="18" t="s">
        <v>309</v>
      </c>
      <c r="P11" s="20" t="s">
        <v>309</v>
      </c>
      <c r="Q11" s="18" t="n">
        <v>497.37828684</v>
      </c>
      <c r="R11" s="20" t="n">
        <v>41.85029371</v>
      </c>
      <c r="S11" s="18" t="n">
        <v>383.89915364</v>
      </c>
      <c r="T11" s="20" t="n">
        <v>50.51139896</v>
      </c>
      <c r="U11" s="18" t="n">
        <v>425.18046571</v>
      </c>
      <c r="V11" s="20" t="n">
        <v>11.363129</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490.26540681</v>
      </c>
      <c r="F23" s="20" t="n">
        <v>4.21269639</v>
      </c>
      <c r="G23" s="18" t="n">
        <v>490.71461301</v>
      </c>
      <c r="H23" s="20" t="n">
        <v>3.3866236</v>
      </c>
      <c r="I23" s="18" t="n">
        <v>497.21647516</v>
      </c>
      <c r="J23" s="20" t="n">
        <v>5.82173534</v>
      </c>
      <c r="K23" s="18" t="n">
        <v>480.16163771</v>
      </c>
      <c r="L23" s="20" t="n">
        <v>14.42134161</v>
      </c>
      <c r="M23" s="18" t="s">
        <v>309</v>
      </c>
      <c r="N23" s="20" t="s">
        <v>309</v>
      </c>
      <c r="O23" s="18" t="s">
        <v>309</v>
      </c>
      <c r="P23" s="20" t="s">
        <v>309</v>
      </c>
      <c r="Q23" s="18" t="s">
        <v>309</v>
      </c>
      <c r="R23" s="20" t="s">
        <v>309</v>
      </c>
      <c r="S23" s="18" t="n">
        <v>408.06536243</v>
      </c>
      <c r="T23" s="20" t="n">
        <v>60.44037818</v>
      </c>
      <c r="U23" s="18" t="n">
        <v>461.95414903</v>
      </c>
      <c r="V23" s="20" t="n">
        <v>9.111202629999999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474.44101727</v>
      </c>
      <c r="F36" s="20" t="n">
        <v>4.93114242</v>
      </c>
      <c r="G36" s="18" t="n">
        <v>484.00704192</v>
      </c>
      <c r="H36" s="20" t="n">
        <v>4.59028117</v>
      </c>
      <c r="I36" s="18" t="n">
        <v>479.56435285</v>
      </c>
      <c r="J36" s="20" t="n">
        <v>5.40117476</v>
      </c>
      <c r="K36" s="18" t="n">
        <v>469.7377744</v>
      </c>
      <c r="L36" s="20" t="n">
        <v>12.35938353</v>
      </c>
      <c r="M36" s="18" t="s">
        <v>309</v>
      </c>
      <c r="N36" s="20" t="s">
        <v>309</v>
      </c>
      <c r="O36" s="18" t="s">
        <v>309</v>
      </c>
      <c r="P36" s="20" t="s">
        <v>309</v>
      </c>
      <c r="Q36" s="18" t="s">
        <v>309</v>
      </c>
      <c r="R36" s="20" t="s">
        <v>309</v>
      </c>
      <c r="S36" s="18" t="s">
        <v>309</v>
      </c>
      <c r="T36" s="20" t="s">
        <v>309</v>
      </c>
      <c r="U36" s="18" t="n">
        <v>447.01679981</v>
      </c>
      <c r="V36" s="20" t="n">
        <v>13.76913376</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461</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558.27310847</v>
      </c>
      <c r="F9" s="20" t="n">
        <v>5.48440388</v>
      </c>
      <c r="G9" s="18" t="n">
        <v>561.42242237</v>
      </c>
      <c r="H9" s="20" t="n">
        <v>2.79820038</v>
      </c>
      <c r="I9" s="18" t="n">
        <v>559.61879434</v>
      </c>
      <c r="J9" s="20" t="n">
        <v>5.51508456</v>
      </c>
      <c r="K9" s="18" t="n">
        <v>548.53245147</v>
      </c>
      <c r="L9" s="20" t="n">
        <v>16.32736703</v>
      </c>
      <c r="M9" s="18" t="s">
        <v>309</v>
      </c>
      <c r="N9" s="20" t="s">
        <v>309</v>
      </c>
      <c r="O9" s="18" t="s">
        <v>309</v>
      </c>
      <c r="P9" s="20" t="s">
        <v>309</v>
      </c>
      <c r="Q9" s="18" t="s">
        <v>309</v>
      </c>
      <c r="R9" s="20" t="s">
        <v>309</v>
      </c>
      <c r="S9" s="18" t="n">
        <v>562.19109592</v>
      </c>
      <c r="T9" s="20" t="n">
        <v>30.96132833</v>
      </c>
      <c r="U9" s="18" t="n">
        <v>507.60716144</v>
      </c>
      <c r="V9" s="20" t="n">
        <v>13.22311555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434.60260788</v>
      </c>
      <c r="F11" s="20" t="n">
        <v>5.41573529</v>
      </c>
      <c r="G11" s="18" t="n">
        <v>436.89136422</v>
      </c>
      <c r="H11" s="20" t="n">
        <v>4.30428784</v>
      </c>
      <c r="I11" s="18" t="n">
        <v>439.2275802</v>
      </c>
      <c r="J11" s="20" t="n">
        <v>6.66535738</v>
      </c>
      <c r="K11" s="18" t="n">
        <v>420.44563586</v>
      </c>
      <c r="L11" s="20" t="n">
        <v>10.12904412</v>
      </c>
      <c r="M11" s="18" t="s">
        <v>309</v>
      </c>
      <c r="N11" s="20" t="s">
        <v>309</v>
      </c>
      <c r="O11" s="18" t="s">
        <v>309</v>
      </c>
      <c r="P11" s="20" t="s">
        <v>309</v>
      </c>
      <c r="Q11" s="18" t="n">
        <v>497.37828684</v>
      </c>
      <c r="R11" s="20" t="n">
        <v>41.85029371</v>
      </c>
      <c r="S11" s="18" t="n">
        <v>439.56185051</v>
      </c>
      <c r="T11" s="20" t="n">
        <v>40.04574827</v>
      </c>
      <c r="U11" s="18" t="n">
        <v>419.46994513</v>
      </c>
      <c r="V11" s="20" t="n">
        <v>12.64087303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491.50795853</v>
      </c>
      <c r="F23" s="20" t="n">
        <v>4.04940902</v>
      </c>
      <c r="G23" s="18" t="n">
        <v>490.70946632</v>
      </c>
      <c r="H23" s="20" t="n">
        <v>3.41159752</v>
      </c>
      <c r="I23" s="18" t="n">
        <v>496.43131052</v>
      </c>
      <c r="J23" s="20" t="n">
        <v>6.65910544</v>
      </c>
      <c r="K23" s="18" t="n">
        <v>481.65966615</v>
      </c>
      <c r="L23" s="20" t="n">
        <v>11.98705908</v>
      </c>
      <c r="M23" s="18" t="s">
        <v>309</v>
      </c>
      <c r="N23" s="20" t="s">
        <v>309</v>
      </c>
      <c r="O23" s="18" t="s">
        <v>309</v>
      </c>
      <c r="P23" s="20" t="s">
        <v>309</v>
      </c>
      <c r="Q23" s="18" t="s">
        <v>309</v>
      </c>
      <c r="R23" s="20" t="s">
        <v>309</v>
      </c>
      <c r="S23" s="18" t="n">
        <v>434.43716179</v>
      </c>
      <c r="T23" s="20" t="n">
        <v>42.5106394</v>
      </c>
      <c r="U23" s="18" t="n">
        <v>454.22275075</v>
      </c>
      <c r="V23" s="20" t="n">
        <v>9.85720252</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477.49682959</v>
      </c>
      <c r="F36" s="20" t="n">
        <v>5.09444933</v>
      </c>
      <c r="G36" s="18" t="n">
        <v>479.79507508</v>
      </c>
      <c r="H36" s="20" t="n">
        <v>4.59734159</v>
      </c>
      <c r="I36" s="18" t="n">
        <v>488.49963363</v>
      </c>
      <c r="J36" s="20" t="n">
        <v>5.88075637</v>
      </c>
      <c r="K36" s="18" t="n">
        <v>472.2157648</v>
      </c>
      <c r="L36" s="20" t="n">
        <v>10.24371502</v>
      </c>
      <c r="M36" s="18" t="s">
        <v>309</v>
      </c>
      <c r="N36" s="20" t="s">
        <v>309</v>
      </c>
      <c r="O36" s="18" t="s">
        <v>309</v>
      </c>
      <c r="P36" s="20" t="s">
        <v>309</v>
      </c>
      <c r="Q36" s="18" t="s">
        <v>309</v>
      </c>
      <c r="R36" s="20" t="s">
        <v>309</v>
      </c>
      <c r="S36" s="18" t="s">
        <v>309</v>
      </c>
      <c r="T36" s="20" t="s">
        <v>309</v>
      </c>
      <c r="U36" s="18" t="n">
        <v>446.23292081</v>
      </c>
      <c r="V36" s="20" t="n">
        <v>16.32165868</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462</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570.69478052</v>
      </c>
      <c r="F9" s="20" t="n">
        <v>5.05536568</v>
      </c>
      <c r="G9" s="18" t="n">
        <v>557.91781117</v>
      </c>
      <c r="H9" s="20" t="n">
        <v>3.04136841</v>
      </c>
      <c r="I9" s="18" t="n">
        <v>521.50495423</v>
      </c>
      <c r="J9" s="20" t="n">
        <v>13.95498363</v>
      </c>
      <c r="K9" s="18" t="n">
        <v>563.50164803</v>
      </c>
      <c r="L9" s="20" t="n">
        <v>31.61681146</v>
      </c>
      <c r="M9" s="18" t="s">
        <v>309</v>
      </c>
      <c r="N9" s="20" t="s">
        <v>309</v>
      </c>
      <c r="O9" s="18" t="s">
        <v>309</v>
      </c>
      <c r="P9" s="20" t="s">
        <v>309</v>
      </c>
      <c r="Q9" s="18" t="s">
        <v>309</v>
      </c>
      <c r="R9" s="20" t="s">
        <v>309</v>
      </c>
      <c r="S9" s="18" t="n">
        <v>537.6461759600001</v>
      </c>
      <c r="T9" s="20" t="n">
        <v>27.86537715</v>
      </c>
      <c r="U9" s="18" t="n">
        <v>516.55681764</v>
      </c>
      <c r="V9" s="20" t="n">
        <v>13.50989846</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439.46811946</v>
      </c>
      <c r="F11" s="20" t="n">
        <v>6.22943821</v>
      </c>
      <c r="G11" s="18" t="n">
        <v>436.5622016</v>
      </c>
      <c r="H11" s="20" t="n">
        <v>4.24876506</v>
      </c>
      <c r="I11" s="18" t="n">
        <v>419.94521142</v>
      </c>
      <c r="J11" s="20" t="n">
        <v>8.40354571</v>
      </c>
      <c r="K11" s="18" t="n">
        <v>406.58493195</v>
      </c>
      <c r="L11" s="20" t="n">
        <v>12.7742427</v>
      </c>
      <c r="M11" s="18" t="s">
        <v>309</v>
      </c>
      <c r="N11" s="20" t="s">
        <v>309</v>
      </c>
      <c r="O11" s="18" t="s">
        <v>309</v>
      </c>
      <c r="P11" s="20" t="s">
        <v>309</v>
      </c>
      <c r="Q11" s="18" t="n">
        <v>497.37828684</v>
      </c>
      <c r="R11" s="20" t="n">
        <v>41.85029371</v>
      </c>
      <c r="S11" s="18" t="n">
        <v>462.66332064</v>
      </c>
      <c r="T11" s="20" t="n">
        <v>43.94360006</v>
      </c>
      <c r="U11" s="18" t="n">
        <v>424.73285385</v>
      </c>
      <c r="V11" s="20" t="n">
        <v>11.91988443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497.85680173</v>
      </c>
      <c r="F23" s="20" t="n">
        <v>5.0459082</v>
      </c>
      <c r="G23" s="18" t="n">
        <v>489.2209217</v>
      </c>
      <c r="H23" s="20" t="n">
        <v>3.19037455</v>
      </c>
      <c r="I23" s="18" t="n">
        <v>487.08823152</v>
      </c>
      <c r="J23" s="20" t="n">
        <v>9.639419609999999</v>
      </c>
      <c r="K23" s="18" t="n">
        <v>449.37052696</v>
      </c>
      <c r="L23" s="20" t="n">
        <v>17.07882477</v>
      </c>
      <c r="M23" s="18" t="s">
        <v>309</v>
      </c>
      <c r="N23" s="20" t="s">
        <v>309</v>
      </c>
      <c r="O23" s="18" t="s">
        <v>309</v>
      </c>
      <c r="P23" s="20" t="s">
        <v>309</v>
      </c>
      <c r="Q23" s="18" t="s">
        <v>309</v>
      </c>
      <c r="R23" s="20" t="s">
        <v>309</v>
      </c>
      <c r="S23" s="18" t="n">
        <v>501.60859771</v>
      </c>
      <c r="T23" s="20" t="n">
        <v>83.09587981</v>
      </c>
      <c r="U23" s="18" t="n">
        <v>461.22095415</v>
      </c>
      <c r="V23" s="20" t="n">
        <v>9.71157704</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477.38662884</v>
      </c>
      <c r="F36" s="20" t="n">
        <v>5.5040913</v>
      </c>
      <c r="G36" s="18" t="n">
        <v>483.35408441</v>
      </c>
      <c r="H36" s="20" t="n">
        <v>4.27879898</v>
      </c>
      <c r="I36" s="18" t="n">
        <v>474.77215585</v>
      </c>
      <c r="J36" s="20" t="n">
        <v>8.0140373</v>
      </c>
      <c r="K36" s="18" t="n">
        <v>456.446537</v>
      </c>
      <c r="L36" s="20" t="n">
        <v>14.88476812</v>
      </c>
      <c r="M36" s="18" t="s">
        <v>309</v>
      </c>
      <c r="N36" s="20" t="s">
        <v>309</v>
      </c>
      <c r="O36" s="18" t="s">
        <v>309</v>
      </c>
      <c r="P36" s="20" t="s">
        <v>309</v>
      </c>
      <c r="Q36" s="18" t="s">
        <v>309</v>
      </c>
      <c r="R36" s="20" t="s">
        <v>309</v>
      </c>
      <c r="S36" s="18" t="s">
        <v>309</v>
      </c>
      <c r="T36" s="20" t="s">
        <v>309</v>
      </c>
      <c r="U36" s="18" t="n">
        <v>448.68511001</v>
      </c>
      <c r="V36" s="20" t="n">
        <v>13.01392052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463</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565.93475563</v>
      </c>
      <c r="F9" s="20" t="n">
        <v>6.16191488</v>
      </c>
      <c r="G9" s="18" t="n">
        <v>558.9656689</v>
      </c>
      <c r="H9" s="20" t="n">
        <v>2.96690454</v>
      </c>
      <c r="I9" s="18" t="n">
        <v>563.7008607499999</v>
      </c>
      <c r="J9" s="20" t="n">
        <v>4.71977172</v>
      </c>
      <c r="K9" s="18" t="n">
        <v>547.5600067</v>
      </c>
      <c r="L9" s="20" t="n">
        <v>17.37901999</v>
      </c>
      <c r="M9" s="18" t="s">
        <v>309</v>
      </c>
      <c r="N9" s="20" t="s">
        <v>309</v>
      </c>
      <c r="O9" s="18" t="s">
        <v>309</v>
      </c>
      <c r="P9" s="20" t="s">
        <v>309</v>
      </c>
      <c r="Q9" s="18" t="s">
        <v>309</v>
      </c>
      <c r="R9" s="20" t="s">
        <v>309</v>
      </c>
      <c r="S9" s="18" t="n">
        <v>558.99767181</v>
      </c>
      <c r="T9" s="20" t="n">
        <v>32.98167955</v>
      </c>
      <c r="U9" s="18" t="n">
        <v>515.01346617</v>
      </c>
      <c r="V9" s="20" t="n">
        <v>11.72852322</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438.85215136</v>
      </c>
      <c r="F11" s="20" t="n">
        <v>5.22964925</v>
      </c>
      <c r="G11" s="18" t="n">
        <v>434.4723864</v>
      </c>
      <c r="H11" s="20" t="n">
        <v>4.34612426</v>
      </c>
      <c r="I11" s="18" t="n">
        <v>433.96313121</v>
      </c>
      <c r="J11" s="20" t="n">
        <v>7.34899712</v>
      </c>
      <c r="K11" s="18" t="n">
        <v>428.69723759</v>
      </c>
      <c r="L11" s="20" t="n">
        <v>12.12620342</v>
      </c>
      <c r="M11" s="18" t="s">
        <v>309</v>
      </c>
      <c r="N11" s="20" t="s">
        <v>309</v>
      </c>
      <c r="O11" s="18" t="s">
        <v>309</v>
      </c>
      <c r="P11" s="20" t="s">
        <v>309</v>
      </c>
      <c r="Q11" s="18" t="n">
        <v>497.37828684</v>
      </c>
      <c r="R11" s="20" t="n">
        <v>41.85029371</v>
      </c>
      <c r="S11" s="18" t="n">
        <v>415.41084316</v>
      </c>
      <c r="T11" s="20" t="n">
        <v>36.51527979</v>
      </c>
      <c r="U11" s="18" t="n">
        <v>422.65336523</v>
      </c>
      <c r="V11" s="20" t="n">
        <v>11.7290924</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481.32706315</v>
      </c>
      <c r="F23" s="20" t="n">
        <v>6.66389466</v>
      </c>
      <c r="G23" s="18" t="n">
        <v>489.13859638</v>
      </c>
      <c r="H23" s="20" t="n">
        <v>3.21295057</v>
      </c>
      <c r="I23" s="18" t="n">
        <v>501.8687942</v>
      </c>
      <c r="J23" s="20" t="n">
        <v>4.9395657</v>
      </c>
      <c r="K23" s="18" t="n">
        <v>492.0359803</v>
      </c>
      <c r="L23" s="20" t="n">
        <v>10.91384958</v>
      </c>
      <c r="M23" s="18" t="s">
        <v>309</v>
      </c>
      <c r="N23" s="20" t="s">
        <v>309</v>
      </c>
      <c r="O23" s="18" t="s">
        <v>309</v>
      </c>
      <c r="P23" s="20" t="s">
        <v>309</v>
      </c>
      <c r="Q23" s="18" t="s">
        <v>309</v>
      </c>
      <c r="R23" s="20" t="s">
        <v>309</v>
      </c>
      <c r="S23" s="18" t="n">
        <v>422.96688373</v>
      </c>
      <c r="T23" s="20" t="n">
        <v>70.47321811</v>
      </c>
      <c r="U23" s="18" t="n">
        <v>466.3180451</v>
      </c>
      <c r="V23" s="20" t="n">
        <v>9.20544855</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479.26153869</v>
      </c>
      <c r="F36" s="20" t="n">
        <v>5.66357598</v>
      </c>
      <c r="G36" s="18" t="n">
        <v>479.23736981</v>
      </c>
      <c r="H36" s="20" t="n">
        <v>4.77513399</v>
      </c>
      <c r="I36" s="18" t="n">
        <v>488.07822414</v>
      </c>
      <c r="J36" s="20" t="n">
        <v>6.38296821</v>
      </c>
      <c r="K36" s="18" t="n">
        <v>469.96998662</v>
      </c>
      <c r="L36" s="20" t="n">
        <v>12.41005066</v>
      </c>
      <c r="M36" s="18" t="s">
        <v>309</v>
      </c>
      <c r="N36" s="20" t="s">
        <v>309</v>
      </c>
      <c r="O36" s="18" t="s">
        <v>309</v>
      </c>
      <c r="P36" s="20" t="s">
        <v>309</v>
      </c>
      <c r="Q36" s="18" t="s">
        <v>309</v>
      </c>
      <c r="R36" s="20" t="s">
        <v>309</v>
      </c>
      <c r="S36" s="18" t="s">
        <v>309</v>
      </c>
      <c r="T36" s="20" t="s">
        <v>309</v>
      </c>
      <c r="U36" s="18" t="n">
        <v>447.76451725</v>
      </c>
      <c r="V36" s="20" t="n">
        <v>13.93157152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464</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568.48486324</v>
      </c>
      <c r="F9" s="20" t="n">
        <v>5.62338777</v>
      </c>
      <c r="G9" s="18" t="n">
        <v>559.3518927</v>
      </c>
      <c r="H9" s="20" t="n">
        <v>2.9489331</v>
      </c>
      <c r="I9" s="18" t="n">
        <v>555.880816</v>
      </c>
      <c r="J9" s="20" t="n">
        <v>5.91423588</v>
      </c>
      <c r="K9" s="18" t="n">
        <v>553.7690737</v>
      </c>
      <c r="L9" s="20" t="n">
        <v>16.35440511</v>
      </c>
      <c r="M9" s="18" t="s">
        <v>309</v>
      </c>
      <c r="N9" s="20" t="s">
        <v>309</v>
      </c>
      <c r="O9" s="18" t="s">
        <v>309</v>
      </c>
      <c r="P9" s="20" t="s">
        <v>309</v>
      </c>
      <c r="Q9" s="18" t="s">
        <v>309</v>
      </c>
      <c r="R9" s="20" t="s">
        <v>309</v>
      </c>
      <c r="S9" s="18" t="n">
        <v>574.39258605</v>
      </c>
      <c r="T9" s="20" t="n">
        <v>34.86819926</v>
      </c>
      <c r="U9" s="18" t="n">
        <v>511.35795021</v>
      </c>
      <c r="V9" s="20" t="n">
        <v>13.08107615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438.96328581</v>
      </c>
      <c r="F11" s="20" t="n">
        <v>5.49130168</v>
      </c>
      <c r="G11" s="18" t="n">
        <v>433.643265</v>
      </c>
      <c r="H11" s="20" t="n">
        <v>4.14729272</v>
      </c>
      <c r="I11" s="18" t="n">
        <v>440.60777725</v>
      </c>
      <c r="J11" s="20" t="n">
        <v>7.37457341</v>
      </c>
      <c r="K11" s="18" t="n">
        <v>413.31809671</v>
      </c>
      <c r="L11" s="20" t="n">
        <v>12.42087554</v>
      </c>
      <c r="M11" s="18" t="s">
        <v>309</v>
      </c>
      <c r="N11" s="20" t="s">
        <v>309</v>
      </c>
      <c r="O11" s="18" t="s">
        <v>309</v>
      </c>
      <c r="P11" s="20" t="s">
        <v>309</v>
      </c>
      <c r="Q11" s="18" t="n">
        <v>497.37828684</v>
      </c>
      <c r="R11" s="20" t="n">
        <v>41.85029371</v>
      </c>
      <c r="S11" s="18" t="n">
        <v>419.75426466</v>
      </c>
      <c r="T11" s="20" t="n">
        <v>47.33370781</v>
      </c>
      <c r="U11" s="18" t="n">
        <v>424.32570875</v>
      </c>
      <c r="V11" s="20" t="n">
        <v>11.94095224</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487.79043601</v>
      </c>
      <c r="F23" s="20" t="n">
        <v>4.68613876</v>
      </c>
      <c r="G23" s="18" t="n">
        <v>492.81345934</v>
      </c>
      <c r="H23" s="20" t="n">
        <v>3.357235</v>
      </c>
      <c r="I23" s="18" t="n">
        <v>491.99636609</v>
      </c>
      <c r="J23" s="20" t="n">
        <v>5.77412885</v>
      </c>
      <c r="K23" s="18" t="n">
        <v>487.12128606</v>
      </c>
      <c r="L23" s="20" t="n">
        <v>12.25423633</v>
      </c>
      <c r="M23" s="18" t="s">
        <v>309</v>
      </c>
      <c r="N23" s="20" t="s">
        <v>309</v>
      </c>
      <c r="O23" s="18" t="s">
        <v>309</v>
      </c>
      <c r="P23" s="20" t="s">
        <v>309</v>
      </c>
      <c r="Q23" s="18" t="s">
        <v>309</v>
      </c>
      <c r="R23" s="20" t="s">
        <v>309</v>
      </c>
      <c r="S23" s="18" t="n">
        <v>523.92129586</v>
      </c>
      <c r="T23" s="20" t="n">
        <v>45.82573418</v>
      </c>
      <c r="U23" s="18" t="n">
        <v>458.30490399</v>
      </c>
      <c r="V23" s="20" t="n">
        <v>9.4053168</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478.19480119</v>
      </c>
      <c r="F36" s="20" t="n">
        <v>5.80158799</v>
      </c>
      <c r="G36" s="18" t="n">
        <v>481.78075154</v>
      </c>
      <c r="H36" s="20" t="n">
        <v>4.53114543</v>
      </c>
      <c r="I36" s="18" t="n">
        <v>480.82264894</v>
      </c>
      <c r="J36" s="20" t="n">
        <v>6.61133664</v>
      </c>
      <c r="K36" s="18" t="n">
        <v>470.76142091</v>
      </c>
      <c r="L36" s="20" t="n">
        <v>14.43645334</v>
      </c>
      <c r="M36" s="18" t="s">
        <v>309</v>
      </c>
      <c r="N36" s="20" t="s">
        <v>309</v>
      </c>
      <c r="O36" s="18" t="s">
        <v>309</v>
      </c>
      <c r="P36" s="20" t="s">
        <v>309</v>
      </c>
      <c r="Q36" s="18" t="s">
        <v>309</v>
      </c>
      <c r="R36" s="20" t="s">
        <v>309</v>
      </c>
      <c r="S36" s="18" t="s">
        <v>309</v>
      </c>
      <c r="T36" s="20" t="s">
        <v>309</v>
      </c>
      <c r="U36" s="18" t="n">
        <v>443.55421483</v>
      </c>
      <c r="V36" s="20" t="n">
        <v>15.60347208</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465</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556.2275175</v>
      </c>
      <c r="F9" s="20" t="n">
        <v>7.29673173</v>
      </c>
      <c r="G9" s="18" t="n">
        <v>555.35483345</v>
      </c>
      <c r="H9" s="20" t="n">
        <v>3.1967427</v>
      </c>
      <c r="I9" s="18" t="n">
        <v>572.81584502</v>
      </c>
      <c r="J9" s="20" t="n">
        <v>4.11742928</v>
      </c>
      <c r="K9" s="18" t="n">
        <v>573.51279803</v>
      </c>
      <c r="L9" s="20" t="n">
        <v>13.2878207</v>
      </c>
      <c r="M9" s="18" t="s">
        <v>309</v>
      </c>
      <c r="N9" s="20" t="s">
        <v>309</v>
      </c>
      <c r="O9" s="18" t="s">
        <v>309</v>
      </c>
      <c r="P9" s="20" t="s">
        <v>309</v>
      </c>
      <c r="Q9" s="18" t="s">
        <v>309</v>
      </c>
      <c r="R9" s="20" t="s">
        <v>309</v>
      </c>
      <c r="S9" s="18" t="n">
        <v>529.06906782</v>
      </c>
      <c r="T9" s="20" t="n">
        <v>31.34999485</v>
      </c>
      <c r="U9" s="18" t="n">
        <v>531.18648252</v>
      </c>
      <c r="V9" s="20" t="n">
        <v>7.30227525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425.86005744</v>
      </c>
      <c r="F11" s="20" t="n">
        <v>5.18265055</v>
      </c>
      <c r="G11" s="18" t="n">
        <v>432.51662536</v>
      </c>
      <c r="H11" s="20" t="n">
        <v>4.8839577</v>
      </c>
      <c r="I11" s="18" t="n">
        <v>452.31979902</v>
      </c>
      <c r="J11" s="20" t="n">
        <v>4.893657</v>
      </c>
      <c r="K11" s="18" t="n">
        <v>436.36633769</v>
      </c>
      <c r="L11" s="20" t="n">
        <v>8.82063715</v>
      </c>
      <c r="M11" s="18" t="s">
        <v>309</v>
      </c>
      <c r="N11" s="20" t="s">
        <v>309</v>
      </c>
      <c r="O11" s="18" t="s">
        <v>309</v>
      </c>
      <c r="P11" s="20" t="s">
        <v>309</v>
      </c>
      <c r="Q11" s="18" t="n">
        <v>497.37828684</v>
      </c>
      <c r="R11" s="20" t="n">
        <v>41.85029371</v>
      </c>
      <c r="S11" s="18" t="n">
        <v>371.68630198</v>
      </c>
      <c r="T11" s="20" t="n">
        <v>70.77094541</v>
      </c>
      <c r="U11" s="18" t="n">
        <v>422.72906893</v>
      </c>
      <c r="V11" s="20" t="n">
        <v>11.32159608</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470.62146168</v>
      </c>
      <c r="F23" s="20" t="n">
        <v>6.73991014</v>
      </c>
      <c r="G23" s="18" t="n">
        <v>487.23875629</v>
      </c>
      <c r="H23" s="20" t="n">
        <v>3.29900738</v>
      </c>
      <c r="I23" s="18" t="n">
        <v>499.59728609</v>
      </c>
      <c r="J23" s="20" t="n">
        <v>4.25884715</v>
      </c>
      <c r="K23" s="18" t="n">
        <v>514.05577707</v>
      </c>
      <c r="L23" s="20" t="n">
        <v>8.87712301</v>
      </c>
      <c r="M23" s="18" t="s">
        <v>309</v>
      </c>
      <c r="N23" s="20" t="s">
        <v>309</v>
      </c>
      <c r="O23" s="18" t="s">
        <v>309</v>
      </c>
      <c r="P23" s="20" t="s">
        <v>309</v>
      </c>
      <c r="Q23" s="18" t="s">
        <v>309</v>
      </c>
      <c r="R23" s="20" t="s">
        <v>309</v>
      </c>
      <c r="S23" s="18" t="n">
        <v>386.15765413</v>
      </c>
      <c r="T23" s="20" t="n">
        <v>70.54224379999999</v>
      </c>
      <c r="U23" s="18" t="n">
        <v>469.59664772</v>
      </c>
      <c r="V23" s="20" t="n">
        <v>8.009361370000001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471.03653993</v>
      </c>
      <c r="F36" s="20" t="n">
        <v>6.35946686</v>
      </c>
      <c r="G36" s="18" t="n">
        <v>477.79005364</v>
      </c>
      <c r="H36" s="20" t="n">
        <v>4.70486515</v>
      </c>
      <c r="I36" s="18" t="n">
        <v>493.38503001</v>
      </c>
      <c r="J36" s="20" t="n">
        <v>5.76299426</v>
      </c>
      <c r="K36" s="18" t="n">
        <v>474.82878575</v>
      </c>
      <c r="L36" s="20" t="n">
        <v>9.69307676</v>
      </c>
      <c r="M36" s="18" t="s">
        <v>309</v>
      </c>
      <c r="N36" s="20" t="s">
        <v>309</v>
      </c>
      <c r="O36" s="18" t="s">
        <v>309</v>
      </c>
      <c r="P36" s="20" t="s">
        <v>309</v>
      </c>
      <c r="Q36" s="18" t="s">
        <v>309</v>
      </c>
      <c r="R36" s="20" t="s">
        <v>309</v>
      </c>
      <c r="S36" s="18" t="s">
        <v>309</v>
      </c>
      <c r="T36" s="20" t="s">
        <v>309</v>
      </c>
      <c r="U36" s="18" t="n">
        <v>459.94811993</v>
      </c>
      <c r="V36" s="20" t="n">
        <v>11.55741786</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466</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519.81053558</v>
      </c>
      <c r="F9" s="20" t="n">
        <v>14.76008147</v>
      </c>
      <c r="G9" s="18" t="n">
        <v>549.78043424</v>
      </c>
      <c r="H9" s="20" t="n">
        <v>4.68960126</v>
      </c>
      <c r="I9" s="18" t="n">
        <v>567.72993495</v>
      </c>
      <c r="J9" s="20" t="n">
        <v>3.41629004</v>
      </c>
      <c r="K9" s="18" t="n">
        <v>572.82578683</v>
      </c>
      <c r="L9" s="20" t="n">
        <v>6.59266012</v>
      </c>
      <c r="M9" s="18" t="s">
        <v>309</v>
      </c>
      <c r="N9" s="20" t="s">
        <v>309</v>
      </c>
      <c r="O9" s="18" t="s">
        <v>309</v>
      </c>
      <c r="P9" s="20" t="s">
        <v>309</v>
      </c>
      <c r="Q9" s="18" t="s">
        <v>309</v>
      </c>
      <c r="R9" s="20" t="s">
        <v>309</v>
      </c>
      <c r="S9" s="18" t="n">
        <v>554.56806211</v>
      </c>
      <c r="T9" s="20" t="n">
        <v>25.01661276</v>
      </c>
      <c r="U9" s="18" t="n">
        <v>545.34610796</v>
      </c>
      <c r="V9" s="20" t="n">
        <v>5.11404601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421.57085704</v>
      </c>
      <c r="F11" s="20" t="n">
        <v>7.35599311</v>
      </c>
      <c r="G11" s="18" t="n">
        <v>424.21173693</v>
      </c>
      <c r="H11" s="20" t="n">
        <v>5.49584512</v>
      </c>
      <c r="I11" s="18" t="n">
        <v>444.06685424</v>
      </c>
      <c r="J11" s="20" t="n">
        <v>4.72683115</v>
      </c>
      <c r="K11" s="18" t="n">
        <v>448.29848023</v>
      </c>
      <c r="L11" s="20" t="n">
        <v>5.35675909</v>
      </c>
      <c r="M11" s="18" t="s">
        <v>309</v>
      </c>
      <c r="N11" s="20" t="s">
        <v>309</v>
      </c>
      <c r="O11" s="18" t="s">
        <v>309</v>
      </c>
      <c r="P11" s="20" t="s">
        <v>309</v>
      </c>
      <c r="Q11" s="18" t="s">
        <v>309</v>
      </c>
      <c r="R11" s="20" t="s">
        <v>309</v>
      </c>
      <c r="S11" s="18" t="n">
        <v>362.22161883</v>
      </c>
      <c r="T11" s="20" t="n">
        <v>39.14795687</v>
      </c>
      <c r="U11" s="18" t="n">
        <v>421.16663414</v>
      </c>
      <c r="V11" s="20" t="n">
        <v>7.40346166</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459.54353186</v>
      </c>
      <c r="F23" s="20" t="n">
        <v>11.02308577</v>
      </c>
      <c r="G23" s="18" t="n">
        <v>482.32987799</v>
      </c>
      <c r="H23" s="20" t="n">
        <v>4.18947768</v>
      </c>
      <c r="I23" s="18" t="n">
        <v>493.8647798</v>
      </c>
      <c r="J23" s="20" t="n">
        <v>3.36157516</v>
      </c>
      <c r="K23" s="18" t="n">
        <v>503.17309772</v>
      </c>
      <c r="L23" s="20" t="n">
        <v>5.70902926</v>
      </c>
      <c r="M23" s="18" t="s">
        <v>309</v>
      </c>
      <c r="N23" s="20" t="s">
        <v>309</v>
      </c>
      <c r="O23" s="18" t="s">
        <v>309</v>
      </c>
      <c r="P23" s="20" t="s">
        <v>309</v>
      </c>
      <c r="Q23" s="18" t="s">
        <v>309</v>
      </c>
      <c r="R23" s="20" t="s">
        <v>309</v>
      </c>
      <c r="S23" s="18" t="n">
        <v>543.22869397</v>
      </c>
      <c r="T23" s="20" t="n">
        <v>43.93385944</v>
      </c>
      <c r="U23" s="18" t="n">
        <v>482.74197836</v>
      </c>
      <c r="V23" s="20" t="n">
        <v>6.27081168</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462.72333352</v>
      </c>
      <c r="F36" s="20" t="n">
        <v>7.89961381</v>
      </c>
      <c r="G36" s="18" t="n">
        <v>480.84379737</v>
      </c>
      <c r="H36" s="20" t="n">
        <v>5.01094167</v>
      </c>
      <c r="I36" s="18" t="n">
        <v>483.47994857</v>
      </c>
      <c r="J36" s="20" t="n">
        <v>4.3397093</v>
      </c>
      <c r="K36" s="18" t="n">
        <v>490.77997057</v>
      </c>
      <c r="L36" s="20" t="n">
        <v>5.91116005</v>
      </c>
      <c r="M36" s="18" t="s">
        <v>309</v>
      </c>
      <c r="N36" s="20" t="s">
        <v>309</v>
      </c>
      <c r="O36" s="18" t="s">
        <v>309</v>
      </c>
      <c r="P36" s="20" t="s">
        <v>309</v>
      </c>
      <c r="Q36" s="18" t="s">
        <v>309</v>
      </c>
      <c r="R36" s="20" t="s">
        <v>309</v>
      </c>
      <c r="S36" s="18" t="s">
        <v>309</v>
      </c>
      <c r="T36" s="20" t="s">
        <v>309</v>
      </c>
      <c r="U36" s="18" t="n">
        <v>455.90760222</v>
      </c>
      <c r="V36" s="20" t="n">
        <v>7.12982763</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467</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532.55676814</v>
      </c>
      <c r="F9" s="20" t="n">
        <v>9.770743209999999</v>
      </c>
      <c r="G9" s="18" t="n">
        <v>559.1293537400001</v>
      </c>
      <c r="H9" s="20" t="n">
        <v>3.68905479</v>
      </c>
      <c r="I9" s="18" t="n">
        <v>565.6419957000001</v>
      </c>
      <c r="J9" s="20" t="n">
        <v>3.57775869</v>
      </c>
      <c r="K9" s="18" t="n">
        <v>567.63253231</v>
      </c>
      <c r="L9" s="20" t="n">
        <v>9.57610036</v>
      </c>
      <c r="M9" s="18" t="s">
        <v>309</v>
      </c>
      <c r="N9" s="20" t="s">
        <v>309</v>
      </c>
      <c r="O9" s="18" t="s">
        <v>309</v>
      </c>
      <c r="P9" s="20" t="s">
        <v>309</v>
      </c>
      <c r="Q9" s="18" t="s">
        <v>309</v>
      </c>
      <c r="R9" s="20" t="s">
        <v>309</v>
      </c>
      <c r="S9" s="18" t="n">
        <v>514.32618584</v>
      </c>
      <c r="T9" s="20" t="n">
        <v>28.63699945</v>
      </c>
      <c r="U9" s="18" t="n">
        <v>544.90119249</v>
      </c>
      <c r="V9" s="20" t="n">
        <v>7.52268369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428.53514907</v>
      </c>
      <c r="F11" s="20" t="n">
        <v>6.13256483</v>
      </c>
      <c r="G11" s="18" t="n">
        <v>436.3461243</v>
      </c>
      <c r="H11" s="20" t="n">
        <v>4.19440568</v>
      </c>
      <c r="I11" s="18" t="n">
        <v>440.98635101</v>
      </c>
      <c r="J11" s="20" t="n">
        <v>5.98434411</v>
      </c>
      <c r="K11" s="18" t="n">
        <v>444.56206833</v>
      </c>
      <c r="L11" s="20" t="n">
        <v>7.60512904</v>
      </c>
      <c r="M11" s="18" t="s">
        <v>309</v>
      </c>
      <c r="N11" s="20" t="s">
        <v>309</v>
      </c>
      <c r="O11" s="18" t="s">
        <v>309</v>
      </c>
      <c r="P11" s="20" t="s">
        <v>309</v>
      </c>
      <c r="Q11" s="18" t="s">
        <v>309</v>
      </c>
      <c r="R11" s="20" t="s">
        <v>309</v>
      </c>
      <c r="S11" s="18" t="n">
        <v>467.42429839</v>
      </c>
      <c r="T11" s="20" t="n">
        <v>65.19111416</v>
      </c>
      <c r="U11" s="18" t="n">
        <v>421.48278638</v>
      </c>
      <c r="V11" s="20" t="n">
        <v>10.58890641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466.85576949</v>
      </c>
      <c r="F23" s="20" t="n">
        <v>6.97198206</v>
      </c>
      <c r="G23" s="18" t="n">
        <v>487.04892072</v>
      </c>
      <c r="H23" s="20" t="n">
        <v>3.65325522</v>
      </c>
      <c r="I23" s="18" t="n">
        <v>499.76444797</v>
      </c>
      <c r="J23" s="20" t="n">
        <v>4.28227083</v>
      </c>
      <c r="K23" s="18" t="n">
        <v>501.3817359</v>
      </c>
      <c r="L23" s="20" t="n">
        <v>6.03523143</v>
      </c>
      <c r="M23" s="18" t="s">
        <v>309</v>
      </c>
      <c r="N23" s="20" t="s">
        <v>309</v>
      </c>
      <c r="O23" s="18" t="s">
        <v>309</v>
      </c>
      <c r="P23" s="20" t="s">
        <v>309</v>
      </c>
      <c r="Q23" s="18" t="s">
        <v>309</v>
      </c>
      <c r="R23" s="20" t="s">
        <v>309</v>
      </c>
      <c r="S23" s="18" t="n">
        <v>492.7567629</v>
      </c>
      <c r="T23" s="20" t="n">
        <v>58.39563496</v>
      </c>
      <c r="U23" s="18" t="n">
        <v>476.87472752</v>
      </c>
      <c r="V23" s="20" t="n">
        <v>7.98730157</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467.13932981</v>
      </c>
      <c r="F36" s="20" t="n">
        <v>6.81123102</v>
      </c>
      <c r="G36" s="18" t="n">
        <v>479.28976609</v>
      </c>
      <c r="H36" s="20" t="n">
        <v>5.17037538</v>
      </c>
      <c r="I36" s="18" t="n">
        <v>488.6660732</v>
      </c>
      <c r="J36" s="20" t="n">
        <v>4.75657141</v>
      </c>
      <c r="K36" s="18" t="n">
        <v>486.64314608</v>
      </c>
      <c r="L36" s="20" t="n">
        <v>7.39943602</v>
      </c>
      <c r="M36" s="18" t="s">
        <v>309</v>
      </c>
      <c r="N36" s="20" t="s">
        <v>309</v>
      </c>
      <c r="O36" s="18" t="s">
        <v>309</v>
      </c>
      <c r="P36" s="20" t="s">
        <v>309</v>
      </c>
      <c r="Q36" s="18" t="s">
        <v>309</v>
      </c>
      <c r="R36" s="20" t="s">
        <v>309</v>
      </c>
      <c r="S36" s="18" t="s">
        <v>309</v>
      </c>
      <c r="T36" s="20" t="s">
        <v>309</v>
      </c>
      <c r="U36" s="18" t="n">
        <v>458.95776728</v>
      </c>
      <c r="V36" s="20" t="n">
        <v>9.65321011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468</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567.43991477</v>
      </c>
      <c r="F9" s="20" t="n">
        <v>9.64651445</v>
      </c>
      <c r="G9" s="18" t="n">
        <v>556.19052864</v>
      </c>
      <c r="H9" s="20" t="n">
        <v>3.38837912</v>
      </c>
      <c r="I9" s="18" t="n">
        <v>565.0879036600001</v>
      </c>
      <c r="J9" s="20" t="n">
        <v>3.76890095</v>
      </c>
      <c r="K9" s="18" t="n">
        <v>571.07760926</v>
      </c>
      <c r="L9" s="20" t="n">
        <v>8.545234860000001</v>
      </c>
      <c r="M9" s="18" t="s">
        <v>309</v>
      </c>
      <c r="N9" s="20" t="s">
        <v>309</v>
      </c>
      <c r="O9" s="18" t="s">
        <v>309</v>
      </c>
      <c r="P9" s="20" t="s">
        <v>309</v>
      </c>
      <c r="Q9" s="18" t="s">
        <v>309</v>
      </c>
      <c r="R9" s="20" t="s">
        <v>309</v>
      </c>
      <c r="S9" s="18" t="n">
        <v>551.4306337</v>
      </c>
      <c r="T9" s="20" t="n">
        <v>24.66333258</v>
      </c>
      <c r="U9" s="18" t="n">
        <v>547.63327617</v>
      </c>
      <c r="V9" s="20" t="n">
        <v>4.81819959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437.17579474</v>
      </c>
      <c r="F11" s="20" t="n">
        <v>5.63298835</v>
      </c>
      <c r="G11" s="18" t="n">
        <v>431.10865379</v>
      </c>
      <c r="H11" s="20" t="n">
        <v>4.46380248</v>
      </c>
      <c r="I11" s="18" t="n">
        <v>447.32699088</v>
      </c>
      <c r="J11" s="20" t="n">
        <v>5.41020844</v>
      </c>
      <c r="K11" s="18" t="n">
        <v>437.44843534</v>
      </c>
      <c r="L11" s="20" t="n">
        <v>8.94696085</v>
      </c>
      <c r="M11" s="18" t="s">
        <v>309</v>
      </c>
      <c r="N11" s="20" t="s">
        <v>309</v>
      </c>
      <c r="O11" s="18" t="s">
        <v>309</v>
      </c>
      <c r="P11" s="20" t="s">
        <v>309</v>
      </c>
      <c r="Q11" s="18" t="s">
        <v>309</v>
      </c>
      <c r="R11" s="20" t="s">
        <v>309</v>
      </c>
      <c r="S11" s="18" t="n">
        <v>426.0591788</v>
      </c>
      <c r="T11" s="20" t="n">
        <v>49.3662662</v>
      </c>
      <c r="U11" s="18" t="n">
        <v>418.38288458</v>
      </c>
      <c r="V11" s="20" t="n">
        <v>8.68781742</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487.7307757</v>
      </c>
      <c r="F23" s="20" t="n">
        <v>6.37980613</v>
      </c>
      <c r="G23" s="18" t="n">
        <v>490.07310798</v>
      </c>
      <c r="H23" s="20" t="n">
        <v>3.75303328</v>
      </c>
      <c r="I23" s="18" t="n">
        <v>495.36198197</v>
      </c>
      <c r="J23" s="20" t="n">
        <v>3.97379422</v>
      </c>
      <c r="K23" s="18" t="n">
        <v>490.55924685</v>
      </c>
      <c r="L23" s="20" t="n">
        <v>6.20283036</v>
      </c>
      <c r="M23" s="18" t="s">
        <v>309</v>
      </c>
      <c r="N23" s="20" t="s">
        <v>309</v>
      </c>
      <c r="O23" s="18" t="s">
        <v>309</v>
      </c>
      <c r="P23" s="20" t="s">
        <v>309</v>
      </c>
      <c r="Q23" s="18" t="s">
        <v>309</v>
      </c>
      <c r="R23" s="20" t="s">
        <v>309</v>
      </c>
      <c r="S23" s="18" t="n">
        <v>555.61155777</v>
      </c>
      <c r="T23" s="20" t="n">
        <v>42.87125091</v>
      </c>
      <c r="U23" s="18" t="n">
        <v>476.8019125</v>
      </c>
      <c r="V23" s="20" t="n">
        <v>6.08625537</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463.65720329</v>
      </c>
      <c r="F36" s="20" t="n">
        <v>6.63992822</v>
      </c>
      <c r="G36" s="18" t="n">
        <v>482.21848967</v>
      </c>
      <c r="H36" s="20" t="n">
        <v>4.52289972</v>
      </c>
      <c r="I36" s="18" t="n">
        <v>489.3409078</v>
      </c>
      <c r="J36" s="20" t="n">
        <v>5.48052473</v>
      </c>
      <c r="K36" s="18" t="n">
        <v>471.49030183</v>
      </c>
      <c r="L36" s="20" t="n">
        <v>9.89614079</v>
      </c>
      <c r="M36" s="18" t="s">
        <v>309</v>
      </c>
      <c r="N36" s="20" t="s">
        <v>309</v>
      </c>
      <c r="O36" s="18" t="s">
        <v>309</v>
      </c>
      <c r="P36" s="20" t="s">
        <v>309</v>
      </c>
      <c r="Q36" s="18" t="s">
        <v>309</v>
      </c>
      <c r="R36" s="20" t="s">
        <v>309</v>
      </c>
      <c r="S36" s="18" t="s">
        <v>309</v>
      </c>
      <c r="T36" s="20" t="s">
        <v>309</v>
      </c>
      <c r="U36" s="18" t="n">
        <v>469.57189905</v>
      </c>
      <c r="V36" s="20" t="n">
        <v>6.62491972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469</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542.66630524</v>
      </c>
      <c r="F9" s="20" t="n">
        <v>4.18708671</v>
      </c>
      <c r="G9" s="18" t="n">
        <v>570.3328925</v>
      </c>
      <c r="H9" s="20" t="n">
        <v>2.78631262</v>
      </c>
      <c r="I9" s="18" t="n">
        <v>516.4310334</v>
      </c>
      <c r="J9" s="20" t="n">
        <v>17.41108663</v>
      </c>
      <c r="K9" s="18" t="s">
        <v>309</v>
      </c>
      <c r="L9" s="20" t="s">
        <v>309</v>
      </c>
      <c r="M9" s="18" t="s">
        <v>309</v>
      </c>
      <c r="N9" s="20" t="s">
        <v>309</v>
      </c>
      <c r="O9" s="18" t="s">
        <v>309</v>
      </c>
      <c r="P9" s="20" t="s">
        <v>309</v>
      </c>
      <c r="Q9" s="18" t="n">
        <v>536.64742024</v>
      </c>
      <c r="R9" s="20" t="n">
        <v>34.70373053</v>
      </c>
      <c r="S9" s="18" t="n">
        <v>511.89742859</v>
      </c>
      <c r="T9" s="20" t="n">
        <v>15.54496888</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428.43451704</v>
      </c>
      <c r="F11" s="20" t="n">
        <v>4.33716915</v>
      </c>
      <c r="G11" s="18" t="n">
        <v>454.17112614</v>
      </c>
      <c r="H11" s="20" t="n">
        <v>4.87704451</v>
      </c>
      <c r="I11" s="18" t="n">
        <v>417.79365625</v>
      </c>
      <c r="J11" s="20" t="n">
        <v>10.18327256</v>
      </c>
      <c r="K11" s="18" t="s">
        <v>309</v>
      </c>
      <c r="L11" s="20" t="s">
        <v>309</v>
      </c>
      <c r="M11" s="18" t="s">
        <v>309</v>
      </c>
      <c r="N11" s="20" t="s">
        <v>309</v>
      </c>
      <c r="O11" s="18" t="n">
        <v>436.7206</v>
      </c>
      <c r="P11" s="20" t="n">
        <v>66.99253588000001</v>
      </c>
      <c r="Q11" s="18" t="n">
        <v>407.35125936</v>
      </c>
      <c r="R11" s="20" t="n">
        <v>24.38932275</v>
      </c>
      <c r="S11" s="18" t="n">
        <v>415.45162902</v>
      </c>
      <c r="T11" s="20" t="n">
        <v>9.87469003</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489.68344073</v>
      </c>
      <c r="F23" s="20" t="n">
        <v>3.38008046</v>
      </c>
      <c r="G23" s="18" t="n">
        <v>494.34414652</v>
      </c>
      <c r="H23" s="20" t="n">
        <v>3.48250852</v>
      </c>
      <c r="I23" s="18" t="n">
        <v>489.08837136</v>
      </c>
      <c r="J23" s="20" t="n">
        <v>9.77006961</v>
      </c>
      <c r="K23" s="18" t="s">
        <v>309</v>
      </c>
      <c r="L23" s="20" t="s">
        <v>309</v>
      </c>
      <c r="M23" s="18" t="s">
        <v>309</v>
      </c>
      <c r="N23" s="20" t="s">
        <v>309</v>
      </c>
      <c r="O23" s="18" t="s">
        <v>309</v>
      </c>
      <c r="P23" s="20" t="s">
        <v>309</v>
      </c>
      <c r="Q23" s="18" t="n">
        <v>383.64643826</v>
      </c>
      <c r="R23" s="20" t="n">
        <v>35.07568721</v>
      </c>
      <c r="S23" s="18" t="n">
        <v>454.93849763</v>
      </c>
      <c r="T23" s="20" t="n">
        <v>9.83367292</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472.03203787</v>
      </c>
      <c r="F36" s="20" t="n">
        <v>3.81320839</v>
      </c>
      <c r="G36" s="18" t="n">
        <v>499.82912629</v>
      </c>
      <c r="H36" s="20" t="n">
        <v>3.8967904</v>
      </c>
      <c r="I36" s="18" t="n">
        <v>497.25888348</v>
      </c>
      <c r="J36" s="20" t="n">
        <v>19.73583885</v>
      </c>
      <c r="K36" s="18" t="s">
        <v>309</v>
      </c>
      <c r="L36" s="20" t="s">
        <v>309</v>
      </c>
      <c r="M36" s="18" t="s">
        <v>309</v>
      </c>
      <c r="N36" s="20" t="s">
        <v>309</v>
      </c>
      <c r="O36" s="18" t="s">
        <v>309</v>
      </c>
      <c r="P36" s="20" t="s">
        <v>309</v>
      </c>
      <c r="Q36" s="18" t="s">
        <v>309</v>
      </c>
      <c r="R36" s="20" t="s">
        <v>309</v>
      </c>
      <c r="S36" s="18" t="n">
        <v>446.86095255</v>
      </c>
      <c r="T36" s="20" t="n">
        <v>15.09259593</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473</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545.64993605</v>
      </c>
      <c r="F9" s="20" t="n">
        <v>4.27408237</v>
      </c>
      <c r="G9" s="18" t="n">
        <v>569.97779909</v>
      </c>
      <c r="H9" s="20" t="n">
        <v>3.03011908</v>
      </c>
      <c r="I9" s="18" t="n">
        <v>518.42264406</v>
      </c>
      <c r="J9" s="20" t="n">
        <v>19.43665939</v>
      </c>
      <c r="K9" s="18" t="s">
        <v>309</v>
      </c>
      <c r="L9" s="20" t="s">
        <v>309</v>
      </c>
      <c r="M9" s="18" t="s">
        <v>309</v>
      </c>
      <c r="N9" s="20" t="s">
        <v>309</v>
      </c>
      <c r="O9" s="18" t="s">
        <v>309</v>
      </c>
      <c r="P9" s="20" t="s">
        <v>309</v>
      </c>
      <c r="Q9" s="18" t="n">
        <v>502.75761877</v>
      </c>
      <c r="R9" s="20" t="n">
        <v>61.39941408</v>
      </c>
      <c r="S9" s="18" t="n">
        <v>520.00037764</v>
      </c>
      <c r="T9" s="20" t="n">
        <v>13.80742167</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432.19044347</v>
      </c>
      <c r="F11" s="20" t="n">
        <v>4.69253586</v>
      </c>
      <c r="G11" s="18" t="n">
        <v>446.09492555</v>
      </c>
      <c r="H11" s="20" t="n">
        <v>4.76335652</v>
      </c>
      <c r="I11" s="18" t="n">
        <v>420.62356127</v>
      </c>
      <c r="J11" s="20" t="n">
        <v>10.62684431</v>
      </c>
      <c r="K11" s="18" t="s">
        <v>309</v>
      </c>
      <c r="L11" s="20" t="s">
        <v>309</v>
      </c>
      <c r="M11" s="18" t="s">
        <v>309</v>
      </c>
      <c r="N11" s="20" t="s">
        <v>309</v>
      </c>
      <c r="O11" s="18" t="n">
        <v>436.7206</v>
      </c>
      <c r="P11" s="20" t="n">
        <v>66.99253588000001</v>
      </c>
      <c r="Q11" s="18" t="n">
        <v>408.81599152</v>
      </c>
      <c r="R11" s="20" t="n">
        <v>35.7937953</v>
      </c>
      <c r="S11" s="18" t="n">
        <v>407.93864398</v>
      </c>
      <c r="T11" s="20" t="n">
        <v>9.90883022</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466.93276252</v>
      </c>
      <c r="F23" s="20" t="n">
        <v>3.51595627</v>
      </c>
      <c r="G23" s="18" t="n">
        <v>506.99630201</v>
      </c>
      <c r="H23" s="20" t="n">
        <v>2.90481861</v>
      </c>
      <c r="I23" s="18" t="n">
        <v>480.84342401</v>
      </c>
      <c r="J23" s="20" t="n">
        <v>9.43727181</v>
      </c>
      <c r="K23" s="18" t="s">
        <v>309</v>
      </c>
      <c r="L23" s="20" t="s">
        <v>309</v>
      </c>
      <c r="M23" s="18" t="s">
        <v>309</v>
      </c>
      <c r="N23" s="20" t="s">
        <v>309</v>
      </c>
      <c r="O23" s="18" t="s">
        <v>309</v>
      </c>
      <c r="P23" s="20" t="s">
        <v>309</v>
      </c>
      <c r="Q23" s="18" t="n">
        <v>502.63024994</v>
      </c>
      <c r="R23" s="20" t="n">
        <v>33.85108222</v>
      </c>
      <c r="S23" s="18" t="n">
        <v>453.80095086</v>
      </c>
      <c r="T23" s="20" t="n">
        <v>9.04100144</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467.3545692</v>
      </c>
      <c r="F36" s="20" t="n">
        <v>4.06222768</v>
      </c>
      <c r="G36" s="18" t="n">
        <v>495.83560109</v>
      </c>
      <c r="H36" s="20" t="n">
        <v>3.80451782</v>
      </c>
      <c r="I36" s="18" t="n">
        <v>511.57919706</v>
      </c>
      <c r="J36" s="20" t="n">
        <v>21.4576127</v>
      </c>
      <c r="K36" s="18" t="s">
        <v>309</v>
      </c>
      <c r="L36" s="20" t="s">
        <v>309</v>
      </c>
      <c r="M36" s="18" t="s">
        <v>309</v>
      </c>
      <c r="N36" s="20" t="s">
        <v>309</v>
      </c>
      <c r="O36" s="18" t="s">
        <v>309</v>
      </c>
      <c r="P36" s="20" t="s">
        <v>309</v>
      </c>
      <c r="Q36" s="18" t="s">
        <v>309</v>
      </c>
      <c r="R36" s="20" t="s">
        <v>309</v>
      </c>
      <c r="S36" s="18" t="n">
        <v>441.88102775</v>
      </c>
      <c r="T36" s="20" t="n">
        <v>13.65161326</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474</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546.1905076199999</v>
      </c>
      <c r="F9" s="20" t="n">
        <v>4.16117351</v>
      </c>
      <c r="G9" s="18" t="n">
        <v>569.44059945</v>
      </c>
      <c r="H9" s="20" t="n">
        <v>3.01147912</v>
      </c>
      <c r="I9" s="18" t="n">
        <v>504.44174886</v>
      </c>
      <c r="J9" s="20" t="n">
        <v>21.40272321</v>
      </c>
      <c r="K9" s="18" t="s">
        <v>309</v>
      </c>
      <c r="L9" s="20" t="s">
        <v>309</v>
      </c>
      <c r="M9" s="18" t="s">
        <v>309</v>
      </c>
      <c r="N9" s="20" t="s">
        <v>309</v>
      </c>
      <c r="O9" s="18" t="s">
        <v>309</v>
      </c>
      <c r="P9" s="20" t="s">
        <v>309</v>
      </c>
      <c r="Q9" s="18" t="n">
        <v>580.1824719</v>
      </c>
      <c r="R9" s="20" t="n">
        <v>44.65788258</v>
      </c>
      <c r="S9" s="18" t="n">
        <v>514.20567883</v>
      </c>
      <c r="T9" s="20" t="n">
        <v>13.83079536</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425.87987676</v>
      </c>
      <c r="F11" s="20" t="n">
        <v>4.29160978</v>
      </c>
      <c r="G11" s="18" t="n">
        <v>458.87120108</v>
      </c>
      <c r="H11" s="20" t="n">
        <v>4.96404501</v>
      </c>
      <c r="I11" s="18" t="n">
        <v>413.44284354</v>
      </c>
      <c r="J11" s="20" t="n">
        <v>12.65984171</v>
      </c>
      <c r="K11" s="18" t="s">
        <v>309</v>
      </c>
      <c r="L11" s="20" t="s">
        <v>309</v>
      </c>
      <c r="M11" s="18" t="s">
        <v>309</v>
      </c>
      <c r="N11" s="20" t="s">
        <v>309</v>
      </c>
      <c r="O11" s="18" t="n">
        <v>436.7206</v>
      </c>
      <c r="P11" s="20" t="n">
        <v>66.99253588000001</v>
      </c>
      <c r="Q11" s="18" t="n">
        <v>418.92743764</v>
      </c>
      <c r="R11" s="20" t="n">
        <v>38.30264012</v>
      </c>
      <c r="S11" s="18" t="n">
        <v>419.91174019</v>
      </c>
      <c r="T11" s="20" t="n">
        <v>7.8382723</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492.14354745</v>
      </c>
      <c r="F23" s="20" t="n">
        <v>3.3794186</v>
      </c>
      <c r="G23" s="18" t="n">
        <v>492.10213874</v>
      </c>
      <c r="H23" s="20" t="n">
        <v>3.85943619</v>
      </c>
      <c r="I23" s="18" t="n">
        <v>475.86022755</v>
      </c>
      <c r="J23" s="20" t="n">
        <v>12.10734054</v>
      </c>
      <c r="K23" s="18" t="s">
        <v>309</v>
      </c>
      <c r="L23" s="20" t="s">
        <v>309</v>
      </c>
      <c r="M23" s="18" t="s">
        <v>309</v>
      </c>
      <c r="N23" s="20" t="s">
        <v>309</v>
      </c>
      <c r="O23" s="18" t="s">
        <v>309</v>
      </c>
      <c r="P23" s="20" t="s">
        <v>309</v>
      </c>
      <c r="Q23" s="18" t="n">
        <v>591.27509075</v>
      </c>
      <c r="R23" s="20" t="n">
        <v>50.24837613</v>
      </c>
      <c r="S23" s="18" t="n">
        <v>453.1805818</v>
      </c>
      <c r="T23" s="20" t="n">
        <v>8.598730120000001</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474.59808432</v>
      </c>
      <c r="F36" s="20" t="n">
        <v>3.82648946</v>
      </c>
      <c r="G36" s="18" t="n">
        <v>495.90434327</v>
      </c>
      <c r="H36" s="20" t="n">
        <v>4.27111354</v>
      </c>
      <c r="I36" s="18" t="n">
        <v>518.14344714</v>
      </c>
      <c r="J36" s="20" t="n">
        <v>24.64228724</v>
      </c>
      <c r="K36" s="18" t="s">
        <v>309</v>
      </c>
      <c r="L36" s="20" t="s">
        <v>309</v>
      </c>
      <c r="M36" s="18" t="s">
        <v>309</v>
      </c>
      <c r="N36" s="20" t="s">
        <v>309</v>
      </c>
      <c r="O36" s="18" t="s">
        <v>309</v>
      </c>
      <c r="P36" s="20" t="s">
        <v>309</v>
      </c>
      <c r="Q36" s="18" t="s">
        <v>309</v>
      </c>
      <c r="R36" s="20" t="s">
        <v>309</v>
      </c>
      <c r="S36" s="18" t="n">
        <v>456.0532333</v>
      </c>
      <c r="T36" s="20" t="n">
        <v>11.96639155</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475</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553.03540159</v>
      </c>
      <c r="F9" s="20" t="n">
        <v>3.85665199</v>
      </c>
      <c r="G9" s="18" t="n">
        <v>568.45660091</v>
      </c>
      <c r="H9" s="20" t="n">
        <v>3.33904575</v>
      </c>
      <c r="I9" s="18" t="n">
        <v>521.09188236</v>
      </c>
      <c r="J9" s="20" t="n">
        <v>18.66379428</v>
      </c>
      <c r="K9" s="18" t="s">
        <v>309</v>
      </c>
      <c r="L9" s="20" t="s">
        <v>309</v>
      </c>
      <c r="M9" s="18" t="s">
        <v>309</v>
      </c>
      <c r="N9" s="20" t="s">
        <v>309</v>
      </c>
      <c r="O9" s="18" t="s">
        <v>309</v>
      </c>
      <c r="P9" s="20" t="s">
        <v>309</v>
      </c>
      <c r="Q9" s="18" t="n">
        <v>460.05277619</v>
      </c>
      <c r="R9" s="20" t="n">
        <v>38.87760479</v>
      </c>
      <c r="S9" s="18" t="n">
        <v>521.7896477</v>
      </c>
      <c r="T9" s="20" t="n">
        <v>11.65038023</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431.19722388</v>
      </c>
      <c r="F11" s="20" t="n">
        <v>4.51996734</v>
      </c>
      <c r="G11" s="18" t="n">
        <v>447.60625633</v>
      </c>
      <c r="H11" s="20" t="n">
        <v>4.88578133</v>
      </c>
      <c r="I11" s="18" t="n">
        <v>423.30720953</v>
      </c>
      <c r="J11" s="20" t="n">
        <v>11.28320643</v>
      </c>
      <c r="K11" s="18" t="s">
        <v>309</v>
      </c>
      <c r="L11" s="20" t="s">
        <v>309</v>
      </c>
      <c r="M11" s="18" t="s">
        <v>309</v>
      </c>
      <c r="N11" s="20" t="s">
        <v>309</v>
      </c>
      <c r="O11" s="18" t="n">
        <v>436.7206</v>
      </c>
      <c r="P11" s="20" t="n">
        <v>66.99253588000001</v>
      </c>
      <c r="Q11" s="18" t="n">
        <v>503.70099624</v>
      </c>
      <c r="R11" s="20" t="n">
        <v>40.67175011</v>
      </c>
      <c r="S11" s="18" t="n">
        <v>408.8485468</v>
      </c>
      <c r="T11" s="20" t="n">
        <v>7.92401427</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468.99731938</v>
      </c>
      <c r="F23" s="20" t="n">
        <v>3.36381938</v>
      </c>
      <c r="G23" s="18" t="n">
        <v>507.85364789</v>
      </c>
      <c r="H23" s="20" t="n">
        <v>2.79698404</v>
      </c>
      <c r="I23" s="18" t="n">
        <v>492.15378797</v>
      </c>
      <c r="J23" s="20" t="n">
        <v>10.79671442</v>
      </c>
      <c r="K23" s="18" t="s">
        <v>309</v>
      </c>
      <c r="L23" s="20" t="s">
        <v>309</v>
      </c>
      <c r="M23" s="18" t="s">
        <v>309</v>
      </c>
      <c r="N23" s="20" t="s">
        <v>309</v>
      </c>
      <c r="O23" s="18" t="s">
        <v>309</v>
      </c>
      <c r="P23" s="20" t="s">
        <v>309</v>
      </c>
      <c r="Q23" s="18" t="n">
        <v>424.94303446</v>
      </c>
      <c r="R23" s="20" t="n">
        <v>57.82355068</v>
      </c>
      <c r="S23" s="18" t="n">
        <v>455.75420758</v>
      </c>
      <c r="T23" s="20" t="n">
        <v>8.811978209999999</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469.39344871</v>
      </c>
      <c r="F36" s="20" t="n">
        <v>3.92152718</v>
      </c>
      <c r="G36" s="18" t="n">
        <v>494.86062178</v>
      </c>
      <c r="H36" s="20" t="n">
        <v>4.09928393</v>
      </c>
      <c r="I36" s="18" t="n">
        <v>518.53775957</v>
      </c>
      <c r="J36" s="20" t="n">
        <v>21.43361123</v>
      </c>
      <c r="K36" s="18" t="s">
        <v>309</v>
      </c>
      <c r="L36" s="20" t="s">
        <v>309</v>
      </c>
      <c r="M36" s="18" t="s">
        <v>309</v>
      </c>
      <c r="N36" s="20" t="s">
        <v>309</v>
      </c>
      <c r="O36" s="18" t="s">
        <v>309</v>
      </c>
      <c r="P36" s="20" t="s">
        <v>309</v>
      </c>
      <c r="Q36" s="18" t="s">
        <v>309</v>
      </c>
      <c r="R36" s="20" t="s">
        <v>309</v>
      </c>
      <c r="S36" s="18" t="n">
        <v>459.05817122</v>
      </c>
      <c r="T36" s="20" t="n">
        <v>11.81717016</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476</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534.1747863000001</v>
      </c>
      <c r="F9" s="20" t="n">
        <v>9.502664879999999</v>
      </c>
      <c r="G9" s="18" t="n">
        <v>563.23630181</v>
      </c>
      <c r="H9" s="20" t="n">
        <v>2.74344548</v>
      </c>
      <c r="I9" s="18" t="n">
        <v>512.39638675</v>
      </c>
      <c r="J9" s="20" t="n">
        <v>14.25347508</v>
      </c>
      <c r="K9" s="18" t="s">
        <v>309</v>
      </c>
      <c r="L9" s="20" t="s">
        <v>309</v>
      </c>
      <c r="M9" s="18" t="s">
        <v>309</v>
      </c>
      <c r="N9" s="20" t="s">
        <v>309</v>
      </c>
      <c r="O9" s="18" t="s">
        <v>309</v>
      </c>
      <c r="P9" s="20" t="s">
        <v>309</v>
      </c>
      <c r="Q9" s="18" t="n">
        <v>647.9626</v>
      </c>
      <c r="R9" s="20" t="n">
        <v>30.48663505</v>
      </c>
      <c r="S9" s="18" t="n">
        <v>502.11572499</v>
      </c>
      <c r="T9" s="20" t="n">
        <v>13.3554604</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425.37555076</v>
      </c>
      <c r="F11" s="20" t="n">
        <v>5.45782262</v>
      </c>
      <c r="G11" s="18" t="n">
        <v>440.47737503</v>
      </c>
      <c r="H11" s="20" t="n">
        <v>4.1711769</v>
      </c>
      <c r="I11" s="18" t="n">
        <v>418.05986821</v>
      </c>
      <c r="J11" s="20" t="n">
        <v>13.98253075</v>
      </c>
      <c r="K11" s="18" t="s">
        <v>309</v>
      </c>
      <c r="L11" s="20" t="s">
        <v>309</v>
      </c>
      <c r="M11" s="18" t="s">
        <v>309</v>
      </c>
      <c r="N11" s="20" t="s">
        <v>309</v>
      </c>
      <c r="O11" s="18" t="n">
        <v>436.7206</v>
      </c>
      <c r="P11" s="20" t="n">
        <v>66.99253588000001</v>
      </c>
      <c r="Q11" s="18" t="n">
        <v>438.13882501</v>
      </c>
      <c r="R11" s="20" t="n">
        <v>28.26967071</v>
      </c>
      <c r="S11" s="18" t="n">
        <v>415.56278516</v>
      </c>
      <c r="T11" s="20" t="n">
        <v>10.70041911</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481.98445107</v>
      </c>
      <c r="F23" s="20" t="n">
        <v>4.83040414</v>
      </c>
      <c r="G23" s="18" t="n">
        <v>494.38277239</v>
      </c>
      <c r="H23" s="20" t="n">
        <v>2.91481673</v>
      </c>
      <c r="I23" s="18" t="n">
        <v>439.65326922</v>
      </c>
      <c r="J23" s="20" t="n">
        <v>16.51944634</v>
      </c>
      <c r="K23" s="18" t="s">
        <v>309</v>
      </c>
      <c r="L23" s="20" t="s">
        <v>309</v>
      </c>
      <c r="M23" s="18" t="s">
        <v>309</v>
      </c>
      <c r="N23" s="20" t="s">
        <v>309</v>
      </c>
      <c r="O23" s="18" t="s">
        <v>309</v>
      </c>
      <c r="P23" s="20" t="s">
        <v>309</v>
      </c>
      <c r="Q23" s="18" t="n">
        <v>562.1717873699999</v>
      </c>
      <c r="R23" s="20" t="n">
        <v>50.49955133</v>
      </c>
      <c r="S23" s="18" t="n">
        <v>448.61400791</v>
      </c>
      <c r="T23" s="20" t="n">
        <v>8.513200879999999</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482.2757271</v>
      </c>
      <c r="F36" s="20" t="n">
        <v>5.65496982</v>
      </c>
      <c r="G36" s="18" t="n">
        <v>480.15857958</v>
      </c>
      <c r="H36" s="20" t="n">
        <v>3.58497179</v>
      </c>
      <c r="I36" s="18" t="n">
        <v>475.63636232</v>
      </c>
      <c r="J36" s="20" t="n">
        <v>14.37030722</v>
      </c>
      <c r="K36" s="18" t="s">
        <v>309</v>
      </c>
      <c r="L36" s="20" t="s">
        <v>309</v>
      </c>
      <c r="M36" s="18" t="s">
        <v>309</v>
      </c>
      <c r="N36" s="20" t="s">
        <v>309</v>
      </c>
      <c r="O36" s="18" t="s">
        <v>309</v>
      </c>
      <c r="P36" s="20" t="s">
        <v>309</v>
      </c>
      <c r="Q36" s="18" t="s">
        <v>309</v>
      </c>
      <c r="R36" s="20" t="s">
        <v>309</v>
      </c>
      <c r="S36" s="18" t="n">
        <v>446.13056216</v>
      </c>
      <c r="T36" s="20" t="n">
        <v>12.25776702</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477</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532.0474391</v>
      </c>
      <c r="F9" s="20" t="n">
        <v>11.47211955</v>
      </c>
      <c r="G9" s="18" t="n">
        <v>562.88848759</v>
      </c>
      <c r="H9" s="20" t="n">
        <v>2.78596678</v>
      </c>
      <c r="I9" s="18" t="n">
        <v>543.60991533</v>
      </c>
      <c r="J9" s="20" t="n">
        <v>9.053309390000001</v>
      </c>
      <c r="K9" s="18" t="s">
        <v>309</v>
      </c>
      <c r="L9" s="20" t="s">
        <v>309</v>
      </c>
      <c r="M9" s="18" t="s">
        <v>309</v>
      </c>
      <c r="N9" s="20" t="s">
        <v>309</v>
      </c>
      <c r="O9" s="18" t="s">
        <v>309</v>
      </c>
      <c r="P9" s="20" t="s">
        <v>309</v>
      </c>
      <c r="Q9" s="18" t="n">
        <v>548.75884999</v>
      </c>
      <c r="R9" s="20" t="n">
        <v>23.91284869</v>
      </c>
      <c r="S9" s="18" t="n">
        <v>511.16843186</v>
      </c>
      <c r="T9" s="20" t="n">
        <v>13.10356831</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436.56414663</v>
      </c>
      <c r="F11" s="20" t="n">
        <v>7.24131475</v>
      </c>
      <c r="G11" s="18" t="n">
        <v>435.61876514</v>
      </c>
      <c r="H11" s="20" t="n">
        <v>4.18993196</v>
      </c>
      <c r="I11" s="18" t="n">
        <v>438.23197573</v>
      </c>
      <c r="J11" s="20" t="n">
        <v>6.82843867</v>
      </c>
      <c r="K11" s="18" t="s">
        <v>309</v>
      </c>
      <c r="L11" s="20" t="s">
        <v>309</v>
      </c>
      <c r="M11" s="18" t="s">
        <v>309</v>
      </c>
      <c r="N11" s="20" t="s">
        <v>309</v>
      </c>
      <c r="O11" s="18" t="n">
        <v>436.7206</v>
      </c>
      <c r="P11" s="20" t="n">
        <v>66.99253588000001</v>
      </c>
      <c r="Q11" s="18" t="n">
        <v>458.12554491</v>
      </c>
      <c r="R11" s="20" t="n">
        <v>24.59446864</v>
      </c>
      <c r="S11" s="18" t="n">
        <v>409.36457614</v>
      </c>
      <c r="T11" s="20" t="n">
        <v>10.2725824</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467.88715551</v>
      </c>
      <c r="F23" s="20" t="n">
        <v>5.40872262</v>
      </c>
      <c r="G23" s="18" t="n">
        <v>493.1424208</v>
      </c>
      <c r="H23" s="20" t="n">
        <v>2.88875988</v>
      </c>
      <c r="I23" s="18" t="n">
        <v>501.67525935</v>
      </c>
      <c r="J23" s="20" t="n">
        <v>5.07881516</v>
      </c>
      <c r="K23" s="18" t="s">
        <v>309</v>
      </c>
      <c r="L23" s="20" t="s">
        <v>309</v>
      </c>
      <c r="M23" s="18" t="s">
        <v>309</v>
      </c>
      <c r="N23" s="20" t="s">
        <v>309</v>
      </c>
      <c r="O23" s="18" t="s">
        <v>309</v>
      </c>
      <c r="P23" s="20" t="s">
        <v>309</v>
      </c>
      <c r="Q23" s="18" t="n">
        <v>509.75214945</v>
      </c>
      <c r="R23" s="20" t="n">
        <v>23.26304816</v>
      </c>
      <c r="S23" s="18" t="n">
        <v>449.56156684</v>
      </c>
      <c r="T23" s="20" t="n">
        <v>9.29383466</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468.79531287</v>
      </c>
      <c r="F36" s="20" t="n">
        <v>7.85328574</v>
      </c>
      <c r="G36" s="18" t="n">
        <v>480.76885788</v>
      </c>
      <c r="H36" s="20" t="n">
        <v>3.71934675</v>
      </c>
      <c r="I36" s="18" t="n">
        <v>486.08191696</v>
      </c>
      <c r="J36" s="20" t="n">
        <v>7.00181949</v>
      </c>
      <c r="K36" s="18" t="s">
        <v>309</v>
      </c>
      <c r="L36" s="20" t="s">
        <v>309</v>
      </c>
      <c r="M36" s="18" t="s">
        <v>309</v>
      </c>
      <c r="N36" s="20" t="s">
        <v>309</v>
      </c>
      <c r="O36" s="18" t="s">
        <v>309</v>
      </c>
      <c r="P36" s="20" t="s">
        <v>309</v>
      </c>
      <c r="Q36" s="18" t="s">
        <v>309</v>
      </c>
      <c r="R36" s="20" t="s">
        <v>309</v>
      </c>
      <c r="S36" s="18" t="n">
        <v>450.43060219</v>
      </c>
      <c r="T36" s="20" t="n">
        <v>12.95619174</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478</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526.39499032</v>
      </c>
      <c r="F9" s="20" t="n">
        <v>11.98415818</v>
      </c>
      <c r="G9" s="18" t="n">
        <v>562.58297953</v>
      </c>
      <c r="H9" s="20" t="n">
        <v>2.81246328</v>
      </c>
      <c r="I9" s="18" t="n">
        <v>550.21307023</v>
      </c>
      <c r="J9" s="20" t="n">
        <v>8.060495299999999</v>
      </c>
      <c r="K9" s="18" t="s">
        <v>309</v>
      </c>
      <c r="L9" s="20" t="s">
        <v>309</v>
      </c>
      <c r="M9" s="18" t="s">
        <v>309</v>
      </c>
      <c r="N9" s="20" t="s">
        <v>309</v>
      </c>
      <c r="O9" s="18" t="s">
        <v>309</v>
      </c>
      <c r="P9" s="20" t="s">
        <v>309</v>
      </c>
      <c r="Q9" s="18" t="n">
        <v>552.63497928</v>
      </c>
      <c r="R9" s="20" t="n">
        <v>33.38982889</v>
      </c>
      <c r="S9" s="18" t="n">
        <v>503.96210497</v>
      </c>
      <c r="T9" s="20" t="n">
        <v>14.85087689</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418.11900897</v>
      </c>
      <c r="F11" s="20" t="n">
        <v>6.69576811</v>
      </c>
      <c r="G11" s="18" t="n">
        <v>436.27991373</v>
      </c>
      <c r="H11" s="20" t="n">
        <v>4.21648884</v>
      </c>
      <c r="I11" s="18" t="n">
        <v>452.0708842</v>
      </c>
      <c r="J11" s="20" t="n">
        <v>6.75794696</v>
      </c>
      <c r="K11" s="18" t="s">
        <v>309</v>
      </c>
      <c r="L11" s="20" t="s">
        <v>309</v>
      </c>
      <c r="M11" s="18" t="s">
        <v>309</v>
      </c>
      <c r="N11" s="20" t="s">
        <v>309</v>
      </c>
      <c r="O11" s="18" t="n">
        <v>436.7206</v>
      </c>
      <c r="P11" s="20" t="n">
        <v>66.99253588000001</v>
      </c>
      <c r="Q11" s="18" t="n">
        <v>432.04710758</v>
      </c>
      <c r="R11" s="20" t="n">
        <v>37.40462776</v>
      </c>
      <c r="S11" s="18" t="n">
        <v>413.63145084</v>
      </c>
      <c r="T11" s="20" t="n">
        <v>10.10127972</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461.55610665</v>
      </c>
      <c r="F23" s="20" t="n">
        <v>7.30386291</v>
      </c>
      <c r="G23" s="18" t="n">
        <v>492.41937434</v>
      </c>
      <c r="H23" s="20" t="n">
        <v>2.86646095</v>
      </c>
      <c r="I23" s="18" t="n">
        <v>497.3235564</v>
      </c>
      <c r="J23" s="20" t="n">
        <v>5.38772935</v>
      </c>
      <c r="K23" s="18" t="s">
        <v>309</v>
      </c>
      <c r="L23" s="20" t="s">
        <v>309</v>
      </c>
      <c r="M23" s="18" t="s">
        <v>309</v>
      </c>
      <c r="N23" s="20" t="s">
        <v>309</v>
      </c>
      <c r="O23" s="18" t="s">
        <v>309</v>
      </c>
      <c r="P23" s="20" t="s">
        <v>309</v>
      </c>
      <c r="Q23" s="18" t="n">
        <v>515.31932872</v>
      </c>
      <c r="R23" s="20" t="n">
        <v>38.74039025</v>
      </c>
      <c r="S23" s="18" t="n">
        <v>452.7190805</v>
      </c>
      <c r="T23" s="20" t="n">
        <v>9.114132619999999</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466.36613506</v>
      </c>
      <c r="F36" s="20" t="n">
        <v>8.93048872</v>
      </c>
      <c r="G36" s="18" t="n">
        <v>480.23241295</v>
      </c>
      <c r="H36" s="20" t="n">
        <v>3.6380528</v>
      </c>
      <c r="I36" s="18" t="n">
        <v>488.3714525</v>
      </c>
      <c r="J36" s="20" t="n">
        <v>6.6143579</v>
      </c>
      <c r="K36" s="18" t="s">
        <v>309</v>
      </c>
      <c r="L36" s="20" t="s">
        <v>309</v>
      </c>
      <c r="M36" s="18" t="s">
        <v>309</v>
      </c>
      <c r="N36" s="20" t="s">
        <v>309</v>
      </c>
      <c r="O36" s="18" t="s">
        <v>309</v>
      </c>
      <c r="P36" s="20" t="s">
        <v>309</v>
      </c>
      <c r="Q36" s="18" t="s">
        <v>309</v>
      </c>
      <c r="R36" s="20" t="s">
        <v>309</v>
      </c>
      <c r="S36" s="18" t="n">
        <v>450.53533386</v>
      </c>
      <c r="T36" s="20" t="n">
        <v>13.43298924</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479</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564.00035731</v>
      </c>
      <c r="F9" s="20" t="n">
        <v>3.09594737</v>
      </c>
      <c r="G9" s="18" t="n">
        <v>548.11529218</v>
      </c>
      <c r="H9" s="20" t="n">
        <v>4.93752205</v>
      </c>
      <c r="I9" s="18" t="n">
        <v>502.86260188</v>
      </c>
      <c r="J9" s="20" t="n">
        <v>26.98412532</v>
      </c>
      <c r="K9" s="18" t="s">
        <v>309</v>
      </c>
      <c r="L9" s="20" t="s">
        <v>309</v>
      </c>
      <c r="M9" s="18" t="s">
        <v>309</v>
      </c>
      <c r="N9" s="20" t="s">
        <v>309</v>
      </c>
      <c r="O9" s="18" t="s">
        <v>309</v>
      </c>
      <c r="P9" s="20" t="s">
        <v>309</v>
      </c>
      <c r="Q9" s="18" t="n">
        <v>522.4297689700001</v>
      </c>
      <c r="R9" s="20" t="n">
        <v>26.34178535</v>
      </c>
      <c r="S9" s="18" t="n">
        <v>508.11016279</v>
      </c>
      <c r="T9" s="20" t="n">
        <v>13.77187903</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439.1087599</v>
      </c>
      <c r="F11" s="20" t="n">
        <v>3.96403117</v>
      </c>
      <c r="G11" s="18" t="n">
        <v>418.28248618</v>
      </c>
      <c r="H11" s="20" t="n">
        <v>6.96065234</v>
      </c>
      <c r="I11" s="18" t="n">
        <v>421.14541446</v>
      </c>
      <c r="J11" s="20" t="n">
        <v>11.72894073</v>
      </c>
      <c r="K11" s="18" t="s">
        <v>309</v>
      </c>
      <c r="L11" s="20" t="s">
        <v>309</v>
      </c>
      <c r="M11" s="18" t="s">
        <v>309</v>
      </c>
      <c r="N11" s="20" t="s">
        <v>309</v>
      </c>
      <c r="O11" s="18" t="n">
        <v>436.7206</v>
      </c>
      <c r="P11" s="20" t="n">
        <v>66.99253588000001</v>
      </c>
      <c r="Q11" s="18" t="n">
        <v>432.50092177</v>
      </c>
      <c r="R11" s="20" t="n">
        <v>27.34231891</v>
      </c>
      <c r="S11" s="18" t="n">
        <v>409.16227615</v>
      </c>
      <c r="T11" s="20" t="n">
        <v>10.57462028</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495.44449433</v>
      </c>
      <c r="F23" s="20" t="n">
        <v>3.1900391</v>
      </c>
      <c r="G23" s="18" t="n">
        <v>487.76052295</v>
      </c>
      <c r="H23" s="20" t="n">
        <v>3.5094757</v>
      </c>
      <c r="I23" s="18" t="n">
        <v>479.25438157</v>
      </c>
      <c r="J23" s="20" t="n">
        <v>7.69025537</v>
      </c>
      <c r="K23" s="18" t="s">
        <v>309</v>
      </c>
      <c r="L23" s="20" t="s">
        <v>309</v>
      </c>
      <c r="M23" s="18" t="s">
        <v>309</v>
      </c>
      <c r="N23" s="20" t="s">
        <v>309</v>
      </c>
      <c r="O23" s="18" t="s">
        <v>309</v>
      </c>
      <c r="P23" s="20" t="s">
        <v>309</v>
      </c>
      <c r="Q23" s="18" t="n">
        <v>393.42813716</v>
      </c>
      <c r="R23" s="20" t="n">
        <v>54.40076104</v>
      </c>
      <c r="S23" s="18" t="n">
        <v>447.92147057</v>
      </c>
      <c r="T23" s="20" t="n">
        <v>9.113542410000001</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481.7608815</v>
      </c>
      <c r="F36" s="20" t="n">
        <v>3.80872377</v>
      </c>
      <c r="G36" s="18" t="n">
        <v>473.20494402</v>
      </c>
      <c r="H36" s="20" t="n">
        <v>5.41205677</v>
      </c>
      <c r="I36" s="18" t="n">
        <v>483.47250438</v>
      </c>
      <c r="J36" s="20" t="n">
        <v>15.32234648</v>
      </c>
      <c r="K36" s="18" t="s">
        <v>309</v>
      </c>
      <c r="L36" s="20" t="s">
        <v>309</v>
      </c>
      <c r="M36" s="18" t="s">
        <v>309</v>
      </c>
      <c r="N36" s="20" t="s">
        <v>309</v>
      </c>
      <c r="O36" s="18" t="s">
        <v>309</v>
      </c>
      <c r="P36" s="20" t="s">
        <v>309</v>
      </c>
      <c r="Q36" s="18" t="s">
        <v>309</v>
      </c>
      <c r="R36" s="20" t="s">
        <v>309</v>
      </c>
      <c r="S36" s="18" t="n">
        <v>449.34867712</v>
      </c>
      <c r="T36" s="20" t="n">
        <v>13.92686365</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480</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551.13176564</v>
      </c>
      <c r="F9" s="20" t="n">
        <v>3.98838634</v>
      </c>
      <c r="G9" s="18" t="n">
        <v>566.97984951</v>
      </c>
      <c r="H9" s="20" t="n">
        <v>2.98217875</v>
      </c>
      <c r="I9" s="18" t="n">
        <v>546.38707476</v>
      </c>
      <c r="J9" s="20" t="n">
        <v>10.72979132</v>
      </c>
      <c r="K9" s="18" t="s">
        <v>309</v>
      </c>
      <c r="L9" s="20" t="s">
        <v>309</v>
      </c>
      <c r="M9" s="18" t="s">
        <v>309</v>
      </c>
      <c r="N9" s="20" t="s">
        <v>309</v>
      </c>
      <c r="O9" s="18" t="s">
        <v>309</v>
      </c>
      <c r="P9" s="20" t="s">
        <v>309</v>
      </c>
      <c r="Q9" s="18" t="n">
        <v>609.5343400199999</v>
      </c>
      <c r="R9" s="20" t="n">
        <v>45.36665916</v>
      </c>
      <c r="S9" s="18" t="n">
        <v>515.30741863</v>
      </c>
      <c r="T9" s="20" t="n">
        <v>14.18565498</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428.32310864</v>
      </c>
      <c r="F11" s="20" t="n">
        <v>4.10619583</v>
      </c>
      <c r="G11" s="18" t="n">
        <v>460.38962533</v>
      </c>
      <c r="H11" s="20" t="n">
        <v>5.20268931</v>
      </c>
      <c r="I11" s="18" t="n">
        <v>420.66499392</v>
      </c>
      <c r="J11" s="20" t="n">
        <v>15.05501749</v>
      </c>
      <c r="K11" s="18" t="s">
        <v>309</v>
      </c>
      <c r="L11" s="20" t="s">
        <v>309</v>
      </c>
      <c r="M11" s="18" t="s">
        <v>309</v>
      </c>
      <c r="N11" s="20" t="s">
        <v>309</v>
      </c>
      <c r="O11" s="18" t="n">
        <v>436.7206</v>
      </c>
      <c r="P11" s="20" t="n">
        <v>66.99253588000001</v>
      </c>
      <c r="Q11" s="18" t="n">
        <v>420.64629725</v>
      </c>
      <c r="R11" s="20" t="n">
        <v>49.96071427</v>
      </c>
      <c r="S11" s="18" t="n">
        <v>413.46184661</v>
      </c>
      <c r="T11" s="20" t="n">
        <v>10.21506353</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481.43590526</v>
      </c>
      <c r="F23" s="20" t="n">
        <v>3.78741195</v>
      </c>
      <c r="G23" s="18" t="n">
        <v>500.2308106</v>
      </c>
      <c r="H23" s="20" t="n">
        <v>3.07550923</v>
      </c>
      <c r="I23" s="18" t="n">
        <v>489.2618636</v>
      </c>
      <c r="J23" s="20" t="n">
        <v>4.72642509</v>
      </c>
      <c r="K23" s="18" t="s">
        <v>309</v>
      </c>
      <c r="L23" s="20" t="s">
        <v>309</v>
      </c>
      <c r="M23" s="18" t="s">
        <v>309</v>
      </c>
      <c r="N23" s="20" t="s">
        <v>309</v>
      </c>
      <c r="O23" s="18" t="s">
        <v>309</v>
      </c>
      <c r="P23" s="20" t="s">
        <v>309</v>
      </c>
      <c r="Q23" s="18" t="n">
        <v>484.29996273</v>
      </c>
      <c r="R23" s="20" t="n">
        <v>46.84398354</v>
      </c>
      <c r="S23" s="18" t="n">
        <v>455.36415411</v>
      </c>
      <c r="T23" s="20" t="n">
        <v>8.17717755</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469.47793633</v>
      </c>
      <c r="F36" s="20" t="n">
        <v>3.83866791</v>
      </c>
      <c r="G36" s="18" t="n">
        <v>501.33936785</v>
      </c>
      <c r="H36" s="20" t="n">
        <v>3.89824579</v>
      </c>
      <c r="I36" s="18" t="n">
        <v>495.60315292</v>
      </c>
      <c r="J36" s="20" t="n">
        <v>17.8402755</v>
      </c>
      <c r="K36" s="18" t="s">
        <v>309</v>
      </c>
      <c r="L36" s="20" t="s">
        <v>309</v>
      </c>
      <c r="M36" s="18" t="s">
        <v>309</v>
      </c>
      <c r="N36" s="20" t="s">
        <v>309</v>
      </c>
      <c r="O36" s="18" t="s">
        <v>309</v>
      </c>
      <c r="P36" s="20" t="s">
        <v>309</v>
      </c>
      <c r="Q36" s="18" t="s">
        <v>309</v>
      </c>
      <c r="R36" s="20" t="s">
        <v>309</v>
      </c>
      <c r="S36" s="18" t="n">
        <v>452.61944352</v>
      </c>
      <c r="T36" s="20" t="n">
        <v>13.8762248</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481</v>
      </c>
    </row>
    <row customHeight="1" ht="30" r="4" spans="1:20">
      <c r="A4" s="6" t="n"/>
      <c r="B4" s="7" t="s">
        <v>293</v>
      </c>
      <c r="C4" s="7" t="s">
        <v>294</v>
      </c>
      <c r="D4" s="8" t="s">
        <v>293</v>
      </c>
      <c r="E4" s="9" t="s">
        <v>470</v>
      </c>
      <c r="F4" s="10" t="n"/>
      <c r="G4" s="9" t="s">
        <v>471</v>
      </c>
      <c r="H4" s="10" t="n"/>
      <c r="I4" s="9" t="s">
        <v>472</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551.6000867400001</v>
      </c>
      <c r="F9" s="20" t="n">
        <v>4.51144855</v>
      </c>
      <c r="G9" s="18" t="n">
        <v>564.21091</v>
      </c>
      <c r="H9" s="20" t="n">
        <v>2.92495902</v>
      </c>
      <c r="I9" s="18" t="n">
        <v>544.94876587</v>
      </c>
      <c r="J9" s="20" t="n">
        <v>11.3049981</v>
      </c>
      <c r="K9" s="18" t="s">
        <v>309</v>
      </c>
      <c r="L9" s="20" t="s">
        <v>309</v>
      </c>
      <c r="M9" s="18" t="s">
        <v>309</v>
      </c>
      <c r="N9" s="20" t="s">
        <v>309</v>
      </c>
      <c r="O9" s="18" t="s">
        <v>309</v>
      </c>
      <c r="P9" s="20" t="s">
        <v>309</v>
      </c>
      <c r="Q9" s="18" t="n">
        <v>546.2801631999999</v>
      </c>
      <c r="R9" s="20" t="n">
        <v>55.88241583</v>
      </c>
      <c r="S9" s="18" t="n">
        <v>510.11627196</v>
      </c>
      <c r="T9" s="20" t="n">
        <v>14.40362874</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431.98368414</v>
      </c>
      <c r="F11" s="20" t="n">
        <v>4.2022432</v>
      </c>
      <c r="G11" s="18" t="n">
        <v>441.41341608</v>
      </c>
      <c r="H11" s="20" t="n">
        <v>5.12079071</v>
      </c>
      <c r="I11" s="18" t="n">
        <v>441.13703821</v>
      </c>
      <c r="J11" s="20" t="n">
        <v>7.50279925</v>
      </c>
      <c r="K11" s="18" t="s">
        <v>309</v>
      </c>
      <c r="L11" s="20" t="s">
        <v>309</v>
      </c>
      <c r="M11" s="18" t="s">
        <v>309</v>
      </c>
      <c r="N11" s="20" t="s">
        <v>309</v>
      </c>
      <c r="O11" s="18" t="n">
        <v>436.7206</v>
      </c>
      <c r="P11" s="20" t="n">
        <v>66.99253588000001</v>
      </c>
      <c r="Q11" s="18" t="n">
        <v>381.8393</v>
      </c>
      <c r="R11" s="20" t="n">
        <v>52.50976481</v>
      </c>
      <c r="S11" s="18" t="n">
        <v>408.75840715</v>
      </c>
      <c r="T11" s="20" t="n">
        <v>9.8509507</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480.54181808</v>
      </c>
      <c r="F23" s="20" t="n">
        <v>3.79182659</v>
      </c>
      <c r="G23" s="18" t="n">
        <v>498.21477109</v>
      </c>
      <c r="H23" s="20" t="n">
        <v>3.22208358</v>
      </c>
      <c r="I23" s="18" t="n">
        <v>493.7173853</v>
      </c>
      <c r="J23" s="20" t="n">
        <v>4.73994443</v>
      </c>
      <c r="K23" s="18" t="s">
        <v>309</v>
      </c>
      <c r="L23" s="20" t="s">
        <v>309</v>
      </c>
      <c r="M23" s="18" t="s">
        <v>309</v>
      </c>
      <c r="N23" s="20" t="s">
        <v>309</v>
      </c>
      <c r="O23" s="18" t="s">
        <v>309</v>
      </c>
      <c r="P23" s="20" t="s">
        <v>309</v>
      </c>
      <c r="Q23" s="18" t="n">
        <v>466.87428749</v>
      </c>
      <c r="R23" s="20" t="n">
        <v>55.23228492</v>
      </c>
      <c r="S23" s="18" t="n">
        <v>448.40412807</v>
      </c>
      <c r="T23" s="20" t="n">
        <v>7.56707791</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473.6985435</v>
      </c>
      <c r="F36" s="20" t="n">
        <v>4.11949416</v>
      </c>
      <c r="G36" s="18" t="n">
        <v>487.92489894</v>
      </c>
      <c r="H36" s="20" t="n">
        <v>4.08414945</v>
      </c>
      <c r="I36" s="18" t="n">
        <v>493.74108485</v>
      </c>
      <c r="J36" s="20" t="n">
        <v>10.1868688</v>
      </c>
      <c r="K36" s="18" t="s">
        <v>309</v>
      </c>
      <c r="L36" s="20" t="s">
        <v>309</v>
      </c>
      <c r="M36" s="18" t="s">
        <v>309</v>
      </c>
      <c r="N36" s="20" t="s">
        <v>309</v>
      </c>
      <c r="O36" s="18" t="s">
        <v>309</v>
      </c>
      <c r="P36" s="20" t="s">
        <v>309</v>
      </c>
      <c r="Q36" s="18" t="s">
        <v>309</v>
      </c>
      <c r="R36" s="20" t="s">
        <v>309</v>
      </c>
      <c r="S36" s="18" t="n">
        <v>454.45446694</v>
      </c>
      <c r="T36" s="20" t="n">
        <v>13.10672108</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482</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545.2955631</v>
      </c>
      <c r="F9" s="20" t="n">
        <v>4.80058007</v>
      </c>
      <c r="G9" s="18" t="n">
        <v>564.97241691</v>
      </c>
      <c r="H9" s="20" t="n">
        <v>2.96051443</v>
      </c>
      <c r="I9" s="18" t="s">
        <v>309</v>
      </c>
      <c r="J9" s="20" t="s">
        <v>309</v>
      </c>
      <c r="K9" s="18" t="s">
        <v>309</v>
      </c>
      <c r="L9" s="20" t="s">
        <v>309</v>
      </c>
      <c r="M9" s="18" t="s">
        <v>309</v>
      </c>
      <c r="N9" s="20" t="s">
        <v>309</v>
      </c>
      <c r="O9" s="18" t="s">
        <v>309</v>
      </c>
      <c r="P9" s="20" t="s">
        <v>309</v>
      </c>
      <c r="Q9" s="18" t="n">
        <v>507.17660661</v>
      </c>
      <c r="R9" s="20" t="n">
        <v>10.56807034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413.64808966</v>
      </c>
      <c r="F11" s="20" t="n">
        <v>5.92275383</v>
      </c>
      <c r="G11" s="18" t="n">
        <v>443.01124339</v>
      </c>
      <c r="H11" s="20" t="n">
        <v>3.93902292</v>
      </c>
      <c r="I11" s="18" t="s">
        <v>309</v>
      </c>
      <c r="J11" s="20" t="s">
        <v>309</v>
      </c>
      <c r="K11" s="18" t="s">
        <v>309</v>
      </c>
      <c r="L11" s="20" t="s">
        <v>309</v>
      </c>
      <c r="M11" s="18" t="s">
        <v>309</v>
      </c>
      <c r="N11" s="20" t="s">
        <v>309</v>
      </c>
      <c r="O11" s="18" t="n">
        <v>411.84914042</v>
      </c>
      <c r="P11" s="20" t="n">
        <v>35.778776</v>
      </c>
      <c r="Q11" s="18" t="n">
        <v>420.88842831</v>
      </c>
      <c r="R11" s="20" t="n">
        <v>9.46717254</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494.54679567</v>
      </c>
      <c r="F23" s="20" t="n">
        <v>4.59253583</v>
      </c>
      <c r="G23" s="18" t="n">
        <v>489.99387716</v>
      </c>
      <c r="H23" s="20" t="n">
        <v>2.93418004</v>
      </c>
      <c r="I23" s="18" t="s">
        <v>309</v>
      </c>
      <c r="J23" s="20" t="s">
        <v>309</v>
      </c>
      <c r="K23" s="18" t="s">
        <v>309</v>
      </c>
      <c r="L23" s="20" t="s">
        <v>309</v>
      </c>
      <c r="M23" s="18" t="s">
        <v>309</v>
      </c>
      <c r="N23" s="20" t="s">
        <v>309</v>
      </c>
      <c r="O23" s="18" t="n">
        <v>472.33429295</v>
      </c>
      <c r="P23" s="20" t="n">
        <v>62.82003821</v>
      </c>
      <c r="Q23" s="18" t="n">
        <v>454.12577993</v>
      </c>
      <c r="R23" s="20" t="n">
        <v>9.460171389999999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467.98552681</v>
      </c>
      <c r="F36" s="20" t="n">
        <v>5.30745488</v>
      </c>
      <c r="G36" s="18" t="n">
        <v>484.14337958</v>
      </c>
      <c r="H36" s="20" t="n">
        <v>3.48945841</v>
      </c>
      <c r="I36" s="18" t="s">
        <v>309</v>
      </c>
      <c r="J36" s="20" t="s">
        <v>309</v>
      </c>
      <c r="K36" s="18" t="s">
        <v>309</v>
      </c>
      <c r="L36" s="20" t="s">
        <v>309</v>
      </c>
      <c r="M36" s="18" t="s">
        <v>309</v>
      </c>
      <c r="N36" s="20" t="s">
        <v>309</v>
      </c>
      <c r="O36" s="18" t="s">
        <v>309</v>
      </c>
      <c r="P36" s="20" t="s">
        <v>309</v>
      </c>
      <c r="Q36" s="18" t="n">
        <v>458.50428102</v>
      </c>
      <c r="R36" s="20" t="n">
        <v>14.02077734</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483</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536.70911586</v>
      </c>
      <c r="F9" s="20" t="n">
        <v>5.00448815</v>
      </c>
      <c r="G9" s="18" t="n">
        <v>565.91738022</v>
      </c>
      <c r="H9" s="20" t="n">
        <v>2.99274485</v>
      </c>
      <c r="I9" s="18" t="s">
        <v>309</v>
      </c>
      <c r="J9" s="20" t="s">
        <v>309</v>
      </c>
      <c r="K9" s="18" t="s">
        <v>309</v>
      </c>
      <c r="L9" s="20" t="s">
        <v>309</v>
      </c>
      <c r="M9" s="18" t="s">
        <v>309</v>
      </c>
      <c r="N9" s="20" t="s">
        <v>309</v>
      </c>
      <c r="O9" s="18" t="n">
        <v>500.6207</v>
      </c>
      <c r="P9" s="20" t="n">
        <v>58.42654355</v>
      </c>
      <c r="Q9" s="18" t="n">
        <v>509.18017339</v>
      </c>
      <c r="R9" s="20" t="n">
        <v>9.66556937</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420.72988241</v>
      </c>
      <c r="F11" s="20" t="n">
        <v>5.02523555</v>
      </c>
      <c r="G11" s="18" t="n">
        <v>443.82037439</v>
      </c>
      <c r="H11" s="20" t="n">
        <v>4.25270469</v>
      </c>
      <c r="I11" s="18" t="s">
        <v>309</v>
      </c>
      <c r="J11" s="20" t="s">
        <v>309</v>
      </c>
      <c r="K11" s="18" t="s">
        <v>309</v>
      </c>
      <c r="L11" s="20" t="s">
        <v>309</v>
      </c>
      <c r="M11" s="18" t="s">
        <v>309</v>
      </c>
      <c r="N11" s="20" t="s">
        <v>309</v>
      </c>
      <c r="O11" s="18" t="n">
        <v>354.80806729</v>
      </c>
      <c r="P11" s="20" t="n">
        <v>29.93456011</v>
      </c>
      <c r="Q11" s="18" t="n">
        <v>407.27745074</v>
      </c>
      <c r="R11" s="20" t="n">
        <v>8.374657600000001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495.8983871</v>
      </c>
      <c r="F23" s="20" t="n">
        <v>4.64915077</v>
      </c>
      <c r="G23" s="18" t="n">
        <v>490.10202265</v>
      </c>
      <c r="H23" s="20" t="n">
        <v>2.81678717</v>
      </c>
      <c r="I23" s="18" t="s">
        <v>309</v>
      </c>
      <c r="J23" s="20" t="s">
        <v>309</v>
      </c>
      <c r="K23" s="18" t="s">
        <v>309</v>
      </c>
      <c r="L23" s="20" t="s">
        <v>309</v>
      </c>
      <c r="M23" s="18" t="s">
        <v>309</v>
      </c>
      <c r="N23" s="20" t="s">
        <v>309</v>
      </c>
      <c r="O23" s="18" t="n">
        <v>475.00817824</v>
      </c>
      <c r="P23" s="20" t="n">
        <v>71.45678467</v>
      </c>
      <c r="Q23" s="18" t="n">
        <v>450.27120422</v>
      </c>
      <c r="R23" s="20" t="n">
        <v>9.07287826</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469.46303088</v>
      </c>
      <c r="F36" s="20" t="n">
        <v>4.45078586</v>
      </c>
      <c r="G36" s="18" t="n">
        <v>486.64279776</v>
      </c>
      <c r="H36" s="20" t="n">
        <v>3.66120484</v>
      </c>
      <c r="I36" s="18" t="s">
        <v>309</v>
      </c>
      <c r="J36" s="20" t="s">
        <v>309</v>
      </c>
      <c r="K36" s="18" t="s">
        <v>309</v>
      </c>
      <c r="L36" s="20" t="s">
        <v>309</v>
      </c>
      <c r="M36" s="18" t="s">
        <v>309</v>
      </c>
      <c r="N36" s="20" t="s">
        <v>309</v>
      </c>
      <c r="O36" s="18" t="s">
        <v>309</v>
      </c>
      <c r="P36" s="20" t="s">
        <v>309</v>
      </c>
      <c r="Q36" s="18" t="n">
        <v>445.79537431</v>
      </c>
      <c r="R36" s="20" t="n">
        <v>12.75270382</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484</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518.44577007</v>
      </c>
      <c r="F9" s="20" t="n">
        <v>8.53272022</v>
      </c>
      <c r="G9" s="18" t="n">
        <v>563.1850875</v>
      </c>
      <c r="H9" s="20" t="n">
        <v>2.87720195</v>
      </c>
      <c r="I9" s="18" t="s">
        <v>309</v>
      </c>
      <c r="J9" s="20" t="s">
        <v>309</v>
      </c>
      <c r="K9" s="18" t="s">
        <v>309</v>
      </c>
      <c r="L9" s="20" t="s">
        <v>309</v>
      </c>
      <c r="M9" s="18" t="s">
        <v>309</v>
      </c>
      <c r="N9" s="20" t="s">
        <v>309</v>
      </c>
      <c r="O9" s="18" t="n">
        <v>478.82372209</v>
      </c>
      <c r="P9" s="20" t="n">
        <v>35.04299556</v>
      </c>
      <c r="Q9" s="18" t="n">
        <v>521.09215692</v>
      </c>
      <c r="R9" s="20" t="n">
        <v>10.30072402</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404.8667734</v>
      </c>
      <c r="F11" s="20" t="n">
        <v>4.83592405</v>
      </c>
      <c r="G11" s="18" t="n">
        <v>444.3110618</v>
      </c>
      <c r="H11" s="20" t="n">
        <v>4.00172292</v>
      </c>
      <c r="I11" s="18" t="s">
        <v>309</v>
      </c>
      <c r="J11" s="20" t="s">
        <v>309</v>
      </c>
      <c r="K11" s="18" t="s">
        <v>309</v>
      </c>
      <c r="L11" s="20" t="s">
        <v>309</v>
      </c>
      <c r="M11" s="18" t="s">
        <v>309</v>
      </c>
      <c r="N11" s="20" t="s">
        <v>309</v>
      </c>
      <c r="O11" s="18" t="n">
        <v>386.33283659</v>
      </c>
      <c r="P11" s="20" t="n">
        <v>37.19339456</v>
      </c>
      <c r="Q11" s="18" t="n">
        <v>402.19093436</v>
      </c>
      <c r="R11" s="20" t="n">
        <v>7.28893973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469.81792586</v>
      </c>
      <c r="F23" s="20" t="n">
        <v>6.94648902</v>
      </c>
      <c r="G23" s="18" t="n">
        <v>494.01266258</v>
      </c>
      <c r="H23" s="20" t="n">
        <v>2.90013031</v>
      </c>
      <c r="I23" s="18" t="s">
        <v>309</v>
      </c>
      <c r="J23" s="20" t="s">
        <v>309</v>
      </c>
      <c r="K23" s="18" t="s">
        <v>309</v>
      </c>
      <c r="L23" s="20" t="s">
        <v>309</v>
      </c>
      <c r="M23" s="18" t="s">
        <v>309</v>
      </c>
      <c r="N23" s="20" t="s">
        <v>309</v>
      </c>
      <c r="O23" s="18" t="n">
        <v>551.67756496</v>
      </c>
      <c r="P23" s="20" t="n">
        <v>60.8961146</v>
      </c>
      <c r="Q23" s="18" t="n">
        <v>457.63211734</v>
      </c>
      <c r="R23" s="20" t="n">
        <v>7.86268823</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455.69333437</v>
      </c>
      <c r="F36" s="20" t="n">
        <v>6.54840137</v>
      </c>
      <c r="G36" s="18" t="n">
        <v>483.7109808</v>
      </c>
      <c r="H36" s="20" t="n">
        <v>3.54148908</v>
      </c>
      <c r="I36" s="18" t="s">
        <v>309</v>
      </c>
      <c r="J36" s="20" t="s">
        <v>309</v>
      </c>
      <c r="K36" s="18" t="s">
        <v>309</v>
      </c>
      <c r="L36" s="20" t="s">
        <v>309</v>
      </c>
      <c r="M36" s="18" t="s">
        <v>309</v>
      </c>
      <c r="N36" s="20" t="s">
        <v>309</v>
      </c>
      <c r="O36" s="18" t="s">
        <v>309</v>
      </c>
      <c r="P36" s="20" t="s">
        <v>309</v>
      </c>
      <c r="Q36" s="18" t="n">
        <v>453.76438591</v>
      </c>
      <c r="R36" s="20" t="n">
        <v>11.06913401</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485</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486.73350602</v>
      </c>
      <c r="F9" s="20" t="n">
        <v>17.08968853</v>
      </c>
      <c r="G9" s="18" t="n">
        <v>562.1196740399999</v>
      </c>
      <c r="H9" s="20" t="n">
        <v>2.79906845</v>
      </c>
      <c r="I9" s="18" t="s">
        <v>309</v>
      </c>
      <c r="J9" s="20" t="s">
        <v>309</v>
      </c>
      <c r="K9" s="18" t="s">
        <v>309</v>
      </c>
      <c r="L9" s="20" t="s">
        <v>309</v>
      </c>
      <c r="M9" s="18" t="s">
        <v>309</v>
      </c>
      <c r="N9" s="20" t="s">
        <v>309</v>
      </c>
      <c r="O9" s="18" t="n">
        <v>413.0278</v>
      </c>
      <c r="P9" s="20" t="n">
        <v>56.29185749</v>
      </c>
      <c r="Q9" s="18" t="n">
        <v>518.6516069</v>
      </c>
      <c r="R9" s="20" t="n">
        <v>10.44371572</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384.72545787</v>
      </c>
      <c r="F11" s="20" t="n">
        <v>5.36457292</v>
      </c>
      <c r="G11" s="18" t="n">
        <v>448.48868821</v>
      </c>
      <c r="H11" s="20" t="n">
        <v>4.08878323</v>
      </c>
      <c r="I11" s="18" t="s">
        <v>309</v>
      </c>
      <c r="J11" s="20" t="s">
        <v>309</v>
      </c>
      <c r="K11" s="18" t="s">
        <v>309</v>
      </c>
      <c r="L11" s="20" t="s">
        <v>309</v>
      </c>
      <c r="M11" s="18" t="s">
        <v>309</v>
      </c>
      <c r="N11" s="20" t="s">
        <v>309</v>
      </c>
      <c r="O11" s="18" t="n">
        <v>374.5368969</v>
      </c>
      <c r="P11" s="20" t="n">
        <v>49.28723906</v>
      </c>
      <c r="Q11" s="18" t="n">
        <v>412.13304691</v>
      </c>
      <c r="R11" s="20" t="n">
        <v>8.88405807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446.68652913</v>
      </c>
      <c r="F23" s="20" t="n">
        <v>7.52058166</v>
      </c>
      <c r="G23" s="18" t="n">
        <v>494.61158332</v>
      </c>
      <c r="H23" s="20" t="n">
        <v>2.85744654</v>
      </c>
      <c r="I23" s="18" t="s">
        <v>309</v>
      </c>
      <c r="J23" s="20" t="s">
        <v>309</v>
      </c>
      <c r="K23" s="18" t="s">
        <v>309</v>
      </c>
      <c r="L23" s="20" t="s">
        <v>309</v>
      </c>
      <c r="M23" s="18" t="s">
        <v>309</v>
      </c>
      <c r="N23" s="20" t="s">
        <v>309</v>
      </c>
      <c r="O23" s="18" t="n">
        <v>459.7786</v>
      </c>
      <c r="P23" s="20" t="n">
        <v>50.58204265</v>
      </c>
      <c r="Q23" s="18" t="n">
        <v>451.40078817</v>
      </c>
      <c r="R23" s="20" t="n">
        <v>8.610513449999999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429.46274991</v>
      </c>
      <c r="F36" s="20" t="n">
        <v>7.23842154</v>
      </c>
      <c r="G36" s="18" t="n">
        <v>484.948308</v>
      </c>
      <c r="H36" s="20" t="n">
        <v>3.50354242</v>
      </c>
      <c r="I36" s="18" t="s">
        <v>309</v>
      </c>
      <c r="J36" s="20" t="s">
        <v>309</v>
      </c>
      <c r="K36" s="18" t="s">
        <v>309</v>
      </c>
      <c r="L36" s="20" t="s">
        <v>309</v>
      </c>
      <c r="M36" s="18" t="s">
        <v>309</v>
      </c>
      <c r="N36" s="20" t="s">
        <v>309</v>
      </c>
      <c r="O36" s="18" t="s">
        <v>309</v>
      </c>
      <c r="P36" s="20" t="s">
        <v>309</v>
      </c>
      <c r="Q36" s="18" t="n">
        <v>446.29705845</v>
      </c>
      <c r="R36" s="20" t="n">
        <v>12.25482473</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486</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508.29596932</v>
      </c>
      <c r="F9" s="20" t="n">
        <v>10.78909636</v>
      </c>
      <c r="G9" s="18" t="n">
        <v>563.0589717399999</v>
      </c>
      <c r="H9" s="20" t="n">
        <v>2.85575204</v>
      </c>
      <c r="I9" s="18" t="s">
        <v>309</v>
      </c>
      <c r="J9" s="20" t="s">
        <v>309</v>
      </c>
      <c r="K9" s="18" t="s">
        <v>309</v>
      </c>
      <c r="L9" s="20" t="s">
        <v>309</v>
      </c>
      <c r="M9" s="18" t="s">
        <v>309</v>
      </c>
      <c r="N9" s="20" t="s">
        <v>309</v>
      </c>
      <c r="O9" s="18" t="n">
        <v>514.3759</v>
      </c>
      <c r="P9" s="20" t="n">
        <v>36.09825092</v>
      </c>
      <c r="Q9" s="18" t="n">
        <v>516.88623918</v>
      </c>
      <c r="R9" s="20" t="n">
        <v>9.71931944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404.87283965</v>
      </c>
      <c r="F11" s="20" t="n">
        <v>7.19029292</v>
      </c>
      <c r="G11" s="18" t="n">
        <v>441.90808116</v>
      </c>
      <c r="H11" s="20" t="n">
        <v>3.81585538</v>
      </c>
      <c r="I11" s="18" t="s">
        <v>309</v>
      </c>
      <c r="J11" s="20" t="s">
        <v>309</v>
      </c>
      <c r="K11" s="18" t="s">
        <v>309</v>
      </c>
      <c r="L11" s="20" t="s">
        <v>309</v>
      </c>
      <c r="M11" s="18" t="s">
        <v>309</v>
      </c>
      <c r="N11" s="20" t="s">
        <v>309</v>
      </c>
      <c r="O11" s="18" t="n">
        <v>416.09991424</v>
      </c>
      <c r="P11" s="20" t="n">
        <v>33.01813762</v>
      </c>
      <c r="Q11" s="18" t="n">
        <v>409.7373667</v>
      </c>
      <c r="R11" s="20" t="n">
        <v>8.753531819999999</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459.31222974</v>
      </c>
      <c r="F23" s="20" t="n">
        <v>6.51024456</v>
      </c>
      <c r="G23" s="18" t="n">
        <v>494.88168251</v>
      </c>
      <c r="H23" s="20" t="n">
        <v>2.82958055</v>
      </c>
      <c r="I23" s="18" t="s">
        <v>309</v>
      </c>
      <c r="J23" s="20" t="s">
        <v>309</v>
      </c>
      <c r="K23" s="18" t="s">
        <v>309</v>
      </c>
      <c r="L23" s="20" t="s">
        <v>309</v>
      </c>
      <c r="M23" s="18" t="s">
        <v>309</v>
      </c>
      <c r="N23" s="20" t="s">
        <v>309</v>
      </c>
      <c r="O23" s="18" t="n">
        <v>469.0085321</v>
      </c>
      <c r="P23" s="20" t="n">
        <v>40.23333497</v>
      </c>
      <c r="Q23" s="18" t="n">
        <v>452.99542538</v>
      </c>
      <c r="R23" s="20" t="n">
        <v>8.879479659999999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430.75898173</v>
      </c>
      <c r="F36" s="20" t="n">
        <v>10.98012583</v>
      </c>
      <c r="G36" s="18" t="n">
        <v>482.30090225</v>
      </c>
      <c r="H36" s="20" t="n">
        <v>3.4501407</v>
      </c>
      <c r="I36" s="18" t="s">
        <v>309</v>
      </c>
      <c r="J36" s="20" t="s">
        <v>309</v>
      </c>
      <c r="K36" s="18" t="s">
        <v>309</v>
      </c>
      <c r="L36" s="20" t="s">
        <v>309</v>
      </c>
      <c r="M36" s="18" t="s">
        <v>309</v>
      </c>
      <c r="N36" s="20" t="s">
        <v>309</v>
      </c>
      <c r="O36" s="18" t="s">
        <v>309</v>
      </c>
      <c r="P36" s="20" t="s">
        <v>309</v>
      </c>
      <c r="Q36" s="18" t="n">
        <v>449.73563104</v>
      </c>
      <c r="R36" s="20" t="n">
        <v>12.5508036</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487</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513.55475434</v>
      </c>
      <c r="F9" s="20" t="n">
        <v>15.43660173</v>
      </c>
      <c r="G9" s="18" t="n">
        <v>561.70013417</v>
      </c>
      <c r="H9" s="20" t="n">
        <v>2.85620111</v>
      </c>
      <c r="I9" s="18" t="s">
        <v>309</v>
      </c>
      <c r="J9" s="20" t="s">
        <v>309</v>
      </c>
      <c r="K9" s="18" t="s">
        <v>309</v>
      </c>
      <c r="L9" s="20" t="s">
        <v>309</v>
      </c>
      <c r="M9" s="18" t="s">
        <v>309</v>
      </c>
      <c r="N9" s="20" t="s">
        <v>309</v>
      </c>
      <c r="O9" s="18" t="n">
        <v>564.1691</v>
      </c>
      <c r="P9" s="20" t="n">
        <v>43.89362469</v>
      </c>
      <c r="Q9" s="18" t="n">
        <v>514.53342449</v>
      </c>
      <c r="R9" s="20" t="n">
        <v>9.542902659999999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398.62912307</v>
      </c>
      <c r="F11" s="20" t="n">
        <v>9.113012319999999</v>
      </c>
      <c r="G11" s="18" t="n">
        <v>437.9715807</v>
      </c>
      <c r="H11" s="20" t="n">
        <v>3.93956989</v>
      </c>
      <c r="I11" s="18" t="s">
        <v>309</v>
      </c>
      <c r="J11" s="20" t="s">
        <v>309</v>
      </c>
      <c r="K11" s="18" t="s">
        <v>309</v>
      </c>
      <c r="L11" s="20" t="s">
        <v>309</v>
      </c>
      <c r="M11" s="18" t="s">
        <v>309</v>
      </c>
      <c r="N11" s="20" t="s">
        <v>309</v>
      </c>
      <c r="O11" s="18" t="n">
        <v>476.12383173</v>
      </c>
      <c r="P11" s="20" t="n">
        <v>41.42675073</v>
      </c>
      <c r="Q11" s="18" t="n">
        <v>410.26138484</v>
      </c>
      <c r="R11" s="20" t="n">
        <v>9.35119763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447.90698978</v>
      </c>
      <c r="F23" s="20" t="n">
        <v>8.45656076</v>
      </c>
      <c r="G23" s="18" t="n">
        <v>493.78166639</v>
      </c>
      <c r="H23" s="20" t="n">
        <v>2.90917874</v>
      </c>
      <c r="I23" s="18" t="s">
        <v>309</v>
      </c>
      <c r="J23" s="20" t="s">
        <v>309</v>
      </c>
      <c r="K23" s="18" t="s">
        <v>309</v>
      </c>
      <c r="L23" s="20" t="s">
        <v>309</v>
      </c>
      <c r="M23" s="18" t="s">
        <v>309</v>
      </c>
      <c r="N23" s="20" t="s">
        <v>309</v>
      </c>
      <c r="O23" s="18" t="n">
        <v>411.05713216</v>
      </c>
      <c r="P23" s="20" t="n">
        <v>80.73093446999999</v>
      </c>
      <c r="Q23" s="18" t="n">
        <v>455.83937221</v>
      </c>
      <c r="R23" s="20" t="n">
        <v>9.55536448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452.38010207</v>
      </c>
      <c r="F36" s="20" t="n">
        <v>10.40526392</v>
      </c>
      <c r="G36" s="18" t="n">
        <v>481.6555826</v>
      </c>
      <c r="H36" s="20" t="n">
        <v>3.49674975</v>
      </c>
      <c r="I36" s="18" t="s">
        <v>309</v>
      </c>
      <c r="J36" s="20" t="s">
        <v>309</v>
      </c>
      <c r="K36" s="18" t="s">
        <v>309</v>
      </c>
      <c r="L36" s="20" t="s">
        <v>309</v>
      </c>
      <c r="M36" s="18" t="s">
        <v>309</v>
      </c>
      <c r="N36" s="20" t="s">
        <v>309</v>
      </c>
      <c r="O36" s="18" t="s">
        <v>309</v>
      </c>
      <c r="P36" s="20" t="s">
        <v>309</v>
      </c>
      <c r="Q36" s="18" t="n">
        <v>446.59026443</v>
      </c>
      <c r="R36" s="20" t="n">
        <v>13.03062275</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488</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483.60133152</v>
      </c>
      <c r="F9" s="20" t="n">
        <v>12.42537827</v>
      </c>
      <c r="G9" s="18" t="n">
        <v>564.05114955</v>
      </c>
      <c r="H9" s="20" t="n">
        <v>2.81064189</v>
      </c>
      <c r="I9" s="18" t="s">
        <v>309</v>
      </c>
      <c r="J9" s="20" t="s">
        <v>309</v>
      </c>
      <c r="K9" s="18" t="s">
        <v>309</v>
      </c>
      <c r="L9" s="20" t="s">
        <v>309</v>
      </c>
      <c r="M9" s="18" t="s">
        <v>309</v>
      </c>
      <c r="N9" s="20" t="s">
        <v>309</v>
      </c>
      <c r="O9" s="18" t="n">
        <v>425.62908123</v>
      </c>
      <c r="P9" s="20" t="n">
        <v>46.76778356</v>
      </c>
      <c r="Q9" s="18" t="n">
        <v>517.1224600199999</v>
      </c>
      <c r="R9" s="20" t="n">
        <v>9.56921914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391.51781369</v>
      </c>
      <c r="F11" s="20" t="n">
        <v>9.4164482</v>
      </c>
      <c r="G11" s="18" t="n">
        <v>438.27381277</v>
      </c>
      <c r="H11" s="20" t="n">
        <v>3.89870855</v>
      </c>
      <c r="I11" s="18" t="s">
        <v>309</v>
      </c>
      <c r="J11" s="20" t="s">
        <v>309</v>
      </c>
      <c r="K11" s="18" t="s">
        <v>309</v>
      </c>
      <c r="L11" s="20" t="s">
        <v>309</v>
      </c>
      <c r="M11" s="18" t="s">
        <v>309</v>
      </c>
      <c r="N11" s="20" t="s">
        <v>309</v>
      </c>
      <c r="O11" s="18" t="n">
        <v>447.87256115</v>
      </c>
      <c r="P11" s="20" t="n">
        <v>41.41310181</v>
      </c>
      <c r="Q11" s="18" t="n">
        <v>411.85137057</v>
      </c>
      <c r="R11" s="20" t="n">
        <v>9.13853666</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450.59571932</v>
      </c>
      <c r="F23" s="20" t="n">
        <v>7.42515056</v>
      </c>
      <c r="G23" s="18" t="n">
        <v>494.55697341</v>
      </c>
      <c r="H23" s="20" t="n">
        <v>2.84565528</v>
      </c>
      <c r="I23" s="18" t="s">
        <v>309</v>
      </c>
      <c r="J23" s="20" t="s">
        <v>309</v>
      </c>
      <c r="K23" s="18" t="s">
        <v>309</v>
      </c>
      <c r="L23" s="20" t="s">
        <v>309</v>
      </c>
      <c r="M23" s="18" t="s">
        <v>309</v>
      </c>
      <c r="N23" s="20" t="s">
        <v>309</v>
      </c>
      <c r="O23" s="18" t="n">
        <v>432.46515052</v>
      </c>
      <c r="P23" s="20" t="n">
        <v>55.31840588</v>
      </c>
      <c r="Q23" s="18" t="n">
        <v>454.09594951</v>
      </c>
      <c r="R23" s="20" t="n">
        <v>9.033939869999999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440.98035013</v>
      </c>
      <c r="F36" s="20" t="n">
        <v>10.27540547</v>
      </c>
      <c r="G36" s="18" t="n">
        <v>482.99833716</v>
      </c>
      <c r="H36" s="20" t="n">
        <v>3.47150304</v>
      </c>
      <c r="I36" s="18" t="s">
        <v>309</v>
      </c>
      <c r="J36" s="20" t="s">
        <v>309</v>
      </c>
      <c r="K36" s="18" t="s">
        <v>309</v>
      </c>
      <c r="L36" s="20" t="s">
        <v>309</v>
      </c>
      <c r="M36" s="18" t="s">
        <v>309</v>
      </c>
      <c r="N36" s="20" t="s">
        <v>309</v>
      </c>
      <c r="O36" s="18" t="s">
        <v>309</v>
      </c>
      <c r="P36" s="20" t="s">
        <v>309</v>
      </c>
      <c r="Q36" s="18" t="n">
        <v>440.68893048</v>
      </c>
      <c r="R36" s="20" t="n">
        <v>12.3647073</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489</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568.50223454</v>
      </c>
      <c r="F9" s="20" t="n">
        <v>6.61427057</v>
      </c>
      <c r="G9" s="18" t="n">
        <v>560.58564785</v>
      </c>
      <c r="H9" s="20" t="n">
        <v>2.81263626</v>
      </c>
      <c r="I9" s="18" t="s">
        <v>309</v>
      </c>
      <c r="J9" s="20" t="s">
        <v>309</v>
      </c>
      <c r="K9" s="18" t="s">
        <v>309</v>
      </c>
      <c r="L9" s="20" t="s">
        <v>309</v>
      </c>
      <c r="M9" s="18" t="s">
        <v>309</v>
      </c>
      <c r="N9" s="20" t="s">
        <v>309</v>
      </c>
      <c r="O9" s="18" t="n">
        <v>571.3012502</v>
      </c>
      <c r="P9" s="20" t="n">
        <v>28.67662566</v>
      </c>
      <c r="Q9" s="18" t="n">
        <v>514.4981456100001</v>
      </c>
      <c r="R9" s="20" t="n">
        <v>8.212161719999999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409.19211352</v>
      </c>
      <c r="F11" s="20" t="n">
        <v>4.94313237</v>
      </c>
      <c r="G11" s="18" t="n">
        <v>443.95118143</v>
      </c>
      <c r="H11" s="20" t="n">
        <v>4.01063222</v>
      </c>
      <c r="I11" s="18" t="s">
        <v>309</v>
      </c>
      <c r="J11" s="20" t="s">
        <v>309</v>
      </c>
      <c r="K11" s="18" t="s">
        <v>309</v>
      </c>
      <c r="L11" s="20" t="s">
        <v>309</v>
      </c>
      <c r="M11" s="18" t="s">
        <v>309</v>
      </c>
      <c r="N11" s="20" t="s">
        <v>309</v>
      </c>
      <c r="O11" s="18" t="n">
        <v>390.36199207</v>
      </c>
      <c r="P11" s="20" t="n">
        <v>28.08085929</v>
      </c>
      <c r="Q11" s="18" t="n">
        <v>410.251327</v>
      </c>
      <c r="R11" s="20" t="n">
        <v>7.58109862</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480.42748908</v>
      </c>
      <c r="F23" s="20" t="n">
        <v>6.26146991</v>
      </c>
      <c r="G23" s="18" t="n">
        <v>493.39250556</v>
      </c>
      <c r="H23" s="20" t="n">
        <v>2.77221704</v>
      </c>
      <c r="I23" s="18" t="s">
        <v>309</v>
      </c>
      <c r="J23" s="20" t="s">
        <v>309</v>
      </c>
      <c r="K23" s="18" t="s">
        <v>309</v>
      </c>
      <c r="L23" s="20" t="s">
        <v>309</v>
      </c>
      <c r="M23" s="18" t="s">
        <v>309</v>
      </c>
      <c r="N23" s="20" t="s">
        <v>309</v>
      </c>
      <c r="O23" s="18" t="n">
        <v>422.29624015</v>
      </c>
      <c r="P23" s="20" t="n">
        <v>46.54199564</v>
      </c>
      <c r="Q23" s="18" t="n">
        <v>452.21227215</v>
      </c>
      <c r="R23" s="20" t="n">
        <v>8.701404480000001</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457.50562483</v>
      </c>
      <c r="F36" s="20" t="n">
        <v>5.73868946</v>
      </c>
      <c r="G36" s="18" t="n">
        <v>484.42905366</v>
      </c>
      <c r="H36" s="20" t="n">
        <v>3.63801549</v>
      </c>
      <c r="I36" s="18" t="s">
        <v>309</v>
      </c>
      <c r="J36" s="20" t="s">
        <v>309</v>
      </c>
      <c r="K36" s="18" t="s">
        <v>309</v>
      </c>
      <c r="L36" s="20" t="s">
        <v>309</v>
      </c>
      <c r="M36" s="18" t="s">
        <v>309</v>
      </c>
      <c r="N36" s="20" t="s">
        <v>309</v>
      </c>
      <c r="O36" s="18" t="s">
        <v>309</v>
      </c>
      <c r="P36" s="20" t="s">
        <v>309</v>
      </c>
      <c r="Q36" s="18" t="n">
        <v>438.65948062</v>
      </c>
      <c r="R36" s="20" t="n">
        <v>11.44112158</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490</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520.07007445</v>
      </c>
      <c r="F9" s="20" t="n">
        <v>7.85174375</v>
      </c>
      <c r="G9" s="18" t="n">
        <v>564.14102008</v>
      </c>
      <c r="H9" s="20" t="n">
        <v>2.92412583</v>
      </c>
      <c r="I9" s="18" t="s">
        <v>309</v>
      </c>
      <c r="J9" s="20" t="s">
        <v>309</v>
      </c>
      <c r="K9" s="18" t="s">
        <v>309</v>
      </c>
      <c r="L9" s="20" t="s">
        <v>309</v>
      </c>
      <c r="M9" s="18" t="s">
        <v>309</v>
      </c>
      <c r="N9" s="20" t="s">
        <v>309</v>
      </c>
      <c r="O9" s="18" t="n">
        <v>637.2119</v>
      </c>
      <c r="P9" s="20" t="n">
        <v>27.78971911</v>
      </c>
      <c r="Q9" s="18" t="n">
        <v>518.56632404</v>
      </c>
      <c r="R9" s="20" t="n">
        <v>8.99061208</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400.74430764</v>
      </c>
      <c r="F11" s="20" t="n">
        <v>5.21781158</v>
      </c>
      <c r="G11" s="18" t="n">
        <v>445.35436094</v>
      </c>
      <c r="H11" s="20" t="n">
        <v>3.92878119</v>
      </c>
      <c r="I11" s="18" t="s">
        <v>309</v>
      </c>
      <c r="J11" s="20" t="s">
        <v>309</v>
      </c>
      <c r="K11" s="18" t="s">
        <v>309</v>
      </c>
      <c r="L11" s="20" t="s">
        <v>309</v>
      </c>
      <c r="M11" s="18" t="s">
        <v>309</v>
      </c>
      <c r="N11" s="20" t="s">
        <v>309</v>
      </c>
      <c r="O11" s="18" t="n">
        <v>481.19886605</v>
      </c>
      <c r="P11" s="20" t="n">
        <v>50.1716501</v>
      </c>
      <c r="Q11" s="18" t="n">
        <v>407.58559775</v>
      </c>
      <c r="R11" s="20" t="n">
        <v>6.95858956</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485.18325109</v>
      </c>
      <c r="F23" s="20" t="n">
        <v>4.24186346</v>
      </c>
      <c r="G23" s="18" t="n">
        <v>493.42046155</v>
      </c>
      <c r="H23" s="20" t="n">
        <v>2.99652722</v>
      </c>
      <c r="I23" s="18" t="s">
        <v>309</v>
      </c>
      <c r="J23" s="20" t="s">
        <v>309</v>
      </c>
      <c r="K23" s="18" t="s">
        <v>309</v>
      </c>
      <c r="L23" s="20" t="s">
        <v>309</v>
      </c>
      <c r="M23" s="18" t="s">
        <v>309</v>
      </c>
      <c r="N23" s="20" t="s">
        <v>309</v>
      </c>
      <c r="O23" s="18" t="n">
        <v>458.68516096</v>
      </c>
      <c r="P23" s="20" t="n">
        <v>44.29285438</v>
      </c>
      <c r="Q23" s="18" t="n">
        <v>459.39537784</v>
      </c>
      <c r="R23" s="20" t="n">
        <v>8.73273957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459.04634551</v>
      </c>
      <c r="F36" s="20" t="n">
        <v>5.94516618</v>
      </c>
      <c r="G36" s="18" t="n">
        <v>484.5638072</v>
      </c>
      <c r="H36" s="20" t="n">
        <v>3.54556368</v>
      </c>
      <c r="I36" s="18" t="s">
        <v>309</v>
      </c>
      <c r="J36" s="20" t="s">
        <v>309</v>
      </c>
      <c r="K36" s="18" t="s">
        <v>309</v>
      </c>
      <c r="L36" s="20" t="s">
        <v>309</v>
      </c>
      <c r="M36" s="18" t="s">
        <v>309</v>
      </c>
      <c r="N36" s="20" t="s">
        <v>309</v>
      </c>
      <c r="O36" s="18" t="s">
        <v>309</v>
      </c>
      <c r="P36" s="20" t="s">
        <v>309</v>
      </c>
      <c r="Q36" s="18" t="n">
        <v>453.39391729</v>
      </c>
      <c r="R36" s="20" t="n">
        <v>11.27357581</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491</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526.50620993</v>
      </c>
      <c r="F9" s="20" t="n">
        <v>10.53639404</v>
      </c>
      <c r="G9" s="18" t="n">
        <v>562.8639242199999</v>
      </c>
      <c r="H9" s="20" t="n">
        <v>2.8378612</v>
      </c>
      <c r="I9" s="18" t="s">
        <v>309</v>
      </c>
      <c r="J9" s="20" t="s">
        <v>309</v>
      </c>
      <c r="K9" s="18" t="s">
        <v>309</v>
      </c>
      <c r="L9" s="20" t="s">
        <v>309</v>
      </c>
      <c r="M9" s="18" t="s">
        <v>309</v>
      </c>
      <c r="N9" s="20" t="s">
        <v>309</v>
      </c>
      <c r="O9" s="18" t="n">
        <v>561.3136342400001</v>
      </c>
      <c r="P9" s="20" t="n">
        <v>61.04076217</v>
      </c>
      <c r="Q9" s="18" t="n">
        <v>518.47585385</v>
      </c>
      <c r="R9" s="20" t="n">
        <v>8.282802569999999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400.70337693</v>
      </c>
      <c r="F11" s="20" t="n">
        <v>5.20845713</v>
      </c>
      <c r="G11" s="18" t="n">
        <v>447.0344984</v>
      </c>
      <c r="H11" s="20" t="n">
        <v>4.12105732</v>
      </c>
      <c r="I11" s="18" t="s">
        <v>309</v>
      </c>
      <c r="J11" s="20" t="s">
        <v>309</v>
      </c>
      <c r="K11" s="18" t="s">
        <v>309</v>
      </c>
      <c r="L11" s="20" t="s">
        <v>309</v>
      </c>
      <c r="M11" s="18" t="s">
        <v>309</v>
      </c>
      <c r="N11" s="20" t="s">
        <v>309</v>
      </c>
      <c r="O11" s="18" t="n">
        <v>433.83781387</v>
      </c>
      <c r="P11" s="20" t="n">
        <v>32.74315121</v>
      </c>
      <c r="Q11" s="18" t="n">
        <v>410.61546092</v>
      </c>
      <c r="R11" s="20" t="n">
        <v>8.23019517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466.26372808</v>
      </c>
      <c r="F23" s="20" t="n">
        <v>6.6165847</v>
      </c>
      <c r="G23" s="18" t="n">
        <v>494.04069254</v>
      </c>
      <c r="H23" s="20" t="n">
        <v>2.88460628</v>
      </c>
      <c r="I23" s="18" t="s">
        <v>309</v>
      </c>
      <c r="J23" s="20" t="s">
        <v>309</v>
      </c>
      <c r="K23" s="18" t="s">
        <v>309</v>
      </c>
      <c r="L23" s="20" t="s">
        <v>309</v>
      </c>
      <c r="M23" s="18" t="s">
        <v>309</v>
      </c>
      <c r="N23" s="20" t="s">
        <v>309</v>
      </c>
      <c r="O23" s="18" t="n">
        <v>373.7604553</v>
      </c>
      <c r="P23" s="20" t="n">
        <v>59.38718911</v>
      </c>
      <c r="Q23" s="18" t="n">
        <v>457.65662092</v>
      </c>
      <c r="R23" s="20" t="n">
        <v>8.77240696</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443.72866981</v>
      </c>
      <c r="F36" s="20" t="n">
        <v>6.63279379</v>
      </c>
      <c r="G36" s="18" t="n">
        <v>484.42659342</v>
      </c>
      <c r="H36" s="20" t="n">
        <v>3.49202504</v>
      </c>
      <c r="I36" s="18" t="s">
        <v>309</v>
      </c>
      <c r="J36" s="20" t="s">
        <v>309</v>
      </c>
      <c r="K36" s="18" t="s">
        <v>309</v>
      </c>
      <c r="L36" s="20" t="s">
        <v>309</v>
      </c>
      <c r="M36" s="18" t="s">
        <v>309</v>
      </c>
      <c r="N36" s="20" t="s">
        <v>309</v>
      </c>
      <c r="O36" s="18" t="s">
        <v>309</v>
      </c>
      <c r="P36" s="20" t="s">
        <v>309</v>
      </c>
      <c r="Q36" s="18" t="n">
        <v>445.5077145</v>
      </c>
      <c r="R36" s="20" t="n">
        <v>13.0926348</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492</v>
      </c>
    </row>
    <row customHeight="1" ht="30" r="4" spans="1:22">
      <c r="A4" s="6" t="n"/>
      <c r="B4" s="7" t="s">
        <v>293</v>
      </c>
      <c r="C4" s="7" t="s">
        <v>294</v>
      </c>
      <c r="D4" s="8" t="s">
        <v>293</v>
      </c>
      <c r="E4" s="9" t="s">
        <v>493</v>
      </c>
      <c r="F4" s="10" t="n"/>
      <c r="G4" s="9" t="s">
        <v>494</v>
      </c>
      <c r="H4" s="10" t="n"/>
      <c r="I4" s="9" t="s">
        <v>495</v>
      </c>
      <c r="J4" s="10" t="n"/>
      <c r="K4" s="9" t="s">
        <v>496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526.3719807</v>
      </c>
      <c r="F9" s="20" t="n">
        <v>4.23899882</v>
      </c>
      <c r="G9" s="18" t="n">
        <v>551.09212834</v>
      </c>
      <c r="H9" s="20" t="n">
        <v>3.67247881</v>
      </c>
      <c r="I9" s="18" t="n">
        <v>571.97203373</v>
      </c>
      <c r="J9" s="20" t="n">
        <v>3.56330772</v>
      </c>
      <c r="K9" s="18" t="n">
        <v>587.99262042</v>
      </c>
      <c r="L9" s="20" t="n">
        <v>5.53381072</v>
      </c>
      <c r="M9" s="18" t="s">
        <v>309</v>
      </c>
      <c r="N9" s="20" t="s">
        <v>309</v>
      </c>
      <c r="O9" s="18" t="s">
        <v>309</v>
      </c>
      <c r="P9" s="20" t="s">
        <v>309</v>
      </c>
      <c r="Q9" s="18" t="s">
        <v>309</v>
      </c>
      <c r="R9" s="20" t="s">
        <v>309</v>
      </c>
      <c r="S9" s="18" t="n">
        <v>565.88032111</v>
      </c>
      <c r="T9" s="20" t="n">
        <v>43.6629279</v>
      </c>
      <c r="U9" s="18" t="n">
        <v>505.69794277</v>
      </c>
      <c r="V9" s="20" t="n">
        <v>14.46169725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402.3148967</v>
      </c>
      <c r="F11" s="20" t="n">
        <v>6.07105128</v>
      </c>
      <c r="G11" s="18" t="n">
        <v>410.3359964</v>
      </c>
      <c r="H11" s="20" t="n">
        <v>4.49327178</v>
      </c>
      <c r="I11" s="18" t="n">
        <v>435.33787611</v>
      </c>
      <c r="J11" s="20" t="n">
        <v>5.06189189</v>
      </c>
      <c r="K11" s="18" t="n">
        <v>461.07405334</v>
      </c>
      <c r="L11" s="20" t="n">
        <v>5.20101262</v>
      </c>
      <c r="M11" s="18" t="s">
        <v>309</v>
      </c>
      <c r="N11" s="20" t="s">
        <v>309</v>
      </c>
      <c r="O11" s="18" t="s">
        <v>309</v>
      </c>
      <c r="P11" s="20" t="s">
        <v>309</v>
      </c>
      <c r="Q11" s="18" t="n">
        <v>463.065</v>
      </c>
      <c r="R11" s="20" t="n">
        <v>28.28936214</v>
      </c>
      <c r="S11" s="18" t="n">
        <v>349.91908319</v>
      </c>
      <c r="T11" s="20" t="n">
        <v>44.52034195</v>
      </c>
      <c r="U11" s="18" t="n">
        <v>410.99818805</v>
      </c>
      <c r="V11" s="20" t="n">
        <v>11.01437611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473.77101569</v>
      </c>
      <c r="F23" s="20" t="n">
        <v>6.52631196</v>
      </c>
      <c r="G23" s="18" t="n">
        <v>480.92157367</v>
      </c>
      <c r="H23" s="20" t="n">
        <v>4.0304168</v>
      </c>
      <c r="I23" s="18" t="n">
        <v>496.30246143</v>
      </c>
      <c r="J23" s="20" t="n">
        <v>4.22971712</v>
      </c>
      <c r="K23" s="18" t="n">
        <v>501.33577478</v>
      </c>
      <c r="L23" s="20" t="n">
        <v>4.64910361</v>
      </c>
      <c r="M23" s="18" t="s">
        <v>309</v>
      </c>
      <c r="N23" s="20" t="s">
        <v>309</v>
      </c>
      <c r="O23" s="18" t="s">
        <v>309</v>
      </c>
      <c r="P23" s="20" t="s">
        <v>309</v>
      </c>
      <c r="Q23" s="18" t="s">
        <v>309</v>
      </c>
      <c r="R23" s="20" t="s">
        <v>309</v>
      </c>
      <c r="S23" s="18" t="n">
        <v>494.358321</v>
      </c>
      <c r="T23" s="20" t="n">
        <v>33.48032518</v>
      </c>
      <c r="U23" s="18" t="n">
        <v>451.61757388</v>
      </c>
      <c r="V23" s="20" t="n">
        <v>10.37923753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454.14568807</v>
      </c>
      <c r="F36" s="20" t="n">
        <v>10.50606586</v>
      </c>
      <c r="G36" s="18" t="n">
        <v>467.31282673</v>
      </c>
      <c r="H36" s="20" t="n">
        <v>6.83701474</v>
      </c>
      <c r="I36" s="18" t="n">
        <v>472.9484155</v>
      </c>
      <c r="J36" s="20" t="n">
        <v>4.79850221</v>
      </c>
      <c r="K36" s="18" t="n">
        <v>485.66733124</v>
      </c>
      <c r="L36" s="20" t="n">
        <v>4.08520507</v>
      </c>
      <c r="M36" s="18" t="s">
        <v>309</v>
      </c>
      <c r="N36" s="20" t="s">
        <v>309</v>
      </c>
      <c r="O36" s="18" t="s">
        <v>309</v>
      </c>
      <c r="P36" s="20" t="s">
        <v>309</v>
      </c>
      <c r="Q36" s="18" t="s">
        <v>309</v>
      </c>
      <c r="R36" s="20" t="s">
        <v>309</v>
      </c>
      <c r="S36" s="18" t="s">
        <v>309</v>
      </c>
      <c r="T36" s="20" t="s">
        <v>309</v>
      </c>
      <c r="U36" s="18" t="n">
        <v>454.18212474</v>
      </c>
      <c r="V36" s="20" t="n">
        <v>18.94948775</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497</v>
      </c>
    </row>
    <row customHeight="1" ht="30" r="4" spans="1:22">
      <c r="A4" s="6" t="n"/>
      <c r="B4" s="7" t="s">
        <v>293</v>
      </c>
      <c r="C4" s="7" t="s">
        <v>294</v>
      </c>
      <c r="D4" s="8" t="s">
        <v>293</v>
      </c>
      <c r="E4" s="9" t="s">
        <v>493</v>
      </c>
      <c r="F4" s="10" t="n"/>
      <c r="G4" s="9" t="s">
        <v>494</v>
      </c>
      <c r="H4" s="10" t="n"/>
      <c r="I4" s="9" t="s">
        <v>495</v>
      </c>
      <c r="J4" s="10" t="n"/>
      <c r="K4" s="9" t="s">
        <v>496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492.13974649</v>
      </c>
      <c r="F9" s="20" t="n">
        <v>10.98482734</v>
      </c>
      <c r="G9" s="18" t="n">
        <v>524.86251148</v>
      </c>
      <c r="H9" s="20" t="n">
        <v>5.60418699</v>
      </c>
      <c r="I9" s="18" t="n">
        <v>557.24741897</v>
      </c>
      <c r="J9" s="20" t="n">
        <v>3.29468751</v>
      </c>
      <c r="K9" s="18" t="n">
        <v>577.3364066</v>
      </c>
      <c r="L9" s="20" t="n">
        <v>3.42434457</v>
      </c>
      <c r="M9" s="18" t="s">
        <v>309</v>
      </c>
      <c r="N9" s="20" t="s">
        <v>309</v>
      </c>
      <c r="O9" s="18" t="s">
        <v>309</v>
      </c>
      <c r="P9" s="20" t="s">
        <v>309</v>
      </c>
      <c r="Q9" s="18" t="s">
        <v>309</v>
      </c>
      <c r="R9" s="20" t="s">
        <v>309</v>
      </c>
      <c r="S9" s="18" t="n">
        <v>495.09001392</v>
      </c>
      <c r="T9" s="20" t="n">
        <v>44.44041056</v>
      </c>
      <c r="U9" s="18" t="n">
        <v>498.5305548</v>
      </c>
      <c r="V9" s="20" t="n">
        <v>15.93551045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400.81036854</v>
      </c>
      <c r="F11" s="20" t="n">
        <v>8.239565689999999</v>
      </c>
      <c r="G11" s="18" t="n">
        <v>396.75453008</v>
      </c>
      <c r="H11" s="20" t="n">
        <v>5.28412914</v>
      </c>
      <c r="I11" s="18" t="n">
        <v>431.78062262</v>
      </c>
      <c r="J11" s="20" t="n">
        <v>5.00139715</v>
      </c>
      <c r="K11" s="18" t="n">
        <v>460.01750708</v>
      </c>
      <c r="L11" s="20" t="n">
        <v>4.7464477</v>
      </c>
      <c r="M11" s="18" t="s">
        <v>309</v>
      </c>
      <c r="N11" s="20" t="s">
        <v>309</v>
      </c>
      <c r="O11" s="18" t="s">
        <v>309</v>
      </c>
      <c r="P11" s="20" t="s">
        <v>309</v>
      </c>
      <c r="Q11" s="18" t="s">
        <v>309</v>
      </c>
      <c r="R11" s="20" t="s">
        <v>309</v>
      </c>
      <c r="S11" s="18" t="n">
        <v>433.71279414</v>
      </c>
      <c r="T11" s="20" t="n">
        <v>39.25807748</v>
      </c>
      <c r="U11" s="18" t="n">
        <v>407.07787341</v>
      </c>
      <c r="V11" s="20" t="n">
        <v>10.89068647</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473.39742454</v>
      </c>
      <c r="F23" s="20" t="n">
        <v>9.253958730000001</v>
      </c>
      <c r="G23" s="18" t="n">
        <v>479.86291864</v>
      </c>
      <c r="H23" s="20" t="n">
        <v>5.49540213</v>
      </c>
      <c r="I23" s="18" t="n">
        <v>484.81469392</v>
      </c>
      <c r="J23" s="20" t="n">
        <v>3.88484897</v>
      </c>
      <c r="K23" s="18" t="n">
        <v>499.14416108</v>
      </c>
      <c r="L23" s="20" t="n">
        <v>3.39503606</v>
      </c>
      <c r="M23" s="18" t="s">
        <v>309</v>
      </c>
      <c r="N23" s="20" t="s">
        <v>309</v>
      </c>
      <c r="O23" s="18" t="s">
        <v>309</v>
      </c>
      <c r="P23" s="20" t="s">
        <v>309</v>
      </c>
      <c r="Q23" s="18" t="s">
        <v>309</v>
      </c>
      <c r="R23" s="20" t="s">
        <v>309</v>
      </c>
      <c r="S23" s="18" t="n">
        <v>402.74086476</v>
      </c>
      <c r="T23" s="20" t="n">
        <v>54.52489364</v>
      </c>
      <c r="U23" s="18" t="n">
        <v>453.75994659</v>
      </c>
      <c r="V23" s="20" t="n">
        <v>10.20298375</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450.69428464</v>
      </c>
      <c r="F36" s="20" t="n">
        <v>12.77394693</v>
      </c>
      <c r="G36" s="18" t="n">
        <v>447.15446874</v>
      </c>
      <c r="H36" s="20" t="n">
        <v>7.97490215</v>
      </c>
      <c r="I36" s="18" t="n">
        <v>474.21470505</v>
      </c>
      <c r="J36" s="20" t="n">
        <v>7.03668372</v>
      </c>
      <c r="K36" s="18" t="n">
        <v>484.01264551</v>
      </c>
      <c r="L36" s="20" t="n">
        <v>3.87514822</v>
      </c>
      <c r="M36" s="18" t="s">
        <v>309</v>
      </c>
      <c r="N36" s="20" t="s">
        <v>309</v>
      </c>
      <c r="O36" s="18" t="s">
        <v>309</v>
      </c>
      <c r="P36" s="20" t="s">
        <v>309</v>
      </c>
      <c r="Q36" s="18" t="s">
        <v>309</v>
      </c>
      <c r="R36" s="20" t="s">
        <v>309</v>
      </c>
      <c r="S36" s="18" t="s">
        <v>309</v>
      </c>
      <c r="T36" s="20" t="s">
        <v>309</v>
      </c>
      <c r="U36" s="18" t="n">
        <v>451.82148965</v>
      </c>
      <c r="V36" s="20" t="n">
        <v>19.06866322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498</v>
      </c>
    </row>
    <row customHeight="1" ht="30" r="4" spans="1:22">
      <c r="A4" s="6" t="n"/>
      <c r="B4" s="7" t="s">
        <v>293</v>
      </c>
      <c r="C4" s="7" t="s">
        <v>294</v>
      </c>
      <c r="D4" s="8" t="s">
        <v>293</v>
      </c>
      <c r="E4" s="9" t="s">
        <v>493</v>
      </c>
      <c r="F4" s="10" t="n"/>
      <c r="G4" s="9" t="s">
        <v>494</v>
      </c>
      <c r="H4" s="10" t="n"/>
      <c r="I4" s="9" t="s">
        <v>495</v>
      </c>
      <c r="J4" s="10" t="n"/>
      <c r="K4" s="9" t="s">
        <v>496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541.92894882</v>
      </c>
      <c r="F9" s="20" t="n">
        <v>5.35695142</v>
      </c>
      <c r="G9" s="18" t="n">
        <v>546.87210081</v>
      </c>
      <c r="H9" s="20" t="n">
        <v>3.42679056</v>
      </c>
      <c r="I9" s="18" t="n">
        <v>570.41680665</v>
      </c>
      <c r="J9" s="20" t="n">
        <v>5.00772765</v>
      </c>
      <c r="K9" s="18" t="n">
        <v>588.2521250999999</v>
      </c>
      <c r="L9" s="20" t="n">
        <v>5.06717981</v>
      </c>
      <c r="M9" s="18" t="s">
        <v>309</v>
      </c>
      <c r="N9" s="20" t="s">
        <v>309</v>
      </c>
      <c r="O9" s="18" t="s">
        <v>309</v>
      </c>
      <c r="P9" s="20" t="s">
        <v>309</v>
      </c>
      <c r="Q9" s="18" t="s">
        <v>309</v>
      </c>
      <c r="R9" s="20" t="s">
        <v>309</v>
      </c>
      <c r="S9" s="18" t="n">
        <v>489.26171574</v>
      </c>
      <c r="T9" s="20" t="n">
        <v>66.86621101999999</v>
      </c>
      <c r="U9" s="18" t="n">
        <v>539.98134967</v>
      </c>
      <c r="V9" s="20" t="n">
        <v>8.975512739999999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409.45728364</v>
      </c>
      <c r="F11" s="20" t="n">
        <v>7.78748581</v>
      </c>
      <c r="G11" s="18" t="n">
        <v>423.57390231</v>
      </c>
      <c r="H11" s="20" t="n">
        <v>4.12879085</v>
      </c>
      <c r="I11" s="18" t="n">
        <v>447.51503799</v>
      </c>
      <c r="J11" s="20" t="n">
        <v>5.58525594</v>
      </c>
      <c r="K11" s="18" t="n">
        <v>453.79737164</v>
      </c>
      <c r="L11" s="20" t="n">
        <v>5.3779064</v>
      </c>
      <c r="M11" s="18" t="s">
        <v>309</v>
      </c>
      <c r="N11" s="20" t="s">
        <v>309</v>
      </c>
      <c r="O11" s="18" t="s">
        <v>309</v>
      </c>
      <c r="P11" s="20" t="s">
        <v>309</v>
      </c>
      <c r="Q11" s="18" t="s">
        <v>309</v>
      </c>
      <c r="R11" s="20" t="s">
        <v>309</v>
      </c>
      <c r="S11" s="18" t="n">
        <v>392.3064797</v>
      </c>
      <c r="T11" s="20" t="n">
        <v>65.12236612</v>
      </c>
      <c r="U11" s="18" t="n">
        <v>405.522911</v>
      </c>
      <c r="V11" s="20" t="n">
        <v>10.41639623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487.08120488</v>
      </c>
      <c r="F23" s="20" t="n">
        <v>8.17729759</v>
      </c>
      <c r="G23" s="18" t="n">
        <v>480.83982782</v>
      </c>
      <c r="H23" s="20" t="n">
        <v>4.59035247</v>
      </c>
      <c r="I23" s="18" t="n">
        <v>492.71273907</v>
      </c>
      <c r="J23" s="20" t="n">
        <v>4.32813047</v>
      </c>
      <c r="K23" s="18" t="n">
        <v>496.99922348</v>
      </c>
      <c r="L23" s="20" t="n">
        <v>3.33295263</v>
      </c>
      <c r="M23" s="18" t="s">
        <v>309</v>
      </c>
      <c r="N23" s="20" t="s">
        <v>309</v>
      </c>
      <c r="O23" s="18" t="s">
        <v>309</v>
      </c>
      <c r="P23" s="20" t="s">
        <v>309</v>
      </c>
      <c r="Q23" s="18" t="s">
        <v>309</v>
      </c>
      <c r="R23" s="20" t="s">
        <v>309</v>
      </c>
      <c r="S23" s="18" t="n">
        <v>437.57617968</v>
      </c>
      <c r="T23" s="20" t="n">
        <v>64.71843936</v>
      </c>
      <c r="U23" s="18" t="n">
        <v>449.64078414</v>
      </c>
      <c r="V23" s="20" t="n">
        <v>9.1802261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463.99757889</v>
      </c>
      <c r="F36" s="20" t="n">
        <v>9.28970361</v>
      </c>
      <c r="G36" s="18" t="n">
        <v>467.62852998</v>
      </c>
      <c r="H36" s="20" t="n">
        <v>4.61781839</v>
      </c>
      <c r="I36" s="18" t="n">
        <v>484.66546531</v>
      </c>
      <c r="J36" s="20" t="n">
        <v>4.6021578</v>
      </c>
      <c r="K36" s="18" t="n">
        <v>487.89583954</v>
      </c>
      <c r="L36" s="20" t="n">
        <v>4.56267195</v>
      </c>
      <c r="M36" s="18" t="s">
        <v>309</v>
      </c>
      <c r="N36" s="20" t="s">
        <v>309</v>
      </c>
      <c r="O36" s="18" t="s">
        <v>309</v>
      </c>
      <c r="P36" s="20" t="s">
        <v>309</v>
      </c>
      <c r="Q36" s="18" t="s">
        <v>309</v>
      </c>
      <c r="R36" s="20" t="s">
        <v>309</v>
      </c>
      <c r="S36" s="18" t="s">
        <v>309</v>
      </c>
      <c r="T36" s="20" t="s">
        <v>309</v>
      </c>
      <c r="U36" s="18" t="n">
        <v>456.55893008</v>
      </c>
      <c r="V36" s="20" t="n">
        <v>14.38223349</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499</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579.58080667</v>
      </c>
      <c r="F9" s="20" t="n">
        <v>3.51787075</v>
      </c>
      <c r="G9" s="18" t="n">
        <v>543.47556187</v>
      </c>
      <c r="H9" s="20" t="n">
        <v>3.68632847</v>
      </c>
      <c r="I9" s="18" t="s">
        <v>309</v>
      </c>
      <c r="J9" s="20" t="s">
        <v>309</v>
      </c>
      <c r="K9" s="18" t="s">
        <v>309</v>
      </c>
      <c r="L9" s="20" t="s">
        <v>309</v>
      </c>
      <c r="M9" s="18" t="s">
        <v>309</v>
      </c>
      <c r="N9" s="20" t="s">
        <v>309</v>
      </c>
      <c r="O9" s="18" t="n">
        <v>603.37211629</v>
      </c>
      <c r="P9" s="20" t="n">
        <v>46.26335524</v>
      </c>
      <c r="Q9" s="18" t="n">
        <v>546.54571647</v>
      </c>
      <c r="R9" s="20" t="n">
        <v>6.81864922</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455.49064908</v>
      </c>
      <c r="F11" s="20" t="n">
        <v>4.7918111</v>
      </c>
      <c r="G11" s="18" t="n">
        <v>428.91688983</v>
      </c>
      <c r="H11" s="20" t="n">
        <v>4.4804052</v>
      </c>
      <c r="I11" s="18" t="s">
        <v>309</v>
      </c>
      <c r="J11" s="20" t="s">
        <v>309</v>
      </c>
      <c r="K11" s="18" t="s">
        <v>309</v>
      </c>
      <c r="L11" s="20" t="s">
        <v>309</v>
      </c>
      <c r="M11" s="18" t="n">
        <v>482.51489867</v>
      </c>
      <c r="N11" s="20" t="n">
        <v>61.77856983</v>
      </c>
      <c r="O11" s="18" t="n">
        <v>421.76997078</v>
      </c>
      <c r="P11" s="20" t="n">
        <v>34.81967117</v>
      </c>
      <c r="Q11" s="18" t="n">
        <v>424.1082271</v>
      </c>
      <c r="R11" s="20" t="n">
        <v>5.69694846</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505.77711691</v>
      </c>
      <c r="F23" s="20" t="n">
        <v>4.20267654</v>
      </c>
      <c r="G23" s="18" t="n">
        <v>482.55099496</v>
      </c>
      <c r="H23" s="20" t="n">
        <v>3.12194994</v>
      </c>
      <c r="I23" s="18" t="s">
        <v>309</v>
      </c>
      <c r="J23" s="20" t="s">
        <v>309</v>
      </c>
      <c r="K23" s="18" t="s">
        <v>309</v>
      </c>
      <c r="L23" s="20" t="s">
        <v>309</v>
      </c>
      <c r="M23" s="18" t="s">
        <v>309</v>
      </c>
      <c r="N23" s="20" t="s">
        <v>309</v>
      </c>
      <c r="O23" s="18" t="n">
        <v>523.65311028</v>
      </c>
      <c r="P23" s="20" t="n">
        <v>32.13628817</v>
      </c>
      <c r="Q23" s="18" t="n">
        <v>468.69788536</v>
      </c>
      <c r="R23" s="20" t="n">
        <v>5.63317759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474.00762682</v>
      </c>
      <c r="F36" s="20" t="n">
        <v>4.04618119</v>
      </c>
      <c r="G36" s="18" t="n">
        <v>487.4015574</v>
      </c>
      <c r="H36" s="20" t="n">
        <v>4.50196391</v>
      </c>
      <c r="I36" s="18" t="s">
        <v>309</v>
      </c>
      <c r="J36" s="20" t="s">
        <v>309</v>
      </c>
      <c r="K36" s="18" t="s">
        <v>309</v>
      </c>
      <c r="L36" s="20" t="s">
        <v>309</v>
      </c>
      <c r="M36" s="18" t="s">
        <v>309</v>
      </c>
      <c r="N36" s="20" t="s">
        <v>309</v>
      </c>
      <c r="O36" s="18" t="s">
        <v>309</v>
      </c>
      <c r="P36" s="20" t="s">
        <v>309</v>
      </c>
      <c r="Q36" s="18" t="n">
        <v>486.59361208</v>
      </c>
      <c r="R36" s="20" t="n">
        <v>6.48076029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500</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571.2319195</v>
      </c>
      <c r="F9" s="20" t="n">
        <v>4.44103474</v>
      </c>
      <c r="G9" s="18" t="n">
        <v>553.85712822</v>
      </c>
      <c r="H9" s="20" t="n">
        <v>3.58567014</v>
      </c>
      <c r="I9" s="18" t="s">
        <v>309</v>
      </c>
      <c r="J9" s="20" t="s">
        <v>309</v>
      </c>
      <c r="K9" s="18" t="s">
        <v>309</v>
      </c>
      <c r="L9" s="20" t="s">
        <v>309</v>
      </c>
      <c r="M9" s="18" t="s">
        <v>309</v>
      </c>
      <c r="N9" s="20" t="s">
        <v>309</v>
      </c>
      <c r="O9" s="18" t="n">
        <v>506.3855</v>
      </c>
      <c r="P9" s="20" t="n">
        <v>32.82155037</v>
      </c>
      <c r="Q9" s="18" t="n">
        <v>554.2300814499999</v>
      </c>
      <c r="R9" s="20" t="n">
        <v>5.71405722</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440.45419785</v>
      </c>
      <c r="F11" s="20" t="n">
        <v>4.41105535</v>
      </c>
      <c r="G11" s="18" t="n">
        <v>429.00056402</v>
      </c>
      <c r="H11" s="20" t="n">
        <v>4.59000313</v>
      </c>
      <c r="I11" s="18" t="s">
        <v>309</v>
      </c>
      <c r="J11" s="20" t="s">
        <v>309</v>
      </c>
      <c r="K11" s="18" t="s">
        <v>309</v>
      </c>
      <c r="L11" s="20" t="s">
        <v>309</v>
      </c>
      <c r="M11" s="18" t="n">
        <v>482.51489867</v>
      </c>
      <c r="N11" s="20" t="n">
        <v>61.77856983</v>
      </c>
      <c r="O11" s="18" t="n">
        <v>439.84858068</v>
      </c>
      <c r="P11" s="20" t="n">
        <v>30.52356034</v>
      </c>
      <c r="Q11" s="18" t="n">
        <v>426.87987353</v>
      </c>
      <c r="R11" s="20" t="n">
        <v>6.0797939</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487.68840406</v>
      </c>
      <c r="F23" s="20" t="n">
        <v>4.55978857</v>
      </c>
      <c r="G23" s="18" t="n">
        <v>495.15213865</v>
      </c>
      <c r="H23" s="20" t="n">
        <v>3.2165668</v>
      </c>
      <c r="I23" s="18" t="s">
        <v>309</v>
      </c>
      <c r="J23" s="20" t="s">
        <v>309</v>
      </c>
      <c r="K23" s="18" t="s">
        <v>309</v>
      </c>
      <c r="L23" s="20" t="s">
        <v>309</v>
      </c>
      <c r="M23" s="18" t="s">
        <v>309</v>
      </c>
      <c r="N23" s="20" t="s">
        <v>309</v>
      </c>
      <c r="O23" s="18" t="n">
        <v>459.24017659</v>
      </c>
      <c r="P23" s="20" t="n">
        <v>32.72114209</v>
      </c>
      <c r="Q23" s="18" t="n">
        <v>472.32599358</v>
      </c>
      <c r="R23" s="20" t="n">
        <v>5.11112182</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480.72028517</v>
      </c>
      <c r="F36" s="20" t="n">
        <v>3.59714844</v>
      </c>
      <c r="G36" s="18" t="n">
        <v>478.79639912</v>
      </c>
      <c r="H36" s="20" t="n">
        <v>5.43615942</v>
      </c>
      <c r="I36" s="18" t="s">
        <v>309</v>
      </c>
      <c r="J36" s="20" t="s">
        <v>309</v>
      </c>
      <c r="K36" s="18" t="s">
        <v>309</v>
      </c>
      <c r="L36" s="20" t="s">
        <v>309</v>
      </c>
      <c r="M36" s="18" t="s">
        <v>309</v>
      </c>
      <c r="N36" s="20" t="s">
        <v>309</v>
      </c>
      <c r="O36" s="18" t="s">
        <v>309</v>
      </c>
      <c r="P36" s="20" t="s">
        <v>309</v>
      </c>
      <c r="Q36" s="18" t="n">
        <v>471.952575</v>
      </c>
      <c r="R36" s="20" t="n">
        <v>8.31740722</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501</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568.29033736</v>
      </c>
      <c r="F9" s="20" t="n">
        <v>2.67061257</v>
      </c>
      <c r="G9" s="18" t="n">
        <v>480.23688315</v>
      </c>
      <c r="H9" s="20" t="n">
        <v>7.27460226</v>
      </c>
      <c r="I9" s="18" t="s">
        <v>309</v>
      </c>
      <c r="J9" s="20" t="s">
        <v>309</v>
      </c>
      <c r="K9" s="18" t="s">
        <v>309</v>
      </c>
      <c r="L9" s="20" t="s">
        <v>309</v>
      </c>
      <c r="M9" s="18" t="s">
        <v>309</v>
      </c>
      <c r="N9" s="20" t="s">
        <v>309</v>
      </c>
      <c r="O9" s="18" t="n">
        <v>543.47302755</v>
      </c>
      <c r="P9" s="20" t="n">
        <v>46.59159731</v>
      </c>
      <c r="Q9" s="18" t="n">
        <v>518.65361409</v>
      </c>
      <c r="R9" s="20" t="n">
        <v>8.637592619999999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439.81161179</v>
      </c>
      <c r="F11" s="20" t="n">
        <v>3.978612</v>
      </c>
      <c r="G11" s="18" t="n">
        <v>389.66777875</v>
      </c>
      <c r="H11" s="20" t="n">
        <v>9.43430777</v>
      </c>
      <c r="I11" s="18" t="s">
        <v>309</v>
      </c>
      <c r="J11" s="20" t="s">
        <v>309</v>
      </c>
      <c r="K11" s="18" t="s">
        <v>309</v>
      </c>
      <c r="L11" s="20" t="s">
        <v>309</v>
      </c>
      <c r="M11" s="18" t="n">
        <v>482.51489867</v>
      </c>
      <c r="N11" s="20" t="n">
        <v>61.77856983</v>
      </c>
      <c r="O11" s="18" t="n">
        <v>434.79508282</v>
      </c>
      <c r="P11" s="20" t="n">
        <v>42.61239746</v>
      </c>
      <c r="Q11" s="18" t="n">
        <v>418.88294708</v>
      </c>
      <c r="R11" s="20" t="n">
        <v>6.45664649</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494.23943225</v>
      </c>
      <c r="F23" s="20" t="n">
        <v>3.04603902</v>
      </c>
      <c r="G23" s="18" t="n">
        <v>465.31464724</v>
      </c>
      <c r="H23" s="20" t="n">
        <v>9.853604300000001</v>
      </c>
      <c r="I23" s="18" t="s">
        <v>309</v>
      </c>
      <c r="J23" s="20" t="s">
        <v>309</v>
      </c>
      <c r="K23" s="18" t="s">
        <v>309</v>
      </c>
      <c r="L23" s="20" t="s">
        <v>309</v>
      </c>
      <c r="M23" s="18" t="s">
        <v>309</v>
      </c>
      <c r="N23" s="20" t="s">
        <v>309</v>
      </c>
      <c r="O23" s="18" t="n">
        <v>424.78309496</v>
      </c>
      <c r="P23" s="20" t="n">
        <v>53.93015241</v>
      </c>
      <c r="Q23" s="18" t="n">
        <v>457.75632018</v>
      </c>
      <c r="R23" s="20" t="n">
        <v>5.83784639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480.38953312</v>
      </c>
      <c r="F36" s="20" t="n">
        <v>3.61423427</v>
      </c>
      <c r="G36" s="18" t="n">
        <v>468.48111695</v>
      </c>
      <c r="H36" s="20" t="n">
        <v>15.29755146</v>
      </c>
      <c r="I36" s="18" t="s">
        <v>309</v>
      </c>
      <c r="J36" s="20" t="s">
        <v>309</v>
      </c>
      <c r="K36" s="18" t="s">
        <v>309</v>
      </c>
      <c r="L36" s="20" t="s">
        <v>309</v>
      </c>
      <c r="M36" s="18" t="s">
        <v>309</v>
      </c>
      <c r="N36" s="20" t="s">
        <v>309</v>
      </c>
      <c r="O36" s="18" t="s">
        <v>309</v>
      </c>
      <c r="P36" s="20" t="s">
        <v>309</v>
      </c>
      <c r="Q36" s="18" t="n">
        <v>464.77031083</v>
      </c>
      <c r="R36" s="20" t="n">
        <v>11.05374464</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502</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558.6524289</v>
      </c>
      <c r="F9" s="20" t="n">
        <v>4.39093017</v>
      </c>
      <c r="G9" s="18" t="n">
        <v>596.66855445</v>
      </c>
      <c r="H9" s="20" t="n">
        <v>4.64005211</v>
      </c>
      <c r="I9" s="18" t="n">
        <v>543.47556187</v>
      </c>
      <c r="J9" s="20" t="n">
        <v>3.68632847</v>
      </c>
      <c r="K9" s="18" t="s">
        <v>309</v>
      </c>
      <c r="L9" s="20" t="s">
        <v>309</v>
      </c>
      <c r="M9" s="18" t="s">
        <v>309</v>
      </c>
      <c r="N9" s="20" t="s">
        <v>309</v>
      </c>
      <c r="O9" s="18" t="n">
        <v>519.1173</v>
      </c>
      <c r="P9" s="20" t="n">
        <v>31.66881898</v>
      </c>
      <c r="Q9" s="18" t="n">
        <v>548.03793591</v>
      </c>
      <c r="R9" s="20" t="n">
        <v>6.80687777</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436.47923157</v>
      </c>
      <c r="F11" s="20" t="n">
        <v>5.48146014</v>
      </c>
      <c r="G11" s="18" t="n">
        <v>466.35598032</v>
      </c>
      <c r="H11" s="20" t="n">
        <v>5.29984981</v>
      </c>
      <c r="I11" s="18" t="n">
        <v>428.91688983</v>
      </c>
      <c r="J11" s="20" t="n">
        <v>4.4804052</v>
      </c>
      <c r="K11" s="18" t="s">
        <v>309</v>
      </c>
      <c r="L11" s="20" t="s">
        <v>309</v>
      </c>
      <c r="M11" s="18" t="n">
        <v>482.51489867</v>
      </c>
      <c r="N11" s="20" t="n">
        <v>61.77856983</v>
      </c>
      <c r="O11" s="18" t="n">
        <v>617.7181</v>
      </c>
      <c r="P11" s="20" t="n">
        <v>47.16895525</v>
      </c>
      <c r="Q11" s="18" t="n">
        <v>426.27861017</v>
      </c>
      <c r="R11" s="20" t="n">
        <v>7.77878167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506.74446975</v>
      </c>
      <c r="H23" s="20" t="n">
        <v>5.44971626</v>
      </c>
      <c r="I23" s="18" t="n">
        <v>482.55099496</v>
      </c>
      <c r="J23" s="20" t="n">
        <v>3.12194994</v>
      </c>
      <c r="K23" s="18" t="s">
        <v>309</v>
      </c>
      <c r="L23" s="20" t="s">
        <v>309</v>
      </c>
      <c r="M23" s="18" t="s">
        <v>309</v>
      </c>
      <c r="N23" s="20" t="s">
        <v>309</v>
      </c>
      <c r="O23" s="18" t="s">
        <v>309</v>
      </c>
      <c r="P23" s="20" t="s">
        <v>309</v>
      </c>
      <c r="Q23" s="18" t="n">
        <v>491.60146962</v>
      </c>
      <c r="R23" s="20" t="n">
        <v>3.65695618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468.64348812</v>
      </c>
      <c r="F36" s="20" t="n">
        <v>4.32128524</v>
      </c>
      <c r="G36" s="18" t="n">
        <v>508.24108255</v>
      </c>
      <c r="H36" s="20" t="n">
        <v>6.74776581</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503</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559.33163714</v>
      </c>
      <c r="F9" s="20" t="n">
        <v>4.43097048</v>
      </c>
      <c r="G9" s="18" t="n">
        <v>593.49608117</v>
      </c>
      <c r="H9" s="20" t="n">
        <v>4.55957542</v>
      </c>
      <c r="I9" s="18" t="n">
        <v>543.47556187</v>
      </c>
      <c r="J9" s="20" t="n">
        <v>3.68632847</v>
      </c>
      <c r="K9" s="18" t="s">
        <v>309</v>
      </c>
      <c r="L9" s="20" t="s">
        <v>309</v>
      </c>
      <c r="M9" s="18" t="s">
        <v>309</v>
      </c>
      <c r="N9" s="20" t="s">
        <v>309</v>
      </c>
      <c r="O9" s="18" t="n">
        <v>519.1173</v>
      </c>
      <c r="P9" s="20" t="n">
        <v>31.66881898</v>
      </c>
      <c r="Q9" s="18" t="n">
        <v>547.49830451</v>
      </c>
      <c r="R9" s="20" t="n">
        <v>6.87877506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436.10826831</v>
      </c>
      <c r="F11" s="20" t="n">
        <v>4.65972994</v>
      </c>
      <c r="G11" s="18" t="n">
        <v>477.58940733</v>
      </c>
      <c r="H11" s="20" t="n">
        <v>7.30721703</v>
      </c>
      <c r="I11" s="18" t="n">
        <v>428.91688983</v>
      </c>
      <c r="J11" s="20" t="n">
        <v>4.4804052</v>
      </c>
      <c r="K11" s="18" t="s">
        <v>309</v>
      </c>
      <c r="L11" s="20" t="s">
        <v>309</v>
      </c>
      <c r="M11" s="18" t="n">
        <v>482.51489867</v>
      </c>
      <c r="N11" s="20" t="n">
        <v>61.77856983</v>
      </c>
      <c r="O11" s="18" t="n">
        <v>525.68493512</v>
      </c>
      <c r="P11" s="20" t="n">
        <v>78.96733209999999</v>
      </c>
      <c r="Q11" s="18" t="n">
        <v>426.38169532</v>
      </c>
      <c r="R11" s="20" t="n">
        <v>7.80031827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513.84736047</v>
      </c>
      <c r="H23" s="20" t="n">
        <v>5.3062963</v>
      </c>
      <c r="I23" s="18" t="n">
        <v>482.55099496</v>
      </c>
      <c r="J23" s="20" t="n">
        <v>3.12194994</v>
      </c>
      <c r="K23" s="18" t="s">
        <v>309</v>
      </c>
      <c r="L23" s="20" t="s">
        <v>309</v>
      </c>
      <c r="M23" s="18" t="s">
        <v>309</v>
      </c>
      <c r="N23" s="20" t="s">
        <v>309</v>
      </c>
      <c r="O23" s="18" t="s">
        <v>309</v>
      </c>
      <c r="P23" s="20" t="s">
        <v>309</v>
      </c>
      <c r="Q23" s="18" t="n">
        <v>490.9895934</v>
      </c>
      <c r="R23" s="20" t="n">
        <v>3.8801773</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465.99917781</v>
      </c>
      <c r="F36" s="20" t="n">
        <v>4.07175845</v>
      </c>
      <c r="G36" s="18" t="n">
        <v>499.72732226</v>
      </c>
      <c r="H36" s="20" t="n">
        <v>6.3994297</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504</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561.98018102</v>
      </c>
      <c r="F9" s="20" t="n">
        <v>5.52765744</v>
      </c>
      <c r="G9" s="18" t="n">
        <v>587.41621749</v>
      </c>
      <c r="H9" s="20" t="n">
        <v>4.3979927</v>
      </c>
      <c r="I9" s="18" t="n">
        <v>543.47556187</v>
      </c>
      <c r="J9" s="20" t="n">
        <v>3.68632847</v>
      </c>
      <c r="K9" s="18" t="s">
        <v>309</v>
      </c>
      <c r="L9" s="20" t="s">
        <v>309</v>
      </c>
      <c r="M9" s="18" t="s">
        <v>309</v>
      </c>
      <c r="N9" s="20" t="s">
        <v>309</v>
      </c>
      <c r="O9" s="18" t="n">
        <v>519.1173</v>
      </c>
      <c r="P9" s="20" t="n">
        <v>31.66881898</v>
      </c>
      <c r="Q9" s="18" t="n">
        <v>547.49830451</v>
      </c>
      <c r="R9" s="20" t="n">
        <v>6.87877506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433.36825842</v>
      </c>
      <c r="F11" s="20" t="n">
        <v>5.10926466</v>
      </c>
      <c r="G11" s="18" t="n">
        <v>473.69487866</v>
      </c>
      <c r="H11" s="20" t="n">
        <v>5.91494753</v>
      </c>
      <c r="I11" s="18" t="n">
        <v>428.91688983</v>
      </c>
      <c r="J11" s="20" t="n">
        <v>4.4804052</v>
      </c>
      <c r="K11" s="18" t="s">
        <v>309</v>
      </c>
      <c r="L11" s="20" t="s">
        <v>309</v>
      </c>
      <c r="M11" s="18" t="n">
        <v>482.51489867</v>
      </c>
      <c r="N11" s="20" t="n">
        <v>61.77856983</v>
      </c>
      <c r="O11" s="18" t="n">
        <v>617.7181</v>
      </c>
      <c r="P11" s="20" t="n">
        <v>47.16895525</v>
      </c>
      <c r="Q11" s="18" t="n">
        <v>426.13167867</v>
      </c>
      <c r="R11" s="20" t="n">
        <v>7.81282228</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503.77157557</v>
      </c>
      <c r="H23" s="20" t="n">
        <v>6.21974927</v>
      </c>
      <c r="I23" s="18" t="n">
        <v>482.55099496</v>
      </c>
      <c r="J23" s="20" t="n">
        <v>3.12194994</v>
      </c>
      <c r="K23" s="18" t="s">
        <v>309</v>
      </c>
      <c r="L23" s="20" t="s">
        <v>309</v>
      </c>
      <c r="M23" s="18" t="s">
        <v>309</v>
      </c>
      <c r="N23" s="20" t="s">
        <v>309</v>
      </c>
      <c r="O23" s="18" t="s">
        <v>309</v>
      </c>
      <c r="P23" s="20" t="s">
        <v>309</v>
      </c>
      <c r="Q23" s="18" t="n">
        <v>496.28731573</v>
      </c>
      <c r="R23" s="20" t="n">
        <v>3.65471062</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464.75478642</v>
      </c>
      <c r="F36" s="20" t="n">
        <v>4.90689258</v>
      </c>
      <c r="G36" s="18" t="n">
        <v>488.37314859</v>
      </c>
      <c r="H36" s="20" t="n">
        <v>4.91730325</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505</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579.83060956</v>
      </c>
      <c r="F9" s="20" t="n">
        <v>4.96189559</v>
      </c>
      <c r="G9" s="18" t="n">
        <v>580.02055821</v>
      </c>
      <c r="H9" s="20" t="n">
        <v>4.00334157</v>
      </c>
      <c r="I9" s="18" t="n">
        <v>543.47556187</v>
      </c>
      <c r="J9" s="20" t="n">
        <v>3.68632847</v>
      </c>
      <c r="K9" s="18" t="s">
        <v>309</v>
      </c>
      <c r="L9" s="20" t="s">
        <v>309</v>
      </c>
      <c r="M9" s="18" t="s">
        <v>309</v>
      </c>
      <c r="N9" s="20" t="s">
        <v>309</v>
      </c>
      <c r="O9" s="18" t="n">
        <v>519.1173</v>
      </c>
      <c r="P9" s="20" t="n">
        <v>31.66881898</v>
      </c>
      <c r="Q9" s="18" t="n">
        <v>547.57912692</v>
      </c>
      <c r="R9" s="20" t="n">
        <v>6.84860791</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436.62617463</v>
      </c>
      <c r="F11" s="20" t="n">
        <v>4.79322106</v>
      </c>
      <c r="G11" s="18" t="n">
        <v>463.8139983</v>
      </c>
      <c r="H11" s="20" t="n">
        <v>5.72135363</v>
      </c>
      <c r="I11" s="18" t="n">
        <v>428.91688983</v>
      </c>
      <c r="J11" s="20" t="n">
        <v>4.4804052</v>
      </c>
      <c r="K11" s="18" t="s">
        <v>309</v>
      </c>
      <c r="L11" s="20" t="s">
        <v>309</v>
      </c>
      <c r="M11" s="18" t="n">
        <v>482.51489867</v>
      </c>
      <c r="N11" s="20" t="n">
        <v>61.77856983</v>
      </c>
      <c r="O11" s="18" t="n">
        <v>585.5639758999999</v>
      </c>
      <c r="P11" s="20" t="n">
        <v>35.7054986</v>
      </c>
      <c r="Q11" s="18" t="n">
        <v>426.13677551</v>
      </c>
      <c r="R11" s="20" t="n">
        <v>7.81914117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491.38235504</v>
      </c>
      <c r="H23" s="20" t="n">
        <v>8.39413437</v>
      </c>
      <c r="I23" s="18" t="n">
        <v>482.55099496</v>
      </c>
      <c r="J23" s="20" t="n">
        <v>3.12194994</v>
      </c>
      <c r="K23" s="18" t="s">
        <v>309</v>
      </c>
      <c r="L23" s="20" t="s">
        <v>309</v>
      </c>
      <c r="M23" s="18" t="s">
        <v>309</v>
      </c>
      <c r="N23" s="20" t="s">
        <v>309</v>
      </c>
      <c r="O23" s="18" t="s">
        <v>309</v>
      </c>
      <c r="P23" s="20" t="s">
        <v>309</v>
      </c>
      <c r="Q23" s="18" t="n">
        <v>498.90198009</v>
      </c>
      <c r="R23" s="20" t="n">
        <v>3.68909275</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474.80608866</v>
      </c>
      <c r="F36" s="20" t="n">
        <v>4.9839869</v>
      </c>
      <c r="G36" s="18" t="n">
        <v>473.26830568</v>
      </c>
      <c r="H36" s="20" t="n">
        <v>4.76937135</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506</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578.55982666</v>
      </c>
      <c r="F9" s="20" t="n">
        <v>4.44416186</v>
      </c>
      <c r="G9" s="18" t="n">
        <v>582.49389488</v>
      </c>
      <c r="H9" s="20" t="n">
        <v>5.46749415</v>
      </c>
      <c r="I9" s="18" t="n">
        <v>543.47556187</v>
      </c>
      <c r="J9" s="20" t="n">
        <v>3.68632847</v>
      </c>
      <c r="K9" s="18" t="s">
        <v>309</v>
      </c>
      <c r="L9" s="20" t="s">
        <v>309</v>
      </c>
      <c r="M9" s="18" t="s">
        <v>309</v>
      </c>
      <c r="N9" s="20" t="s">
        <v>309</v>
      </c>
      <c r="O9" s="18" t="n">
        <v>519.1173</v>
      </c>
      <c r="P9" s="20" t="n">
        <v>31.66881898</v>
      </c>
      <c r="Q9" s="18" t="n">
        <v>547.57912692</v>
      </c>
      <c r="R9" s="20" t="n">
        <v>6.84860791</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437.25615053</v>
      </c>
      <c r="F11" s="20" t="n">
        <v>5.23421729</v>
      </c>
      <c r="G11" s="18" t="n">
        <v>464.70569044</v>
      </c>
      <c r="H11" s="20" t="n">
        <v>5.98911042</v>
      </c>
      <c r="I11" s="18" t="n">
        <v>428.91688983</v>
      </c>
      <c r="J11" s="20" t="n">
        <v>4.4804052</v>
      </c>
      <c r="K11" s="18" t="s">
        <v>309</v>
      </c>
      <c r="L11" s="20" t="s">
        <v>309</v>
      </c>
      <c r="M11" s="18" t="n">
        <v>482.51489867</v>
      </c>
      <c r="N11" s="20" t="n">
        <v>61.77856983</v>
      </c>
      <c r="O11" s="18" t="n">
        <v>617.7181</v>
      </c>
      <c r="P11" s="20" t="n">
        <v>47.16895525</v>
      </c>
      <c r="Q11" s="18" t="n">
        <v>426.13677551</v>
      </c>
      <c r="R11" s="20" t="n">
        <v>7.81914117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485.38043263</v>
      </c>
      <c r="H23" s="20" t="n">
        <v>9.00974641</v>
      </c>
      <c r="I23" s="18" t="n">
        <v>482.55099496</v>
      </c>
      <c r="J23" s="20" t="n">
        <v>3.12194994</v>
      </c>
      <c r="K23" s="18" t="s">
        <v>309</v>
      </c>
      <c r="L23" s="20" t="s">
        <v>309</v>
      </c>
      <c r="M23" s="18" t="s">
        <v>309</v>
      </c>
      <c r="N23" s="20" t="s">
        <v>309</v>
      </c>
      <c r="O23" s="18" t="s">
        <v>309</v>
      </c>
      <c r="P23" s="20" t="s">
        <v>309</v>
      </c>
      <c r="Q23" s="18" t="n">
        <v>498.88976774</v>
      </c>
      <c r="R23" s="20" t="n">
        <v>3.75251484</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468.8383482</v>
      </c>
      <c r="F36" s="20" t="n">
        <v>4.34735973</v>
      </c>
      <c r="G36" s="18" t="n">
        <v>484.90504809</v>
      </c>
      <c r="H36" s="20" t="n">
        <v>5.39946294</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507</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579.58188225</v>
      </c>
      <c r="F9" s="20" t="n">
        <v>4.37078613</v>
      </c>
      <c r="G9" s="18" t="n">
        <v>580.59786046</v>
      </c>
      <c r="H9" s="20" t="n">
        <v>5.10027677</v>
      </c>
      <c r="I9" s="18" t="n">
        <v>543.47556187</v>
      </c>
      <c r="J9" s="20" t="n">
        <v>3.68632847</v>
      </c>
      <c r="K9" s="18" t="s">
        <v>309</v>
      </c>
      <c r="L9" s="20" t="s">
        <v>309</v>
      </c>
      <c r="M9" s="18" t="s">
        <v>309</v>
      </c>
      <c r="N9" s="20" t="s">
        <v>309</v>
      </c>
      <c r="O9" s="18" t="n">
        <v>519.1173</v>
      </c>
      <c r="P9" s="20" t="n">
        <v>31.66881898</v>
      </c>
      <c r="Q9" s="18" t="n">
        <v>547.57912692</v>
      </c>
      <c r="R9" s="20" t="n">
        <v>6.84860791</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441.52216133</v>
      </c>
      <c r="F11" s="20" t="n">
        <v>4.65459838</v>
      </c>
      <c r="G11" s="18" t="n">
        <v>463.82410965</v>
      </c>
      <c r="H11" s="20" t="n">
        <v>7.42834639</v>
      </c>
      <c r="I11" s="18" t="n">
        <v>428.91688983</v>
      </c>
      <c r="J11" s="20" t="n">
        <v>4.4804052</v>
      </c>
      <c r="K11" s="18" t="s">
        <v>309</v>
      </c>
      <c r="L11" s="20" t="s">
        <v>309</v>
      </c>
      <c r="M11" s="18" t="n">
        <v>482.51489867</v>
      </c>
      <c r="N11" s="20" t="n">
        <v>61.77856983</v>
      </c>
      <c r="O11" s="18" t="n">
        <v>617.7181</v>
      </c>
      <c r="P11" s="20" t="n">
        <v>47.16895525</v>
      </c>
      <c r="Q11" s="18" t="n">
        <v>426.13677551</v>
      </c>
      <c r="R11" s="20" t="n">
        <v>7.81914117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494.07475797</v>
      </c>
      <c r="H23" s="20" t="n">
        <v>10.34907109</v>
      </c>
      <c r="I23" s="18" t="n">
        <v>482.55099496</v>
      </c>
      <c r="J23" s="20" t="n">
        <v>3.12194994</v>
      </c>
      <c r="K23" s="18" t="s">
        <v>309</v>
      </c>
      <c r="L23" s="20" t="s">
        <v>309</v>
      </c>
      <c r="M23" s="18" t="s">
        <v>309</v>
      </c>
      <c r="N23" s="20" t="s">
        <v>309</v>
      </c>
      <c r="O23" s="18" t="s">
        <v>309</v>
      </c>
      <c r="P23" s="20" t="s">
        <v>309</v>
      </c>
      <c r="Q23" s="18" t="n">
        <v>498.02476757</v>
      </c>
      <c r="R23" s="20" t="n">
        <v>3.63055644</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469.77237084</v>
      </c>
      <c r="F36" s="20" t="n">
        <v>4.29210176</v>
      </c>
      <c r="G36" s="18" t="n">
        <v>483.20210664</v>
      </c>
      <c r="H36" s="20" t="n">
        <v>5.52699542</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508</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581.85674853</v>
      </c>
      <c r="F9" s="20" t="n">
        <v>4.01374219</v>
      </c>
      <c r="G9" s="18" t="n">
        <v>573.53724773</v>
      </c>
      <c r="H9" s="20" t="n">
        <v>6.05180682</v>
      </c>
      <c r="I9" s="18" t="n">
        <v>543.47556187</v>
      </c>
      <c r="J9" s="20" t="n">
        <v>3.68632847</v>
      </c>
      <c r="K9" s="18" t="s">
        <v>309</v>
      </c>
      <c r="L9" s="20" t="s">
        <v>309</v>
      </c>
      <c r="M9" s="18" t="s">
        <v>309</v>
      </c>
      <c r="N9" s="20" t="s">
        <v>309</v>
      </c>
      <c r="O9" s="18" t="n">
        <v>519.1173</v>
      </c>
      <c r="P9" s="20" t="n">
        <v>31.66881898</v>
      </c>
      <c r="Q9" s="18" t="n">
        <v>547.57912692</v>
      </c>
      <c r="R9" s="20" t="n">
        <v>6.84860791</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446.46144561</v>
      </c>
      <c r="F11" s="20" t="n">
        <v>4.48740777</v>
      </c>
      <c r="G11" s="18" t="n">
        <v>461.45672787</v>
      </c>
      <c r="H11" s="20" t="n">
        <v>9.680012550000001</v>
      </c>
      <c r="I11" s="18" t="n">
        <v>428.91688983</v>
      </c>
      <c r="J11" s="20" t="n">
        <v>4.4804052</v>
      </c>
      <c r="K11" s="18" t="s">
        <v>309</v>
      </c>
      <c r="L11" s="20" t="s">
        <v>309</v>
      </c>
      <c r="M11" s="18" t="n">
        <v>482.51489867</v>
      </c>
      <c r="N11" s="20" t="n">
        <v>61.77856983</v>
      </c>
      <c r="O11" s="18" t="n">
        <v>503.58981402</v>
      </c>
      <c r="P11" s="20" t="n">
        <v>63.70205858</v>
      </c>
      <c r="Q11" s="18" t="n">
        <v>426.13677551</v>
      </c>
      <c r="R11" s="20" t="n">
        <v>7.81914117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477.07873578</v>
      </c>
      <c r="H23" s="20" t="n">
        <v>11.65049429</v>
      </c>
      <c r="I23" s="18" t="n">
        <v>482.55099496</v>
      </c>
      <c r="J23" s="20" t="n">
        <v>3.12194994</v>
      </c>
      <c r="K23" s="18" t="s">
        <v>309</v>
      </c>
      <c r="L23" s="20" t="s">
        <v>309</v>
      </c>
      <c r="M23" s="18" t="s">
        <v>309</v>
      </c>
      <c r="N23" s="20" t="s">
        <v>309</v>
      </c>
      <c r="O23" s="18" t="s">
        <v>309</v>
      </c>
      <c r="P23" s="20" t="s">
        <v>309</v>
      </c>
      <c r="Q23" s="18" t="n">
        <v>498.9723512</v>
      </c>
      <c r="R23" s="20" t="n">
        <v>3.63869344</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474.40142688</v>
      </c>
      <c r="F36" s="20" t="n">
        <v>3.98633263</v>
      </c>
      <c r="G36" s="18" t="n">
        <v>472.21306685</v>
      </c>
      <c r="H36" s="20" t="n">
        <v>7.4619538</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509</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582.1873772500001</v>
      </c>
      <c r="F9" s="20" t="n">
        <v>3.86842682</v>
      </c>
      <c r="G9" s="18" t="n">
        <v>564.13968562</v>
      </c>
      <c r="H9" s="20" t="n">
        <v>8.203977999999999</v>
      </c>
      <c r="I9" s="18" t="n">
        <v>543.47556187</v>
      </c>
      <c r="J9" s="20" t="n">
        <v>3.68632847</v>
      </c>
      <c r="K9" s="18" t="s">
        <v>309</v>
      </c>
      <c r="L9" s="20" t="s">
        <v>309</v>
      </c>
      <c r="M9" s="18" t="s">
        <v>309</v>
      </c>
      <c r="N9" s="20" t="s">
        <v>309</v>
      </c>
      <c r="O9" s="18" t="n">
        <v>521.15496594</v>
      </c>
      <c r="P9" s="20" t="n">
        <v>27.45474506</v>
      </c>
      <c r="Q9" s="18" t="n">
        <v>547.67155918</v>
      </c>
      <c r="R9" s="20" t="n">
        <v>6.8616703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447.32021351</v>
      </c>
      <c r="F11" s="20" t="n">
        <v>4.40364876</v>
      </c>
      <c r="G11" s="18" t="n">
        <v>459.5834865</v>
      </c>
      <c r="H11" s="20" t="n">
        <v>10.09538133</v>
      </c>
      <c r="I11" s="18" t="n">
        <v>428.91688983</v>
      </c>
      <c r="J11" s="20" t="n">
        <v>4.4804052</v>
      </c>
      <c r="K11" s="18" t="s">
        <v>309</v>
      </c>
      <c r="L11" s="20" t="s">
        <v>309</v>
      </c>
      <c r="M11" s="18" t="n">
        <v>482.51489867</v>
      </c>
      <c r="N11" s="20" t="n">
        <v>61.77856983</v>
      </c>
      <c r="O11" s="18" t="n">
        <v>503.58981402</v>
      </c>
      <c r="P11" s="20" t="n">
        <v>63.70205858</v>
      </c>
      <c r="Q11" s="18" t="n">
        <v>426.13677551</v>
      </c>
      <c r="R11" s="20" t="n">
        <v>7.81914117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477.60624332</v>
      </c>
      <c r="H23" s="20" t="n">
        <v>11.41422613</v>
      </c>
      <c r="I23" s="18" t="n">
        <v>482.55099496</v>
      </c>
      <c r="J23" s="20" t="n">
        <v>3.12194994</v>
      </c>
      <c r="K23" s="18" t="s">
        <v>309</v>
      </c>
      <c r="L23" s="20" t="s">
        <v>309</v>
      </c>
      <c r="M23" s="18" t="s">
        <v>309</v>
      </c>
      <c r="N23" s="20" t="s">
        <v>309</v>
      </c>
      <c r="O23" s="18" t="s">
        <v>309</v>
      </c>
      <c r="P23" s="20" t="s">
        <v>309</v>
      </c>
      <c r="Q23" s="18" t="n">
        <v>498.82504725</v>
      </c>
      <c r="R23" s="20" t="n">
        <v>3.63826448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475.0761688</v>
      </c>
      <c r="F36" s="20" t="n">
        <v>4.014614</v>
      </c>
      <c r="G36" s="18" t="n">
        <v>465.21440805</v>
      </c>
      <c r="H36" s="20" t="n">
        <v>9.303452740000001</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510</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580.52832004</v>
      </c>
      <c r="F9" s="20" t="n">
        <v>3.60413401</v>
      </c>
      <c r="G9" s="18" t="n">
        <v>580.27311663</v>
      </c>
      <c r="H9" s="20" t="n">
        <v>24.65514803</v>
      </c>
      <c r="I9" s="18" t="n">
        <v>543.47556187</v>
      </c>
      <c r="J9" s="20" t="n">
        <v>3.68632847</v>
      </c>
      <c r="K9" s="18" t="s">
        <v>309</v>
      </c>
      <c r="L9" s="20" t="s">
        <v>309</v>
      </c>
      <c r="M9" s="18" t="s">
        <v>309</v>
      </c>
      <c r="N9" s="20" t="s">
        <v>309</v>
      </c>
      <c r="O9" s="18" t="s">
        <v>309</v>
      </c>
      <c r="P9" s="20" t="s">
        <v>309</v>
      </c>
      <c r="Q9" s="18" t="n">
        <v>543.90835048</v>
      </c>
      <c r="R9" s="20" t="n">
        <v>5.90109535</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451.74395312</v>
      </c>
      <c r="F11" s="20" t="n">
        <v>4.33754131</v>
      </c>
      <c r="G11" s="18" t="n">
        <v>379.62322288</v>
      </c>
      <c r="H11" s="20" t="n">
        <v>19.81001967</v>
      </c>
      <c r="I11" s="18" t="n">
        <v>428.91688983</v>
      </c>
      <c r="J11" s="20" t="n">
        <v>4.4804052</v>
      </c>
      <c r="K11" s="18" t="s">
        <v>309</v>
      </c>
      <c r="L11" s="20" t="s">
        <v>309</v>
      </c>
      <c r="M11" s="18" t="n">
        <v>482.51489867</v>
      </c>
      <c r="N11" s="20" t="n">
        <v>61.77856983</v>
      </c>
      <c r="O11" s="18" t="s">
        <v>309</v>
      </c>
      <c r="P11" s="20" t="s">
        <v>309</v>
      </c>
      <c r="Q11" s="18" t="n">
        <v>425.21244642</v>
      </c>
      <c r="R11" s="20" t="n">
        <v>7.71704373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443.97578427</v>
      </c>
      <c r="H23" s="20" t="n">
        <v>15.34716455</v>
      </c>
      <c r="I23" s="18" t="n">
        <v>482.55099496</v>
      </c>
      <c r="J23" s="20" t="n">
        <v>3.12194994</v>
      </c>
      <c r="K23" s="18" t="s">
        <v>309</v>
      </c>
      <c r="L23" s="20" t="s">
        <v>309</v>
      </c>
      <c r="M23" s="18" t="s">
        <v>309</v>
      </c>
      <c r="N23" s="20" t="s">
        <v>309</v>
      </c>
      <c r="O23" s="18" t="s">
        <v>309</v>
      </c>
      <c r="P23" s="20" t="s">
        <v>309</v>
      </c>
      <c r="Q23" s="18" t="n">
        <v>499.49252335</v>
      </c>
      <c r="R23" s="20" t="n">
        <v>3.74092684</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475.84232034</v>
      </c>
      <c r="F36" s="20" t="n">
        <v>3.94483834</v>
      </c>
      <c r="G36" s="18" t="n">
        <v>433.83098367</v>
      </c>
      <c r="H36" s="20" t="n">
        <v>14.47805354</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511</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582.98418803</v>
      </c>
      <c r="F9" s="20" t="n">
        <v>4.10465585</v>
      </c>
      <c r="G9" s="18" t="n">
        <v>577.63415188</v>
      </c>
      <c r="H9" s="20" t="n">
        <v>4.93277562</v>
      </c>
      <c r="I9" s="18" t="n">
        <v>543.47556187</v>
      </c>
      <c r="J9" s="20" t="n">
        <v>3.68632847</v>
      </c>
      <c r="K9" s="18" t="s">
        <v>309</v>
      </c>
      <c r="L9" s="20" t="s">
        <v>309</v>
      </c>
      <c r="M9" s="18" t="s">
        <v>309</v>
      </c>
      <c r="N9" s="20" t="s">
        <v>309</v>
      </c>
      <c r="O9" s="18" t="s">
        <v>309</v>
      </c>
      <c r="P9" s="20" t="s">
        <v>309</v>
      </c>
      <c r="Q9" s="18" t="n">
        <v>543.90835048</v>
      </c>
      <c r="R9" s="20" t="n">
        <v>5.90109535</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458.53893658</v>
      </c>
      <c r="F11" s="20" t="n">
        <v>4.54112607</v>
      </c>
      <c r="G11" s="18" t="n">
        <v>435.05695126</v>
      </c>
      <c r="H11" s="20" t="n">
        <v>6.89899908</v>
      </c>
      <c r="I11" s="18" t="n">
        <v>428.91688983</v>
      </c>
      <c r="J11" s="20" t="n">
        <v>4.4804052</v>
      </c>
      <c r="K11" s="18" t="s">
        <v>309</v>
      </c>
      <c r="L11" s="20" t="s">
        <v>309</v>
      </c>
      <c r="M11" s="18" t="n">
        <v>482.51489867</v>
      </c>
      <c r="N11" s="20" t="n">
        <v>61.77856983</v>
      </c>
      <c r="O11" s="18" t="s">
        <v>309</v>
      </c>
      <c r="P11" s="20" t="s">
        <v>309</v>
      </c>
      <c r="Q11" s="18" t="n">
        <v>425.21244642</v>
      </c>
      <c r="R11" s="20" t="n">
        <v>7.71704373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500.42572077</v>
      </c>
      <c r="H23" s="20" t="n">
        <v>4.6047503</v>
      </c>
      <c r="I23" s="18" t="n">
        <v>482.55099496</v>
      </c>
      <c r="J23" s="20" t="n">
        <v>3.12194994</v>
      </c>
      <c r="K23" s="18" t="s">
        <v>309</v>
      </c>
      <c r="L23" s="20" t="s">
        <v>309</v>
      </c>
      <c r="M23" s="18" t="s">
        <v>309</v>
      </c>
      <c r="N23" s="20" t="s">
        <v>309</v>
      </c>
      <c r="O23" s="18" t="s">
        <v>309</v>
      </c>
      <c r="P23" s="20" t="s">
        <v>309</v>
      </c>
      <c r="Q23" s="18" t="n">
        <v>492.74853245</v>
      </c>
      <c r="R23" s="20" t="n">
        <v>4.21707939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479.52899677</v>
      </c>
      <c r="F36" s="20" t="n">
        <v>4.46856803</v>
      </c>
      <c r="G36" s="18" t="n">
        <v>464.95499187</v>
      </c>
      <c r="H36" s="20" t="n">
        <v>5.01792459</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512</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579.18821049</v>
      </c>
      <c r="F9" s="20" t="n">
        <v>3.77975104</v>
      </c>
      <c r="G9" s="18" t="n">
        <v>587.55754637</v>
      </c>
      <c r="H9" s="20" t="n">
        <v>7.03462739</v>
      </c>
      <c r="I9" s="18" t="n">
        <v>543.47556187</v>
      </c>
      <c r="J9" s="20" t="n">
        <v>3.68632847</v>
      </c>
      <c r="K9" s="18" t="s">
        <v>309</v>
      </c>
      <c r="L9" s="20" t="s">
        <v>309</v>
      </c>
      <c r="M9" s="18" t="s">
        <v>309</v>
      </c>
      <c r="N9" s="20" t="s">
        <v>309</v>
      </c>
      <c r="O9" s="18" t="s">
        <v>309</v>
      </c>
      <c r="P9" s="20" t="s">
        <v>309</v>
      </c>
      <c r="Q9" s="18" t="n">
        <v>543.90835048</v>
      </c>
      <c r="R9" s="20" t="n">
        <v>5.90109535</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437.54417926</v>
      </c>
      <c r="F11" s="20" t="n">
        <v>4.71577581</v>
      </c>
      <c r="G11" s="18" t="n">
        <v>477.95061617</v>
      </c>
      <c r="H11" s="20" t="n">
        <v>6.54040567</v>
      </c>
      <c r="I11" s="18" t="n">
        <v>428.91688983</v>
      </c>
      <c r="J11" s="20" t="n">
        <v>4.4804052</v>
      </c>
      <c r="K11" s="18" t="s">
        <v>309</v>
      </c>
      <c r="L11" s="20" t="s">
        <v>309</v>
      </c>
      <c r="M11" s="18" t="n">
        <v>482.51489867</v>
      </c>
      <c r="N11" s="20" t="n">
        <v>61.77856983</v>
      </c>
      <c r="O11" s="18" t="s">
        <v>309</v>
      </c>
      <c r="P11" s="20" t="s">
        <v>309</v>
      </c>
      <c r="Q11" s="18" t="n">
        <v>425.21244642</v>
      </c>
      <c r="R11" s="20" t="n">
        <v>7.71704373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515.87605644</v>
      </c>
      <c r="H23" s="20" t="n">
        <v>6.84256897</v>
      </c>
      <c r="I23" s="18" t="n">
        <v>482.55099496</v>
      </c>
      <c r="J23" s="20" t="n">
        <v>3.12194994</v>
      </c>
      <c r="K23" s="18" t="s">
        <v>309</v>
      </c>
      <c r="L23" s="20" t="s">
        <v>309</v>
      </c>
      <c r="M23" s="18" t="s">
        <v>309</v>
      </c>
      <c r="N23" s="20" t="s">
        <v>309</v>
      </c>
      <c r="O23" s="18" t="s">
        <v>309</v>
      </c>
      <c r="P23" s="20" t="s">
        <v>309</v>
      </c>
      <c r="Q23" s="18" t="n">
        <v>494.07260329</v>
      </c>
      <c r="R23" s="20" t="n">
        <v>3.94249495</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471.5561544</v>
      </c>
      <c r="F36" s="20" t="n">
        <v>4.05528574</v>
      </c>
      <c r="G36" s="18" t="n">
        <v>492.86573686</v>
      </c>
      <c r="H36" s="20" t="n">
        <v>8.745461969999999</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513</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574.65406439</v>
      </c>
      <c r="F9" s="20" t="n">
        <v>5.35249123</v>
      </c>
      <c r="G9" s="18" t="n">
        <v>582.89592083</v>
      </c>
      <c r="H9" s="20" t="n">
        <v>3.99956229</v>
      </c>
      <c r="I9" s="18" t="n">
        <v>543.47556187</v>
      </c>
      <c r="J9" s="20" t="n">
        <v>3.68632847</v>
      </c>
      <c r="K9" s="18" t="s">
        <v>309</v>
      </c>
      <c r="L9" s="20" t="s">
        <v>309</v>
      </c>
      <c r="M9" s="18" t="s">
        <v>309</v>
      </c>
      <c r="N9" s="20" t="s">
        <v>309</v>
      </c>
      <c r="O9" s="18" t="s">
        <v>309</v>
      </c>
      <c r="P9" s="20" t="s">
        <v>309</v>
      </c>
      <c r="Q9" s="18" t="n">
        <v>543.90835048</v>
      </c>
      <c r="R9" s="20" t="n">
        <v>5.90109535</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435.84863762</v>
      </c>
      <c r="F11" s="20" t="n">
        <v>6.00647108</v>
      </c>
      <c r="G11" s="18" t="n">
        <v>461.82908381</v>
      </c>
      <c r="H11" s="20" t="n">
        <v>4.94565522</v>
      </c>
      <c r="I11" s="18" t="n">
        <v>428.91688983</v>
      </c>
      <c r="J11" s="20" t="n">
        <v>4.4804052</v>
      </c>
      <c r="K11" s="18" t="s">
        <v>309</v>
      </c>
      <c r="L11" s="20" t="s">
        <v>309</v>
      </c>
      <c r="M11" s="18" t="n">
        <v>482.51489867</v>
      </c>
      <c r="N11" s="20" t="n">
        <v>61.77856983</v>
      </c>
      <c r="O11" s="18" t="s">
        <v>309</v>
      </c>
      <c r="P11" s="20" t="s">
        <v>309</v>
      </c>
      <c r="Q11" s="18" t="n">
        <v>425.10003669</v>
      </c>
      <c r="R11" s="20" t="n">
        <v>7.73156842</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515.7589279699999</v>
      </c>
      <c r="H23" s="20" t="n">
        <v>6.98239348</v>
      </c>
      <c r="I23" s="18" t="n">
        <v>482.55099496</v>
      </c>
      <c r="J23" s="20" t="n">
        <v>3.12194994</v>
      </c>
      <c r="K23" s="18" t="s">
        <v>309</v>
      </c>
      <c r="L23" s="20" t="s">
        <v>309</v>
      </c>
      <c r="M23" s="18" t="s">
        <v>309</v>
      </c>
      <c r="N23" s="20" t="s">
        <v>309</v>
      </c>
      <c r="O23" s="18" t="s">
        <v>309</v>
      </c>
      <c r="P23" s="20" t="s">
        <v>309</v>
      </c>
      <c r="Q23" s="18" t="n">
        <v>495.11051127</v>
      </c>
      <c r="R23" s="20" t="n">
        <v>3.77262863</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466.0231612</v>
      </c>
      <c r="F36" s="20" t="n">
        <v>4.42434812</v>
      </c>
      <c r="G36" s="18" t="n">
        <v>487.24121971</v>
      </c>
      <c r="H36" s="20" t="n">
        <v>4.81705198</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514</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581.9954082</v>
      </c>
      <c r="F9" s="20" t="n">
        <v>3.82368341</v>
      </c>
      <c r="G9" s="18" t="n">
        <v>569.67443976</v>
      </c>
      <c r="H9" s="20" t="n">
        <v>6.07031458</v>
      </c>
      <c r="I9" s="18" t="n">
        <v>543.47556187</v>
      </c>
      <c r="J9" s="20" t="n">
        <v>3.68632847</v>
      </c>
      <c r="K9" s="18" t="s">
        <v>309</v>
      </c>
      <c r="L9" s="20" t="s">
        <v>309</v>
      </c>
      <c r="M9" s="18" t="s">
        <v>309</v>
      </c>
      <c r="N9" s="20" t="s">
        <v>309</v>
      </c>
      <c r="O9" s="18" t="s">
        <v>309</v>
      </c>
      <c r="P9" s="20" t="s">
        <v>309</v>
      </c>
      <c r="Q9" s="18" t="n">
        <v>545.87574494</v>
      </c>
      <c r="R9" s="20" t="n">
        <v>6.47863369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436.72282665</v>
      </c>
      <c r="F11" s="20" t="n">
        <v>4.86591345</v>
      </c>
      <c r="G11" s="18" t="n">
        <v>463.72039959</v>
      </c>
      <c r="H11" s="20" t="n">
        <v>6.09531781</v>
      </c>
      <c r="I11" s="18" t="n">
        <v>428.91688983</v>
      </c>
      <c r="J11" s="20" t="n">
        <v>4.4804052</v>
      </c>
      <c r="K11" s="18" t="s">
        <v>309</v>
      </c>
      <c r="L11" s="20" t="s">
        <v>309</v>
      </c>
      <c r="M11" s="18" t="n">
        <v>482.51489867</v>
      </c>
      <c r="N11" s="20" t="n">
        <v>61.77856983</v>
      </c>
      <c r="O11" s="18" t="s">
        <v>309</v>
      </c>
      <c r="P11" s="20" t="s">
        <v>309</v>
      </c>
      <c r="Q11" s="18" t="n">
        <v>426.41804187</v>
      </c>
      <c r="R11" s="20" t="n">
        <v>7.40725505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500.09044797</v>
      </c>
      <c r="H23" s="20" t="n">
        <v>4.49996344</v>
      </c>
      <c r="I23" s="18" t="n">
        <v>482.55099496</v>
      </c>
      <c r="J23" s="20" t="n">
        <v>3.12194994</v>
      </c>
      <c r="K23" s="18" t="s">
        <v>309</v>
      </c>
      <c r="L23" s="20" t="s">
        <v>309</v>
      </c>
      <c r="M23" s="18" t="s">
        <v>309</v>
      </c>
      <c r="N23" s="20" t="s">
        <v>309</v>
      </c>
      <c r="O23" s="18" t="s">
        <v>309</v>
      </c>
      <c r="P23" s="20" t="s">
        <v>309</v>
      </c>
      <c r="Q23" s="18" t="n">
        <v>495.13768456</v>
      </c>
      <c r="R23" s="20" t="n">
        <v>4.2230173</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475.46507905</v>
      </c>
      <c r="F36" s="20" t="n">
        <v>4.21618458</v>
      </c>
      <c r="G36" s="18" t="n">
        <v>471.84633557</v>
      </c>
      <c r="H36" s="20" t="n">
        <v>5.3431478</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515</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574.39074704</v>
      </c>
      <c r="F9" s="20" t="n">
        <v>3.79429106</v>
      </c>
      <c r="G9" s="18" t="n">
        <v>588.31731884</v>
      </c>
      <c r="H9" s="20" t="n">
        <v>4.82824347</v>
      </c>
      <c r="I9" s="18" t="n">
        <v>543.47556187</v>
      </c>
      <c r="J9" s="20" t="n">
        <v>3.68632847</v>
      </c>
      <c r="K9" s="18" t="s">
        <v>309</v>
      </c>
      <c r="L9" s="20" t="s">
        <v>309</v>
      </c>
      <c r="M9" s="18" t="s">
        <v>309</v>
      </c>
      <c r="N9" s="20" t="s">
        <v>309</v>
      </c>
      <c r="O9" s="18" t="s">
        <v>309</v>
      </c>
      <c r="P9" s="20" t="s">
        <v>309</v>
      </c>
      <c r="Q9" s="18" t="n">
        <v>545.87574494</v>
      </c>
      <c r="R9" s="20" t="n">
        <v>6.47863369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448.91993819</v>
      </c>
      <c r="F11" s="20" t="n">
        <v>4.60944518</v>
      </c>
      <c r="G11" s="18" t="n">
        <v>453.22170113</v>
      </c>
      <c r="H11" s="20" t="n">
        <v>10.66782773</v>
      </c>
      <c r="I11" s="18" t="n">
        <v>428.91688983</v>
      </c>
      <c r="J11" s="20" t="n">
        <v>4.4804052</v>
      </c>
      <c r="K11" s="18" t="s">
        <v>309</v>
      </c>
      <c r="L11" s="20" t="s">
        <v>309</v>
      </c>
      <c r="M11" s="18" t="n">
        <v>482.51489867</v>
      </c>
      <c r="N11" s="20" t="n">
        <v>61.77856983</v>
      </c>
      <c r="O11" s="18" t="s">
        <v>309</v>
      </c>
      <c r="P11" s="20" t="s">
        <v>309</v>
      </c>
      <c r="Q11" s="18" t="n">
        <v>426.41804187</v>
      </c>
      <c r="R11" s="20" t="n">
        <v>7.40725505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516.36376425</v>
      </c>
      <c r="H23" s="20" t="n">
        <v>5.93219199</v>
      </c>
      <c r="I23" s="18" t="n">
        <v>482.55099496</v>
      </c>
      <c r="J23" s="20" t="n">
        <v>3.12194994</v>
      </c>
      <c r="K23" s="18" t="s">
        <v>309</v>
      </c>
      <c r="L23" s="20" t="s">
        <v>309</v>
      </c>
      <c r="M23" s="18" t="s">
        <v>309</v>
      </c>
      <c r="N23" s="20" t="s">
        <v>309</v>
      </c>
      <c r="O23" s="18" t="s">
        <v>309</v>
      </c>
      <c r="P23" s="20" t="s">
        <v>309</v>
      </c>
      <c r="Q23" s="18" t="n">
        <v>488.32536079</v>
      </c>
      <c r="R23" s="20" t="n">
        <v>3.51494169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473.09654106</v>
      </c>
      <c r="F36" s="20" t="n">
        <v>4.22277839</v>
      </c>
      <c r="G36" s="18" t="n">
        <v>482.2819204</v>
      </c>
      <c r="H36" s="20" t="n">
        <v>6.79196448</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516</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569.13191842</v>
      </c>
      <c r="F9" s="20" t="n">
        <v>6.04532565</v>
      </c>
      <c r="G9" s="18" t="n">
        <v>582.57230349</v>
      </c>
      <c r="H9" s="20" t="n">
        <v>3.63097777</v>
      </c>
      <c r="I9" s="18" t="n">
        <v>543.47556187</v>
      </c>
      <c r="J9" s="20" t="n">
        <v>3.68632847</v>
      </c>
      <c r="K9" s="18" t="s">
        <v>309</v>
      </c>
      <c r="L9" s="20" t="s">
        <v>309</v>
      </c>
      <c r="M9" s="18" t="s">
        <v>309</v>
      </c>
      <c r="N9" s="20" t="s">
        <v>309</v>
      </c>
      <c r="O9" s="18" t="s">
        <v>309</v>
      </c>
      <c r="P9" s="20" t="s">
        <v>309</v>
      </c>
      <c r="Q9" s="18" t="n">
        <v>545.87574494</v>
      </c>
      <c r="R9" s="20" t="n">
        <v>6.47863369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444.0820325</v>
      </c>
      <c r="F11" s="20" t="n">
        <v>6.27919957</v>
      </c>
      <c r="G11" s="18" t="n">
        <v>453.73629223</v>
      </c>
      <c r="H11" s="20" t="n">
        <v>4.9338092</v>
      </c>
      <c r="I11" s="18" t="n">
        <v>428.91688983</v>
      </c>
      <c r="J11" s="20" t="n">
        <v>4.4804052</v>
      </c>
      <c r="K11" s="18" t="s">
        <v>309</v>
      </c>
      <c r="L11" s="20" t="s">
        <v>309</v>
      </c>
      <c r="M11" s="18" t="n">
        <v>482.51489867</v>
      </c>
      <c r="N11" s="20" t="n">
        <v>61.77856983</v>
      </c>
      <c r="O11" s="18" t="s">
        <v>309</v>
      </c>
      <c r="P11" s="20" t="s">
        <v>309</v>
      </c>
      <c r="Q11" s="18" t="n">
        <v>426.41804187</v>
      </c>
      <c r="R11" s="20" t="n">
        <v>7.40725505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497.97303679</v>
      </c>
      <c r="H23" s="20" t="n">
        <v>6.50959546</v>
      </c>
      <c r="I23" s="18" t="n">
        <v>482.55099496</v>
      </c>
      <c r="J23" s="20" t="n">
        <v>3.12194994</v>
      </c>
      <c r="K23" s="18" t="s">
        <v>309</v>
      </c>
      <c r="L23" s="20" t="s">
        <v>309</v>
      </c>
      <c r="M23" s="18" t="s">
        <v>309</v>
      </c>
      <c r="N23" s="20" t="s">
        <v>309</v>
      </c>
      <c r="O23" s="18" t="s">
        <v>309</v>
      </c>
      <c r="P23" s="20" t="s">
        <v>309</v>
      </c>
      <c r="Q23" s="18" t="n">
        <v>497.68842926</v>
      </c>
      <c r="R23" s="20" t="n">
        <v>3.73395779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468.81463835</v>
      </c>
      <c r="F36" s="20" t="n">
        <v>5.01418872</v>
      </c>
      <c r="G36" s="18" t="n">
        <v>478.06016131</v>
      </c>
      <c r="H36" s="20" t="n">
        <v>4.39494773</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517</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581.63632273</v>
      </c>
      <c r="F9" s="20" t="n">
        <v>3.46067848</v>
      </c>
      <c r="G9" s="18" t="n">
        <v>540.90887616</v>
      </c>
      <c r="H9" s="20" t="n">
        <v>14.25142051</v>
      </c>
      <c r="I9" s="18" t="n">
        <v>543.47556187</v>
      </c>
      <c r="J9" s="20" t="n">
        <v>3.68632847</v>
      </c>
      <c r="K9" s="18" t="s">
        <v>309</v>
      </c>
      <c r="L9" s="20" t="s">
        <v>309</v>
      </c>
      <c r="M9" s="18" t="s">
        <v>309</v>
      </c>
      <c r="N9" s="20" t="s">
        <v>309</v>
      </c>
      <c r="O9" s="18" t="s">
        <v>309</v>
      </c>
      <c r="P9" s="20" t="s">
        <v>309</v>
      </c>
      <c r="Q9" s="18" t="n">
        <v>545.87574494</v>
      </c>
      <c r="R9" s="20" t="n">
        <v>6.47863369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450.64517202</v>
      </c>
      <c r="F11" s="20" t="n">
        <v>4.44428471</v>
      </c>
      <c r="G11" s="18" t="n">
        <v>438.56263262</v>
      </c>
      <c r="H11" s="20" t="n">
        <v>10.77565835</v>
      </c>
      <c r="I11" s="18" t="n">
        <v>428.91688983</v>
      </c>
      <c r="J11" s="20" t="n">
        <v>4.4804052</v>
      </c>
      <c r="K11" s="18" t="s">
        <v>309</v>
      </c>
      <c r="L11" s="20" t="s">
        <v>309</v>
      </c>
      <c r="M11" s="18" t="n">
        <v>482.51489867</v>
      </c>
      <c r="N11" s="20" t="n">
        <v>61.77856983</v>
      </c>
      <c r="O11" s="18" t="n">
        <v>493.8178</v>
      </c>
      <c r="P11" s="20" t="n">
        <v>28.23542479</v>
      </c>
      <c r="Q11" s="18" t="n">
        <v>426.41804187</v>
      </c>
      <c r="R11" s="20" t="n">
        <v>7.40725505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469.63375992</v>
      </c>
      <c r="H23" s="20" t="n">
        <v>21.77373266</v>
      </c>
      <c r="I23" s="18" t="n">
        <v>482.55099496</v>
      </c>
      <c r="J23" s="20" t="n">
        <v>3.12194994</v>
      </c>
      <c r="K23" s="18" t="s">
        <v>309</v>
      </c>
      <c r="L23" s="20" t="s">
        <v>309</v>
      </c>
      <c r="M23" s="18" t="s">
        <v>309</v>
      </c>
      <c r="N23" s="20" t="s">
        <v>309</v>
      </c>
      <c r="O23" s="18" t="s">
        <v>309</v>
      </c>
      <c r="P23" s="20" t="s">
        <v>309</v>
      </c>
      <c r="Q23" s="18" t="n">
        <v>498.26473924</v>
      </c>
      <c r="R23" s="20" t="n">
        <v>3.6236682</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474.34190143</v>
      </c>
      <c r="F36" s="20" t="n">
        <v>4.11061246</v>
      </c>
      <c r="G36" s="18" t="n">
        <v>454.58387044</v>
      </c>
      <c r="H36" s="20" t="n">
        <v>19.12356385</v>
      </c>
      <c r="I36" s="18" t="n">
        <v>487.4015574</v>
      </c>
      <c r="J36" s="20" t="n">
        <v>4.50196391</v>
      </c>
      <c r="K36" s="18" t="s">
        <v>309</v>
      </c>
      <c r="L36" s="20" t="s">
        <v>309</v>
      </c>
      <c r="M36" s="18" t="n">
        <v>486.59361208</v>
      </c>
      <c r="N36" s="20" t="n">
        <v>6.48076029</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518</v>
      </c>
    </row>
    <row customHeight="1" ht="30" r="4" spans="1:22">
      <c r="A4" s="6" t="n"/>
      <c r="B4" s="7" t="s">
        <v>293</v>
      </c>
      <c r="C4" s="7" t="s">
        <v>294</v>
      </c>
      <c r="D4" s="8" t="s">
        <v>293</v>
      </c>
      <c r="E4" s="9" t="s">
        <v>519</v>
      </c>
      <c r="F4" s="10" t="n"/>
      <c r="G4" s="9" t="s">
        <v>520</v>
      </c>
      <c r="H4" s="10" t="n"/>
      <c r="I4" s="9" t="s">
        <v>521</v>
      </c>
      <c r="J4" s="10" t="n"/>
      <c r="K4" s="9" t="s">
        <v>522</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501.76050051</v>
      </c>
      <c r="F9" s="20" t="n">
        <v>16.47432803</v>
      </c>
      <c r="G9" s="18" t="n">
        <v>583.61894568</v>
      </c>
      <c r="H9" s="20" t="n">
        <v>3.70229845</v>
      </c>
      <c r="I9" s="18" t="n">
        <v>560.8063585800001</v>
      </c>
      <c r="J9" s="20" t="n">
        <v>10.00192662</v>
      </c>
      <c r="K9" s="18" t="n">
        <v>528.79848677</v>
      </c>
      <c r="L9" s="20" t="n">
        <v>20.28945787</v>
      </c>
      <c r="M9" s="18" t="n">
        <v>543.47556187</v>
      </c>
      <c r="N9" s="20" t="n">
        <v>3.68632847</v>
      </c>
      <c r="O9" s="18" t="s">
        <v>309</v>
      </c>
      <c r="P9" s="20" t="s">
        <v>309</v>
      </c>
      <c r="Q9" s="18" t="s">
        <v>309</v>
      </c>
      <c r="R9" s="20" t="s">
        <v>309</v>
      </c>
      <c r="S9" s="18" t="n">
        <v>583.1620980599999</v>
      </c>
      <c r="T9" s="20" t="n">
        <v>9.303171470000001</v>
      </c>
      <c r="U9" s="18" t="n">
        <v>546.32755443</v>
      </c>
      <c r="V9" s="20" t="n">
        <v>6.68789073</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405.12877878</v>
      </c>
      <c r="F11" s="20" t="n">
        <v>17.88697326</v>
      </c>
      <c r="G11" s="18" t="n">
        <v>450.22808724</v>
      </c>
      <c r="H11" s="20" t="n">
        <v>5.47347174</v>
      </c>
      <c r="I11" s="18" t="n">
        <v>453.62850165</v>
      </c>
      <c r="J11" s="20" t="n">
        <v>6.79142324</v>
      </c>
      <c r="K11" s="18" t="n">
        <v>427.63603657</v>
      </c>
      <c r="L11" s="20" t="n">
        <v>17.20012498</v>
      </c>
      <c r="M11" s="18" t="n">
        <v>428.91688983</v>
      </c>
      <c r="N11" s="20" t="n">
        <v>4.4804052</v>
      </c>
      <c r="O11" s="18" t="s">
        <v>309</v>
      </c>
      <c r="P11" s="20" t="s">
        <v>309</v>
      </c>
      <c r="Q11" s="18" t="s">
        <v>309</v>
      </c>
      <c r="R11" s="20" t="s">
        <v>309</v>
      </c>
      <c r="S11" s="18" t="n">
        <v>449.67491203</v>
      </c>
      <c r="T11" s="20" t="n">
        <v>12.1566793</v>
      </c>
      <c r="U11" s="18" t="n">
        <v>426.81932423</v>
      </c>
      <c r="V11" s="20" t="n">
        <v>7.2586666</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s">
        <v>309</v>
      </c>
      <c r="F23" s="20" t="s">
        <v>309</v>
      </c>
      <c r="G23" s="18" t="n">
        <v>506.16144652</v>
      </c>
      <c r="H23" s="20" t="n">
        <v>3.94173758</v>
      </c>
      <c r="I23" s="18" t="n">
        <v>476.20107182</v>
      </c>
      <c r="J23" s="20" t="n">
        <v>7.89560957</v>
      </c>
      <c r="K23" s="18" t="n">
        <v>404.35821092</v>
      </c>
      <c r="L23" s="20" t="n">
        <v>26.78548734</v>
      </c>
      <c r="M23" s="18" t="s">
        <v>309</v>
      </c>
      <c r="N23" s="20" t="s">
        <v>309</v>
      </c>
      <c r="O23" s="18" t="s">
        <v>309</v>
      </c>
      <c r="P23" s="20" t="s">
        <v>309</v>
      </c>
      <c r="Q23" s="18" t="s">
        <v>309</v>
      </c>
      <c r="R23" s="20" t="s">
        <v>309</v>
      </c>
      <c r="S23" s="18" t="n">
        <v>478.77504778</v>
      </c>
      <c r="T23" s="20" t="n">
        <v>18.23766967</v>
      </c>
      <c r="U23" s="18" t="n">
        <v>480.78539833</v>
      </c>
      <c r="V23" s="20" t="n">
        <v>3.20124993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425.58343643</v>
      </c>
      <c r="F36" s="20" t="n">
        <v>8.23067307</v>
      </c>
      <c r="G36" s="18" t="n">
        <v>489.25098863</v>
      </c>
      <c r="H36" s="20" t="n">
        <v>5.71864516</v>
      </c>
      <c r="I36" s="18" t="n">
        <v>482.59272376</v>
      </c>
      <c r="J36" s="20" t="n">
        <v>5.39167744</v>
      </c>
      <c r="K36" s="18" t="n">
        <v>411.49865386</v>
      </c>
      <c r="L36" s="20" t="n">
        <v>15.9131258</v>
      </c>
      <c r="M36" s="18" t="n">
        <v>487.4015574</v>
      </c>
      <c r="N36" s="20" t="n">
        <v>4.50196391</v>
      </c>
      <c r="O36" s="18" t="s">
        <v>309</v>
      </c>
      <c r="P36" s="20" t="s">
        <v>309</v>
      </c>
      <c r="Q36" s="18" t="n">
        <v>486.59361208</v>
      </c>
      <c r="R36" s="20" t="n">
        <v>6.48076029</v>
      </c>
      <c r="S36" s="18" t="s">
        <v>309</v>
      </c>
      <c r="T36" s="20" t="s">
        <v>309</v>
      </c>
      <c r="U36" s="18" t="n">
        <v>470.24768096</v>
      </c>
      <c r="V36" s="20" t="n">
        <v>6.16559446</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523</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565.51540278</v>
      </c>
      <c r="F9" s="20" t="n">
        <v>4.99370479</v>
      </c>
      <c r="G9" s="18" t="n">
        <v>591.51025454</v>
      </c>
      <c r="H9" s="20" t="n">
        <v>8.88537857</v>
      </c>
      <c r="I9" s="18" t="n">
        <v>553.85712822</v>
      </c>
      <c r="J9" s="20" t="n">
        <v>3.58567014</v>
      </c>
      <c r="K9" s="18" t="s">
        <v>309</v>
      </c>
      <c r="L9" s="20" t="s">
        <v>309</v>
      </c>
      <c r="M9" s="18" t="s">
        <v>309</v>
      </c>
      <c r="N9" s="20" t="s">
        <v>309</v>
      </c>
      <c r="O9" s="18" t="n">
        <v>623.1009</v>
      </c>
      <c r="P9" s="20" t="n">
        <v>47.96935519</v>
      </c>
      <c r="Q9" s="18" t="n">
        <v>556.2125678</v>
      </c>
      <c r="R9" s="20" t="n">
        <v>5.36605337</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438.16218921</v>
      </c>
      <c r="F11" s="20" t="n">
        <v>4.50013773</v>
      </c>
      <c r="G11" s="18" t="n">
        <v>441.60428803</v>
      </c>
      <c r="H11" s="20" t="n">
        <v>8.317977689999999</v>
      </c>
      <c r="I11" s="18" t="n">
        <v>429.00056402</v>
      </c>
      <c r="J11" s="20" t="n">
        <v>4.59000313</v>
      </c>
      <c r="K11" s="18" t="s">
        <v>309</v>
      </c>
      <c r="L11" s="20" t="s">
        <v>309</v>
      </c>
      <c r="M11" s="18" t="s">
        <v>309</v>
      </c>
      <c r="N11" s="20" t="s">
        <v>309</v>
      </c>
      <c r="O11" s="18" t="s">
        <v>309</v>
      </c>
      <c r="P11" s="20" t="s">
        <v>309</v>
      </c>
      <c r="Q11" s="18" t="n">
        <v>434.33629337</v>
      </c>
      <c r="R11" s="20" t="n">
        <v>8.304564539999999</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508.41904877</v>
      </c>
      <c r="H23" s="20" t="n">
        <v>7.83911571</v>
      </c>
      <c r="I23" s="18" t="s">
        <v>309</v>
      </c>
      <c r="J23" s="20" t="s">
        <v>309</v>
      </c>
      <c r="K23" s="18" t="s">
        <v>309</v>
      </c>
      <c r="L23" s="20" t="s">
        <v>309</v>
      </c>
      <c r="M23" s="18" t="s">
        <v>309</v>
      </c>
      <c r="N23" s="20" t="s">
        <v>309</v>
      </c>
      <c r="O23" s="18" t="s">
        <v>309</v>
      </c>
      <c r="P23" s="20" t="s">
        <v>309</v>
      </c>
      <c r="Q23" s="18" t="n">
        <v>489.16091827</v>
      </c>
      <c r="R23" s="20" t="n">
        <v>2.90151182</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477.94716128</v>
      </c>
      <c r="F36" s="20" t="n">
        <v>3.55592661</v>
      </c>
      <c r="G36" s="18" t="n">
        <v>505.65411067</v>
      </c>
      <c r="H36" s="20" t="n">
        <v>7.86787341</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524</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566.48074142</v>
      </c>
      <c r="F9" s="20" t="n">
        <v>5.07592947</v>
      </c>
      <c r="G9" s="18" t="n">
        <v>586.29896903</v>
      </c>
      <c r="H9" s="20" t="n">
        <v>8.92441962</v>
      </c>
      <c r="I9" s="18" t="n">
        <v>553.85712822</v>
      </c>
      <c r="J9" s="20" t="n">
        <v>3.58567014</v>
      </c>
      <c r="K9" s="18" t="s">
        <v>309</v>
      </c>
      <c r="L9" s="20" t="s">
        <v>309</v>
      </c>
      <c r="M9" s="18" t="s">
        <v>309</v>
      </c>
      <c r="N9" s="20" t="s">
        <v>309</v>
      </c>
      <c r="O9" s="18" t="n">
        <v>623.1009</v>
      </c>
      <c r="P9" s="20" t="n">
        <v>47.96935519</v>
      </c>
      <c r="Q9" s="18" t="n">
        <v>555.6644523</v>
      </c>
      <c r="R9" s="20" t="n">
        <v>5.29764712</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438.10837727</v>
      </c>
      <c r="F11" s="20" t="n">
        <v>4.43960422</v>
      </c>
      <c r="G11" s="18" t="n">
        <v>441.41414409</v>
      </c>
      <c r="H11" s="20" t="n">
        <v>7.79915857</v>
      </c>
      <c r="I11" s="18" t="n">
        <v>429.00056402</v>
      </c>
      <c r="J11" s="20" t="n">
        <v>4.59000313</v>
      </c>
      <c r="K11" s="18" t="s">
        <v>309</v>
      </c>
      <c r="L11" s="20" t="s">
        <v>309</v>
      </c>
      <c r="M11" s="18" t="s">
        <v>309</v>
      </c>
      <c r="N11" s="20" t="s">
        <v>309</v>
      </c>
      <c r="O11" s="18" t="s">
        <v>309</v>
      </c>
      <c r="P11" s="20" t="s">
        <v>309</v>
      </c>
      <c r="Q11" s="18" t="n">
        <v>434.84163314</v>
      </c>
      <c r="R11" s="20" t="n">
        <v>8.286824770000001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497.58523278</v>
      </c>
      <c r="H23" s="20" t="n">
        <v>8.00749083</v>
      </c>
      <c r="I23" s="18" t="s">
        <v>309</v>
      </c>
      <c r="J23" s="20" t="s">
        <v>309</v>
      </c>
      <c r="K23" s="18" t="s">
        <v>309</v>
      </c>
      <c r="L23" s="20" t="s">
        <v>309</v>
      </c>
      <c r="M23" s="18" t="s">
        <v>309</v>
      </c>
      <c r="N23" s="20" t="s">
        <v>309</v>
      </c>
      <c r="O23" s="18" t="s">
        <v>309</v>
      </c>
      <c r="P23" s="20" t="s">
        <v>309</v>
      </c>
      <c r="Q23" s="18" t="n">
        <v>489.52464481</v>
      </c>
      <c r="R23" s="20" t="n">
        <v>2.92881645</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474.34287751</v>
      </c>
      <c r="F36" s="20" t="n">
        <v>3.62847409</v>
      </c>
      <c r="G36" s="18" t="n">
        <v>496.52177034</v>
      </c>
      <c r="H36" s="20" t="n">
        <v>6.09731382</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525</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563.11821925</v>
      </c>
      <c r="F9" s="20" t="n">
        <v>5.36942123</v>
      </c>
      <c r="G9" s="18" t="n">
        <v>586.17167263</v>
      </c>
      <c r="H9" s="20" t="n">
        <v>7.83589742</v>
      </c>
      <c r="I9" s="18" t="n">
        <v>553.85712822</v>
      </c>
      <c r="J9" s="20" t="n">
        <v>3.58567014</v>
      </c>
      <c r="K9" s="18" t="s">
        <v>309</v>
      </c>
      <c r="L9" s="20" t="s">
        <v>309</v>
      </c>
      <c r="M9" s="18" t="s">
        <v>309</v>
      </c>
      <c r="N9" s="20" t="s">
        <v>309</v>
      </c>
      <c r="O9" s="18" t="n">
        <v>623.1009</v>
      </c>
      <c r="P9" s="20" t="n">
        <v>47.96935519</v>
      </c>
      <c r="Q9" s="18" t="n">
        <v>555.8845769</v>
      </c>
      <c r="R9" s="20" t="n">
        <v>5.29283982</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432.92989314</v>
      </c>
      <c r="F11" s="20" t="n">
        <v>4.63853292</v>
      </c>
      <c r="G11" s="18" t="n">
        <v>456.08645454</v>
      </c>
      <c r="H11" s="20" t="n">
        <v>5.36956368</v>
      </c>
      <c r="I11" s="18" t="n">
        <v>429.00056402</v>
      </c>
      <c r="J11" s="20" t="n">
        <v>4.59000313</v>
      </c>
      <c r="K11" s="18" t="s">
        <v>309</v>
      </c>
      <c r="L11" s="20" t="s">
        <v>309</v>
      </c>
      <c r="M11" s="18" t="s">
        <v>309</v>
      </c>
      <c r="N11" s="20" t="s">
        <v>309</v>
      </c>
      <c r="O11" s="18" t="n">
        <v>285.6435</v>
      </c>
      <c r="P11" s="20" t="n">
        <v>59.06039022</v>
      </c>
      <c r="Q11" s="18" t="n">
        <v>434.84163314</v>
      </c>
      <c r="R11" s="20" t="n">
        <v>8.286824770000001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497.60347016</v>
      </c>
      <c r="H23" s="20" t="n">
        <v>6.86225642</v>
      </c>
      <c r="I23" s="18" t="s">
        <v>309</v>
      </c>
      <c r="J23" s="20" t="s">
        <v>309</v>
      </c>
      <c r="K23" s="18" t="s">
        <v>309</v>
      </c>
      <c r="L23" s="20" t="s">
        <v>309</v>
      </c>
      <c r="M23" s="18" t="s">
        <v>309</v>
      </c>
      <c r="N23" s="20" t="s">
        <v>309</v>
      </c>
      <c r="O23" s="18" t="s">
        <v>309</v>
      </c>
      <c r="P23" s="20" t="s">
        <v>309</v>
      </c>
      <c r="Q23" s="18" t="n">
        <v>489.30824247</v>
      </c>
      <c r="R23" s="20" t="n">
        <v>2.77276755</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469.1974004</v>
      </c>
      <c r="F36" s="20" t="n">
        <v>4.27831844</v>
      </c>
      <c r="G36" s="18" t="n">
        <v>490.96868589</v>
      </c>
      <c r="H36" s="20" t="n">
        <v>4.16297748</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526</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564.08527684</v>
      </c>
      <c r="F9" s="20" t="n">
        <v>5.81253576</v>
      </c>
      <c r="G9" s="18" t="n">
        <v>576.5872610599999</v>
      </c>
      <c r="H9" s="20" t="n">
        <v>5.77125321</v>
      </c>
      <c r="I9" s="18" t="n">
        <v>553.85712822</v>
      </c>
      <c r="J9" s="20" t="n">
        <v>3.58567014</v>
      </c>
      <c r="K9" s="18" t="s">
        <v>309</v>
      </c>
      <c r="L9" s="20" t="s">
        <v>309</v>
      </c>
      <c r="M9" s="18" t="s">
        <v>309</v>
      </c>
      <c r="N9" s="20" t="s">
        <v>309</v>
      </c>
      <c r="O9" s="18" t="n">
        <v>623.1009</v>
      </c>
      <c r="P9" s="20" t="n">
        <v>47.96935519</v>
      </c>
      <c r="Q9" s="18" t="n">
        <v>555.62779644</v>
      </c>
      <c r="R9" s="20" t="n">
        <v>5.29095193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425.48847396</v>
      </c>
      <c r="F11" s="20" t="n">
        <v>4.85901435</v>
      </c>
      <c r="G11" s="18" t="n">
        <v>453.10714787</v>
      </c>
      <c r="H11" s="20" t="n">
        <v>4.79656877</v>
      </c>
      <c r="I11" s="18" t="n">
        <v>429.00056402</v>
      </c>
      <c r="J11" s="20" t="n">
        <v>4.59000313</v>
      </c>
      <c r="K11" s="18" t="s">
        <v>309</v>
      </c>
      <c r="L11" s="20" t="s">
        <v>309</v>
      </c>
      <c r="M11" s="18" t="s">
        <v>309</v>
      </c>
      <c r="N11" s="20" t="s">
        <v>309</v>
      </c>
      <c r="O11" s="18" t="n">
        <v>488.1911</v>
      </c>
      <c r="P11" s="20" t="n">
        <v>49.73866104</v>
      </c>
      <c r="Q11" s="18" t="n">
        <v>434.61870492</v>
      </c>
      <c r="R11" s="20" t="n">
        <v>8.208964140000001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473.7534116</v>
      </c>
      <c r="H23" s="20" t="n">
        <v>5.88703524</v>
      </c>
      <c r="I23" s="18" t="s">
        <v>309</v>
      </c>
      <c r="J23" s="20" t="s">
        <v>309</v>
      </c>
      <c r="K23" s="18" t="s">
        <v>309</v>
      </c>
      <c r="L23" s="20" t="s">
        <v>309</v>
      </c>
      <c r="M23" s="18" t="s">
        <v>309</v>
      </c>
      <c r="N23" s="20" t="s">
        <v>309</v>
      </c>
      <c r="O23" s="18" t="s">
        <v>309</v>
      </c>
      <c r="P23" s="20" t="s">
        <v>309</v>
      </c>
      <c r="Q23" s="18" t="n">
        <v>492.16435529</v>
      </c>
      <c r="R23" s="20" t="n">
        <v>2.89646301</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487.46818448</v>
      </c>
      <c r="F36" s="20" t="n">
        <v>4.34513784</v>
      </c>
      <c r="G36" s="18" t="n">
        <v>474.35532262</v>
      </c>
      <c r="H36" s="20" t="n">
        <v>3.97831591</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527</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562.08840937</v>
      </c>
      <c r="F9" s="20" t="n">
        <v>5.43491604</v>
      </c>
      <c r="G9" s="18" t="n">
        <v>581.53538616</v>
      </c>
      <c r="H9" s="20" t="n">
        <v>6.48881112</v>
      </c>
      <c r="I9" s="18" t="n">
        <v>553.85712822</v>
      </c>
      <c r="J9" s="20" t="n">
        <v>3.58567014</v>
      </c>
      <c r="K9" s="18" t="s">
        <v>309</v>
      </c>
      <c r="L9" s="20" t="s">
        <v>309</v>
      </c>
      <c r="M9" s="18" t="s">
        <v>309</v>
      </c>
      <c r="N9" s="20" t="s">
        <v>309</v>
      </c>
      <c r="O9" s="18" t="n">
        <v>623.1009</v>
      </c>
      <c r="P9" s="20" t="n">
        <v>47.96935519</v>
      </c>
      <c r="Q9" s="18" t="n">
        <v>555.62779644</v>
      </c>
      <c r="R9" s="20" t="n">
        <v>5.29095193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428.7866707</v>
      </c>
      <c r="F11" s="20" t="n">
        <v>4.88302609</v>
      </c>
      <c r="G11" s="18" t="n">
        <v>449.56440576</v>
      </c>
      <c r="H11" s="20" t="n">
        <v>4.80769266</v>
      </c>
      <c r="I11" s="18" t="n">
        <v>429.00056402</v>
      </c>
      <c r="J11" s="20" t="n">
        <v>4.59000313</v>
      </c>
      <c r="K11" s="18" t="s">
        <v>309</v>
      </c>
      <c r="L11" s="20" t="s">
        <v>309</v>
      </c>
      <c r="M11" s="18" t="s">
        <v>309</v>
      </c>
      <c r="N11" s="20" t="s">
        <v>309</v>
      </c>
      <c r="O11" s="18" t="s">
        <v>309</v>
      </c>
      <c r="P11" s="20" t="s">
        <v>309</v>
      </c>
      <c r="Q11" s="18" t="n">
        <v>434.84163314</v>
      </c>
      <c r="R11" s="20" t="n">
        <v>8.286824770000001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448.09894756</v>
      </c>
      <c r="H23" s="20" t="n">
        <v>12.40877985</v>
      </c>
      <c r="I23" s="18" t="s">
        <v>309</v>
      </c>
      <c r="J23" s="20" t="s">
        <v>309</v>
      </c>
      <c r="K23" s="18" t="s">
        <v>309</v>
      </c>
      <c r="L23" s="20" t="s">
        <v>309</v>
      </c>
      <c r="M23" s="18" t="s">
        <v>309</v>
      </c>
      <c r="N23" s="20" t="s">
        <v>309</v>
      </c>
      <c r="O23" s="18" t="s">
        <v>309</v>
      </c>
      <c r="P23" s="20" t="s">
        <v>309</v>
      </c>
      <c r="Q23" s="18" t="n">
        <v>491.51669061</v>
      </c>
      <c r="R23" s="20" t="n">
        <v>2.85528528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482.94861885</v>
      </c>
      <c r="F36" s="20" t="n">
        <v>3.71971596</v>
      </c>
      <c r="G36" s="18" t="n">
        <v>472.63463328</v>
      </c>
      <c r="H36" s="20" t="n">
        <v>5.7092829</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528</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560.60160603</v>
      </c>
      <c r="F9" s="20" t="n">
        <v>5.58467134</v>
      </c>
      <c r="G9" s="18" t="n">
        <v>583.21553607</v>
      </c>
      <c r="H9" s="20" t="n">
        <v>6.62404396</v>
      </c>
      <c r="I9" s="18" t="n">
        <v>553.85712822</v>
      </c>
      <c r="J9" s="20" t="n">
        <v>3.58567014</v>
      </c>
      <c r="K9" s="18" t="s">
        <v>309</v>
      </c>
      <c r="L9" s="20" t="s">
        <v>309</v>
      </c>
      <c r="M9" s="18" t="s">
        <v>309</v>
      </c>
      <c r="N9" s="20" t="s">
        <v>309</v>
      </c>
      <c r="O9" s="18" t="n">
        <v>623.1009</v>
      </c>
      <c r="P9" s="20" t="n">
        <v>47.96935519</v>
      </c>
      <c r="Q9" s="18" t="n">
        <v>555.62779644</v>
      </c>
      <c r="R9" s="20" t="n">
        <v>5.29095193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433.41231198</v>
      </c>
      <c r="F11" s="20" t="n">
        <v>4.52498723</v>
      </c>
      <c r="G11" s="18" t="n">
        <v>449.81854718</v>
      </c>
      <c r="H11" s="20" t="n">
        <v>5.48810156</v>
      </c>
      <c r="I11" s="18" t="n">
        <v>429.00056402</v>
      </c>
      <c r="J11" s="20" t="n">
        <v>4.59000313</v>
      </c>
      <c r="K11" s="18" t="s">
        <v>309</v>
      </c>
      <c r="L11" s="20" t="s">
        <v>309</v>
      </c>
      <c r="M11" s="18" t="s">
        <v>309</v>
      </c>
      <c r="N11" s="20" t="s">
        <v>309</v>
      </c>
      <c r="O11" s="18" t="n">
        <v>582.8128</v>
      </c>
      <c r="P11" s="20" t="n">
        <v>41.10070976</v>
      </c>
      <c r="Q11" s="18" t="n">
        <v>435.26114503</v>
      </c>
      <c r="R11" s="20" t="n">
        <v>8.306457160000001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451.02285595</v>
      </c>
      <c r="H23" s="20" t="n">
        <v>20.35638475</v>
      </c>
      <c r="I23" s="18" t="s">
        <v>309</v>
      </c>
      <c r="J23" s="20" t="s">
        <v>309</v>
      </c>
      <c r="K23" s="18" t="s">
        <v>309</v>
      </c>
      <c r="L23" s="20" t="s">
        <v>309</v>
      </c>
      <c r="M23" s="18" t="s">
        <v>309</v>
      </c>
      <c r="N23" s="20" t="s">
        <v>309</v>
      </c>
      <c r="O23" s="18" t="s">
        <v>309</v>
      </c>
      <c r="P23" s="20" t="s">
        <v>309</v>
      </c>
      <c r="Q23" s="18" t="n">
        <v>490.66412588</v>
      </c>
      <c r="R23" s="20" t="n">
        <v>2.81654666</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482.15379948</v>
      </c>
      <c r="F36" s="20" t="n">
        <v>3.8072783</v>
      </c>
      <c r="G36" s="18" t="n">
        <v>474.87350116</v>
      </c>
      <c r="H36" s="20" t="n">
        <v>5.84301843</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529</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569.98836727</v>
      </c>
      <c r="F9" s="20" t="n">
        <v>5.46994483</v>
      </c>
      <c r="G9" s="18" t="n">
        <v>574.63958158</v>
      </c>
      <c r="H9" s="20" t="n">
        <v>6.4189902</v>
      </c>
      <c r="I9" s="18" t="n">
        <v>553.85712822</v>
      </c>
      <c r="J9" s="20" t="n">
        <v>3.58567014</v>
      </c>
      <c r="K9" s="18" t="s">
        <v>309</v>
      </c>
      <c r="L9" s="20" t="s">
        <v>309</v>
      </c>
      <c r="M9" s="18" t="s">
        <v>309</v>
      </c>
      <c r="N9" s="20" t="s">
        <v>309</v>
      </c>
      <c r="O9" s="18" t="n">
        <v>623.1009</v>
      </c>
      <c r="P9" s="20" t="n">
        <v>47.96935519</v>
      </c>
      <c r="Q9" s="18" t="n">
        <v>555.62779644</v>
      </c>
      <c r="R9" s="20" t="n">
        <v>5.29095193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438.32241172</v>
      </c>
      <c r="F11" s="20" t="n">
        <v>4.37065222</v>
      </c>
      <c r="G11" s="18" t="n">
        <v>439.40395305</v>
      </c>
      <c r="H11" s="20" t="n">
        <v>8.23595297</v>
      </c>
      <c r="I11" s="18" t="n">
        <v>429.00056402</v>
      </c>
      <c r="J11" s="20" t="n">
        <v>4.59000313</v>
      </c>
      <c r="K11" s="18" t="s">
        <v>309</v>
      </c>
      <c r="L11" s="20" t="s">
        <v>309</v>
      </c>
      <c r="M11" s="18" t="s">
        <v>309</v>
      </c>
      <c r="N11" s="20" t="s">
        <v>309</v>
      </c>
      <c r="O11" s="18" t="s">
        <v>309</v>
      </c>
      <c r="P11" s="20" t="s">
        <v>309</v>
      </c>
      <c r="Q11" s="18" t="n">
        <v>434.84163314</v>
      </c>
      <c r="R11" s="20" t="n">
        <v>8.286824770000001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s">
        <v>309</v>
      </c>
      <c r="H23" s="20" t="s">
        <v>309</v>
      </c>
      <c r="I23" s="18" t="n">
        <v>495.15213865</v>
      </c>
      <c r="J23" s="20" t="n">
        <v>3.2165668</v>
      </c>
      <c r="K23" s="18" t="s">
        <v>309</v>
      </c>
      <c r="L23" s="20" t="s">
        <v>309</v>
      </c>
      <c r="M23" s="18" t="n">
        <v>482.85596507</v>
      </c>
      <c r="N23" s="20" t="n">
        <v>3.6171389</v>
      </c>
      <c r="O23" s="18" t="s">
        <v>309</v>
      </c>
      <c r="P23" s="20" t="s">
        <v>309</v>
      </c>
      <c r="Q23" s="18" t="s">
        <v>309</v>
      </c>
      <c r="R23" s="20" t="s">
        <v>309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481.88914392</v>
      </c>
      <c r="F36" s="20" t="n">
        <v>3.57288981</v>
      </c>
      <c r="G36" s="18" t="n">
        <v>467.1888799</v>
      </c>
      <c r="H36" s="20" t="n">
        <v>9.38820451</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530</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572.94743504</v>
      </c>
      <c r="F9" s="20" t="n">
        <v>5.11706976</v>
      </c>
      <c r="G9" s="18" t="n">
        <v>565.10367753</v>
      </c>
      <c r="H9" s="20" t="n">
        <v>7.93132324</v>
      </c>
      <c r="I9" s="18" t="n">
        <v>553.85712822</v>
      </c>
      <c r="J9" s="20" t="n">
        <v>3.58567014</v>
      </c>
      <c r="K9" s="18" t="s">
        <v>309</v>
      </c>
      <c r="L9" s="20" t="s">
        <v>309</v>
      </c>
      <c r="M9" s="18" t="s">
        <v>309</v>
      </c>
      <c r="N9" s="20" t="s">
        <v>309</v>
      </c>
      <c r="O9" s="18" t="n">
        <v>623.1009</v>
      </c>
      <c r="P9" s="20" t="n">
        <v>47.96935519</v>
      </c>
      <c r="Q9" s="18" t="n">
        <v>555.52364244</v>
      </c>
      <c r="R9" s="20" t="n">
        <v>5.32461034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438.53444514</v>
      </c>
      <c r="F11" s="20" t="n">
        <v>4.31093167</v>
      </c>
      <c r="G11" s="18" t="n">
        <v>434.96096864</v>
      </c>
      <c r="H11" s="20" t="n">
        <v>11.6440576</v>
      </c>
      <c r="I11" s="18" t="n">
        <v>429.00056402</v>
      </c>
      <c r="J11" s="20" t="n">
        <v>4.59000313</v>
      </c>
      <c r="K11" s="18" t="s">
        <v>309</v>
      </c>
      <c r="L11" s="20" t="s">
        <v>309</v>
      </c>
      <c r="M11" s="18" t="s">
        <v>309</v>
      </c>
      <c r="N11" s="20" t="s">
        <v>309</v>
      </c>
      <c r="O11" s="18" t="s">
        <v>309</v>
      </c>
      <c r="P11" s="20" t="s">
        <v>309</v>
      </c>
      <c r="Q11" s="18" t="n">
        <v>434.84163314</v>
      </c>
      <c r="R11" s="20" t="n">
        <v>8.286824770000001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s">
        <v>309</v>
      </c>
      <c r="H23" s="20" t="s">
        <v>309</v>
      </c>
      <c r="I23" s="18" t="n">
        <v>495.15213865</v>
      </c>
      <c r="J23" s="20" t="n">
        <v>3.2165668</v>
      </c>
      <c r="K23" s="18" t="s">
        <v>309</v>
      </c>
      <c r="L23" s="20" t="s">
        <v>309</v>
      </c>
      <c r="M23" s="18" t="n">
        <v>482.85596507</v>
      </c>
      <c r="N23" s="20" t="n">
        <v>3.6171389</v>
      </c>
      <c r="O23" s="18" t="s">
        <v>309</v>
      </c>
      <c r="P23" s="20" t="s">
        <v>309</v>
      </c>
      <c r="Q23" s="18" t="s">
        <v>309</v>
      </c>
      <c r="R23" s="20" t="s">
        <v>309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481.96002479</v>
      </c>
      <c r="F36" s="20" t="n">
        <v>3.57649082</v>
      </c>
      <c r="G36" s="18" t="n">
        <v>453.45820027</v>
      </c>
      <c r="H36" s="20" t="n">
        <v>11.83503444</v>
      </c>
      <c r="I36" s="18" t="n">
        <v>478.79639912</v>
      </c>
      <c r="J36" s="20" t="n">
        <v>5.43615942</v>
      </c>
      <c r="K36" s="18" t="s">
        <v>309</v>
      </c>
      <c r="L36" s="20" t="s">
        <v>309</v>
      </c>
      <c r="M36" s="18" t="n">
        <v>471.952575</v>
      </c>
      <c r="N36" s="20" t="n">
        <v>8.31740722</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531</v>
      </c>
    </row>
    <row customHeight="1" ht="30" r="4" spans="1:22">
      <c r="A4" s="6" t="n"/>
      <c r="B4" s="7" t="s">
        <v>293</v>
      </c>
      <c r="C4" s="7" t="s">
        <v>294</v>
      </c>
      <c r="D4" s="8" t="s">
        <v>293</v>
      </c>
      <c r="E4" s="9" t="s">
        <v>519</v>
      </c>
      <c r="F4" s="10" t="n"/>
      <c r="G4" s="9" t="s">
        <v>520</v>
      </c>
      <c r="H4" s="10" t="n"/>
      <c r="I4" s="9" t="s">
        <v>521</v>
      </c>
      <c r="J4" s="10" t="n"/>
      <c r="K4" s="9" t="s">
        <v>532</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529.22964393</v>
      </c>
      <c r="F9" s="20" t="n">
        <v>23.81848626</v>
      </c>
      <c r="G9" s="18" t="n">
        <v>573.2497693</v>
      </c>
      <c r="H9" s="20" t="n">
        <v>4.91583135</v>
      </c>
      <c r="I9" s="18" t="n">
        <v>561.678919</v>
      </c>
      <c r="J9" s="20" t="n">
        <v>11.0215493</v>
      </c>
      <c r="K9" s="18" t="n">
        <v>546.40755748</v>
      </c>
      <c r="L9" s="20" t="n">
        <v>23.21553632</v>
      </c>
      <c r="M9" s="18" t="n">
        <v>553.85712822</v>
      </c>
      <c r="N9" s="20" t="n">
        <v>3.58567014</v>
      </c>
      <c r="O9" s="18" t="s">
        <v>309</v>
      </c>
      <c r="P9" s="20" t="s">
        <v>309</v>
      </c>
      <c r="Q9" s="18" t="s">
        <v>309</v>
      </c>
      <c r="R9" s="20" t="s">
        <v>309</v>
      </c>
      <c r="S9" s="18" t="n">
        <v>578.58458745</v>
      </c>
      <c r="T9" s="20" t="n">
        <v>13.10125208</v>
      </c>
      <c r="U9" s="18" t="n">
        <v>557.00225599</v>
      </c>
      <c r="V9" s="20" t="n">
        <v>5.5260709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399.13274328</v>
      </c>
      <c r="F11" s="20" t="n">
        <v>9.593825130000001</v>
      </c>
      <c r="G11" s="18" t="n">
        <v>431.59294546</v>
      </c>
      <c r="H11" s="20" t="n">
        <v>6.44080415</v>
      </c>
      <c r="I11" s="18" t="n">
        <v>452.39324606</v>
      </c>
      <c r="J11" s="20" t="n">
        <v>4.8462061</v>
      </c>
      <c r="K11" s="18" t="n">
        <v>398.3165867</v>
      </c>
      <c r="L11" s="20" t="n">
        <v>7.75617332</v>
      </c>
      <c r="M11" s="18" t="n">
        <v>429.00056402</v>
      </c>
      <c r="N11" s="20" t="n">
        <v>4.59000313</v>
      </c>
      <c r="O11" s="18" t="s">
        <v>309</v>
      </c>
      <c r="P11" s="20" t="s">
        <v>309</v>
      </c>
      <c r="Q11" s="18" t="n">
        <v>397.2599</v>
      </c>
      <c r="R11" s="20" t="n">
        <v>35.25911949</v>
      </c>
      <c r="S11" s="18" t="n">
        <v>436.50515452</v>
      </c>
      <c r="T11" s="20" t="n">
        <v>9.24339282</v>
      </c>
      <c r="U11" s="18" t="n">
        <v>428.30205365</v>
      </c>
      <c r="V11" s="20" t="n">
        <v>8.107521950000001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s">
        <v>309</v>
      </c>
      <c r="F23" s="20" t="s">
        <v>309</v>
      </c>
      <c r="G23" s="18" t="n">
        <v>504.17349477</v>
      </c>
      <c r="H23" s="20" t="n">
        <v>5.50995344</v>
      </c>
      <c r="I23" s="18" t="n">
        <v>480.96497422</v>
      </c>
      <c r="J23" s="20" t="n">
        <v>5.73098806</v>
      </c>
      <c r="K23" s="18" t="n">
        <v>434.68925916</v>
      </c>
      <c r="L23" s="20" t="n">
        <v>18.10337356</v>
      </c>
      <c r="M23" s="18" t="s">
        <v>309</v>
      </c>
      <c r="N23" s="20" t="s">
        <v>309</v>
      </c>
      <c r="O23" s="18" t="s">
        <v>309</v>
      </c>
      <c r="P23" s="20" t="s">
        <v>309</v>
      </c>
      <c r="Q23" s="18" t="s">
        <v>309</v>
      </c>
      <c r="R23" s="20" t="s">
        <v>309</v>
      </c>
      <c r="S23" s="18" t="n">
        <v>489.90705055</v>
      </c>
      <c r="T23" s="20" t="n">
        <v>16.99786366</v>
      </c>
      <c r="U23" s="18" t="n">
        <v>490.80362852</v>
      </c>
      <c r="V23" s="20" t="n">
        <v>3.02687228</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427.45258791</v>
      </c>
      <c r="F36" s="20" t="n">
        <v>8.83606479</v>
      </c>
      <c r="G36" s="18" t="n">
        <v>492.97140773</v>
      </c>
      <c r="H36" s="20" t="n">
        <v>5.26169331</v>
      </c>
      <c r="I36" s="18" t="n">
        <v>489.73694651</v>
      </c>
      <c r="J36" s="20" t="n">
        <v>4.17997672</v>
      </c>
      <c r="K36" s="18" t="n">
        <v>429.94348583</v>
      </c>
      <c r="L36" s="20" t="n">
        <v>10.59330901</v>
      </c>
      <c r="M36" s="18" t="n">
        <v>478.79639912</v>
      </c>
      <c r="N36" s="20" t="n">
        <v>5.43615942</v>
      </c>
      <c r="O36" s="18" t="s">
        <v>309</v>
      </c>
      <c r="P36" s="20" t="s">
        <v>309</v>
      </c>
      <c r="Q36" s="18" t="n">
        <v>471.952575</v>
      </c>
      <c r="R36" s="20" t="n">
        <v>8.31740722</v>
      </c>
      <c r="S36" s="18" t="s">
        <v>309</v>
      </c>
      <c r="T36" s="20" t="s">
        <v>309</v>
      </c>
      <c r="U36" s="18" t="n">
        <v>469.11190762</v>
      </c>
      <c r="V36" s="20" t="n">
        <v>6.13233147</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533</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(5323.0/B9*100)</f>
        <v/>
      </c>
      <c r="D9" s="19" t="n">
        <v>352</v>
      </c>
      <c r="E9" s="18" t="s">
        <v>309</v>
      </c>
      <c r="F9" s="20" t="s">
        <v>309</v>
      </c>
      <c r="G9" s="18" t="s">
        <v>309</v>
      </c>
      <c r="H9" s="20" t="s">
        <v>309</v>
      </c>
      <c r="I9" s="18" t="n">
        <v>480.23688315</v>
      </c>
      <c r="J9" s="20" t="n">
        <v>7.27460226</v>
      </c>
      <c r="K9" s="18" t="s">
        <v>309</v>
      </c>
      <c r="L9" s="20" t="s">
        <v>309</v>
      </c>
      <c r="M9" s="18" t="s">
        <v>309</v>
      </c>
      <c r="N9" s="20" t="s">
        <v>309</v>
      </c>
      <c r="O9" s="18" t="s">
        <v>309</v>
      </c>
      <c r="P9" s="20" t="s">
        <v>309</v>
      </c>
      <c r="Q9" s="18" t="s">
        <v>309</v>
      </c>
      <c r="R9" s="20" t="s">
        <v>309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440.18042818</v>
      </c>
      <c r="F11" s="20" t="n">
        <v>4.01645345</v>
      </c>
      <c r="G11" s="18" t="n">
        <v>412.08529674</v>
      </c>
      <c r="H11" s="20" t="n">
        <v>16.20114363</v>
      </c>
      <c r="I11" s="18" t="n">
        <v>389.66777875</v>
      </c>
      <c r="J11" s="20" t="n">
        <v>9.43430777</v>
      </c>
      <c r="K11" s="18" t="s">
        <v>309</v>
      </c>
      <c r="L11" s="20" t="s">
        <v>309</v>
      </c>
      <c r="M11" s="18" t="s">
        <v>309</v>
      </c>
      <c r="N11" s="20" t="s">
        <v>309</v>
      </c>
      <c r="O11" s="18" t="n">
        <v>506.87661902</v>
      </c>
      <c r="P11" s="20" t="n">
        <v>41.36937366</v>
      </c>
      <c r="Q11" s="18" t="n">
        <v>421.30236984</v>
      </c>
      <c r="R11" s="20" t="n">
        <v>6.35417245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s">
        <v>309</v>
      </c>
      <c r="H23" s="20" t="s">
        <v>309</v>
      </c>
      <c r="I23" s="18" t="n">
        <v>465.31464724</v>
      </c>
      <c r="J23" s="20" t="n">
        <v>9.853604300000001</v>
      </c>
      <c r="K23" s="18" t="s">
        <v>309</v>
      </c>
      <c r="L23" s="20" t="s">
        <v>309</v>
      </c>
      <c r="M23" s="18" t="n">
        <v>491.37124448</v>
      </c>
      <c r="N23" s="20" t="n">
        <v>2.90590088</v>
      </c>
      <c r="O23" s="18" t="s">
        <v>309</v>
      </c>
      <c r="P23" s="20" t="s">
        <v>309</v>
      </c>
      <c r="Q23" s="18" t="s">
        <v>309</v>
      </c>
      <c r="R23" s="20" t="s">
        <v>309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480.06976311</v>
      </c>
      <c r="F36" s="20" t="n">
        <v>3.63465386</v>
      </c>
      <c r="G36" s="18" t="n">
        <v>497.07242133</v>
      </c>
      <c r="H36" s="20" t="n">
        <v>13.43215005</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534</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(5323.0/B9*100)</f>
        <v/>
      </c>
      <c r="D9" s="19" t="n">
        <v>352</v>
      </c>
      <c r="E9" s="18" t="s">
        <v>309</v>
      </c>
      <c r="F9" s="20" t="s">
        <v>309</v>
      </c>
      <c r="G9" s="18" t="s">
        <v>309</v>
      </c>
      <c r="H9" s="20" t="s">
        <v>309</v>
      </c>
      <c r="I9" s="18" t="n">
        <v>480.23688315</v>
      </c>
      <c r="J9" s="20" t="n">
        <v>7.27460226</v>
      </c>
      <c r="K9" s="18" t="s">
        <v>309</v>
      </c>
      <c r="L9" s="20" t="s">
        <v>309</v>
      </c>
      <c r="M9" s="18" t="s">
        <v>309</v>
      </c>
      <c r="N9" s="20" t="s">
        <v>309</v>
      </c>
      <c r="O9" s="18" t="s">
        <v>309</v>
      </c>
      <c r="P9" s="20" t="s">
        <v>309</v>
      </c>
      <c r="Q9" s="18" t="s">
        <v>309</v>
      </c>
      <c r="R9" s="20" t="s">
        <v>309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440.1389612</v>
      </c>
      <c r="F11" s="20" t="n">
        <v>3.99614864</v>
      </c>
      <c r="G11" s="18" t="n">
        <v>407.05149995</v>
      </c>
      <c r="H11" s="20" t="n">
        <v>25.96389042</v>
      </c>
      <c r="I11" s="18" t="n">
        <v>389.66777875</v>
      </c>
      <c r="J11" s="20" t="n">
        <v>9.43430777</v>
      </c>
      <c r="K11" s="18" t="s">
        <v>309</v>
      </c>
      <c r="L11" s="20" t="s">
        <v>309</v>
      </c>
      <c r="M11" s="18" t="s">
        <v>309</v>
      </c>
      <c r="N11" s="20" t="s">
        <v>309</v>
      </c>
      <c r="O11" s="18" t="n">
        <v>497.9225</v>
      </c>
      <c r="P11" s="20" t="n">
        <v>44.76876388</v>
      </c>
      <c r="Q11" s="18" t="n">
        <v>421.27531816</v>
      </c>
      <c r="R11" s="20" t="n">
        <v>6.3528401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s">
        <v>309</v>
      </c>
      <c r="H23" s="20" t="s">
        <v>309</v>
      </c>
      <c r="I23" s="18" t="n">
        <v>465.31464724</v>
      </c>
      <c r="J23" s="20" t="n">
        <v>9.853604300000001</v>
      </c>
      <c r="K23" s="18" t="s">
        <v>309</v>
      </c>
      <c r="L23" s="20" t="s">
        <v>309</v>
      </c>
      <c r="M23" s="18" t="n">
        <v>491.37124448</v>
      </c>
      <c r="N23" s="20" t="n">
        <v>2.90590088</v>
      </c>
      <c r="O23" s="18" t="s">
        <v>309</v>
      </c>
      <c r="P23" s="20" t="s">
        <v>309</v>
      </c>
      <c r="Q23" s="18" t="s">
        <v>309</v>
      </c>
      <c r="R23" s="20" t="s">
        <v>309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480.39441566</v>
      </c>
      <c r="F36" s="20" t="n">
        <v>3.53444801</v>
      </c>
      <c r="G36" s="18" t="n">
        <v>480.29428633</v>
      </c>
      <c r="H36" s="20" t="n">
        <v>10.85464149</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535</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561.1281319</v>
      </c>
      <c r="F9" s="20" t="n">
        <v>3.0414648</v>
      </c>
      <c r="G9" s="18" t="n">
        <v>575.54262954</v>
      </c>
      <c r="H9" s="20" t="n">
        <v>3.32820204</v>
      </c>
      <c r="I9" s="18" t="n">
        <v>480.23688315</v>
      </c>
      <c r="J9" s="20" t="n">
        <v>7.27460226</v>
      </c>
      <c r="K9" s="18" t="s">
        <v>309</v>
      </c>
      <c r="L9" s="20" t="s">
        <v>309</v>
      </c>
      <c r="M9" s="18" t="s">
        <v>309</v>
      </c>
      <c r="N9" s="20" t="s">
        <v>309</v>
      </c>
      <c r="O9" s="18" t="n">
        <v>528.37551563</v>
      </c>
      <c r="P9" s="20" t="n">
        <v>36.75962131</v>
      </c>
      <c r="Q9" s="18" t="n">
        <v>500.65741865</v>
      </c>
      <c r="R9" s="20" t="n">
        <v>12.05992136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440.2429759</v>
      </c>
      <c r="F11" s="20" t="n">
        <v>4.02542506</v>
      </c>
      <c r="G11" s="18" t="n">
        <v>425.18939339</v>
      </c>
      <c r="H11" s="20" t="n">
        <v>12.78331138</v>
      </c>
      <c r="I11" s="18" t="n">
        <v>389.66777875</v>
      </c>
      <c r="J11" s="20" t="n">
        <v>9.43430777</v>
      </c>
      <c r="K11" s="18" t="s">
        <v>309</v>
      </c>
      <c r="L11" s="20" t="s">
        <v>309</v>
      </c>
      <c r="M11" s="18" t="s">
        <v>309</v>
      </c>
      <c r="N11" s="20" t="s">
        <v>309</v>
      </c>
      <c r="O11" s="18" t="n">
        <v>448.60746755</v>
      </c>
      <c r="P11" s="20" t="n">
        <v>59.24219728</v>
      </c>
      <c r="Q11" s="18" t="n">
        <v>421.27531816</v>
      </c>
      <c r="R11" s="20" t="n">
        <v>6.3528401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497.83516278</v>
      </c>
      <c r="H23" s="20" t="n">
        <v>8.3377511</v>
      </c>
      <c r="I23" s="18" t="s">
        <v>309</v>
      </c>
      <c r="J23" s="20" t="s">
        <v>309</v>
      </c>
      <c r="K23" s="18" t="s">
        <v>309</v>
      </c>
      <c r="L23" s="20" t="s">
        <v>309</v>
      </c>
      <c r="M23" s="18" t="s">
        <v>309</v>
      </c>
      <c r="N23" s="20" t="s">
        <v>309</v>
      </c>
      <c r="O23" s="18" t="s">
        <v>309</v>
      </c>
      <c r="P23" s="20" t="s">
        <v>309</v>
      </c>
      <c r="Q23" s="18" t="n">
        <v>489.73002543</v>
      </c>
      <c r="R23" s="20" t="n">
        <v>2.92994542</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480.26555172</v>
      </c>
      <c r="F36" s="20" t="n">
        <v>3.75331261</v>
      </c>
      <c r="G36" s="18" t="n">
        <v>481.14273268</v>
      </c>
      <c r="H36" s="20" t="n">
        <v>6.21855825</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536</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552.62783053</v>
      </c>
      <c r="F9" s="20" t="n">
        <v>4.42787835</v>
      </c>
      <c r="G9" s="18" t="n">
        <v>573.63661695</v>
      </c>
      <c r="H9" s="20" t="n">
        <v>2.82343702</v>
      </c>
      <c r="I9" s="18" t="n">
        <v>480.23688315</v>
      </c>
      <c r="J9" s="20" t="n">
        <v>7.27460226</v>
      </c>
      <c r="K9" s="18" t="s">
        <v>309</v>
      </c>
      <c r="L9" s="20" t="s">
        <v>309</v>
      </c>
      <c r="M9" s="18" t="s">
        <v>309</v>
      </c>
      <c r="N9" s="20" t="s">
        <v>309</v>
      </c>
      <c r="O9" s="18" t="n">
        <v>528.37551563</v>
      </c>
      <c r="P9" s="20" t="n">
        <v>36.75962131</v>
      </c>
      <c r="Q9" s="18" t="n">
        <v>500.65741865</v>
      </c>
      <c r="R9" s="20" t="n">
        <v>12.05992136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439.86403157</v>
      </c>
      <c r="F11" s="20" t="n">
        <v>4.15856799</v>
      </c>
      <c r="G11" s="18" t="n">
        <v>438.80591142</v>
      </c>
      <c r="H11" s="20" t="n">
        <v>7.01193903</v>
      </c>
      <c r="I11" s="18" t="n">
        <v>389.66777875</v>
      </c>
      <c r="J11" s="20" t="n">
        <v>9.43430777</v>
      </c>
      <c r="K11" s="18" t="s">
        <v>309</v>
      </c>
      <c r="L11" s="20" t="s">
        <v>309</v>
      </c>
      <c r="M11" s="18" t="s">
        <v>309</v>
      </c>
      <c r="N11" s="20" t="s">
        <v>309</v>
      </c>
      <c r="O11" s="18" t="n">
        <v>433.45876045</v>
      </c>
      <c r="P11" s="20" t="n">
        <v>63.02419812</v>
      </c>
      <c r="Q11" s="18" t="n">
        <v>421.3669314</v>
      </c>
      <c r="R11" s="20" t="n">
        <v>6.38322724</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496.64231899</v>
      </c>
      <c r="H23" s="20" t="n">
        <v>3.14779281</v>
      </c>
      <c r="I23" s="18" t="s">
        <v>309</v>
      </c>
      <c r="J23" s="20" t="s">
        <v>309</v>
      </c>
      <c r="K23" s="18" t="s">
        <v>309</v>
      </c>
      <c r="L23" s="20" t="s">
        <v>309</v>
      </c>
      <c r="M23" s="18" t="s">
        <v>309</v>
      </c>
      <c r="N23" s="20" t="s">
        <v>309</v>
      </c>
      <c r="O23" s="18" t="s">
        <v>309</v>
      </c>
      <c r="P23" s="20" t="s">
        <v>309</v>
      </c>
      <c r="Q23" s="18" t="n">
        <v>475.1542071</v>
      </c>
      <c r="R23" s="20" t="n">
        <v>3.95620726</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467.09021694</v>
      </c>
      <c r="F36" s="20" t="n">
        <v>5.34724638</v>
      </c>
      <c r="G36" s="18" t="n">
        <v>484.86242774</v>
      </c>
      <c r="H36" s="20" t="n">
        <v>3.49424815</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537</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554.03503747</v>
      </c>
      <c r="F9" s="20" t="n">
        <v>3.32604421</v>
      </c>
      <c r="G9" s="18" t="n">
        <v>589.61298072</v>
      </c>
      <c r="H9" s="20" t="n">
        <v>3.98819195</v>
      </c>
      <c r="I9" s="18" t="n">
        <v>480.23688315</v>
      </c>
      <c r="J9" s="20" t="n">
        <v>7.27460226</v>
      </c>
      <c r="K9" s="18" t="s">
        <v>309</v>
      </c>
      <c r="L9" s="20" t="s">
        <v>309</v>
      </c>
      <c r="M9" s="18" t="s">
        <v>309</v>
      </c>
      <c r="N9" s="20" t="s">
        <v>309</v>
      </c>
      <c r="O9" s="18" t="n">
        <v>525.90703065</v>
      </c>
      <c r="P9" s="20" t="n">
        <v>39.84084373</v>
      </c>
      <c r="Q9" s="18" t="n">
        <v>501.75918086</v>
      </c>
      <c r="R9" s="20" t="n">
        <v>12.11341859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422.95808095</v>
      </c>
      <c r="F11" s="20" t="n">
        <v>4.23936079</v>
      </c>
      <c r="G11" s="18" t="n">
        <v>451.70268039</v>
      </c>
      <c r="H11" s="20" t="n">
        <v>4.52944508</v>
      </c>
      <c r="I11" s="18" t="n">
        <v>389.66777875</v>
      </c>
      <c r="J11" s="20" t="n">
        <v>9.43430777</v>
      </c>
      <c r="K11" s="18" t="s">
        <v>309</v>
      </c>
      <c r="L11" s="20" t="s">
        <v>309</v>
      </c>
      <c r="M11" s="18" t="s">
        <v>309</v>
      </c>
      <c r="N11" s="20" t="s">
        <v>309</v>
      </c>
      <c r="O11" s="18" t="n">
        <v>450.63497705</v>
      </c>
      <c r="P11" s="20" t="n">
        <v>54.09794011</v>
      </c>
      <c r="Q11" s="18" t="n">
        <v>421.3669314</v>
      </c>
      <c r="R11" s="20" t="n">
        <v>6.38322724</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500.0640659</v>
      </c>
      <c r="H23" s="20" t="n">
        <v>5.63421936</v>
      </c>
      <c r="I23" s="18" t="s">
        <v>309</v>
      </c>
      <c r="J23" s="20" t="s">
        <v>309</v>
      </c>
      <c r="K23" s="18" t="s">
        <v>309</v>
      </c>
      <c r="L23" s="20" t="s">
        <v>309</v>
      </c>
      <c r="M23" s="18" t="s">
        <v>309</v>
      </c>
      <c r="N23" s="20" t="s">
        <v>309</v>
      </c>
      <c r="O23" s="18" t="s">
        <v>309</v>
      </c>
      <c r="P23" s="20" t="s">
        <v>309</v>
      </c>
      <c r="Q23" s="18" t="n">
        <v>488.20767333</v>
      </c>
      <c r="R23" s="20" t="n">
        <v>2.83209927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476.87318131</v>
      </c>
      <c r="F36" s="20" t="n">
        <v>3.83261127</v>
      </c>
      <c r="G36" s="18" t="n">
        <v>484.48868238</v>
      </c>
      <c r="H36" s="20" t="n">
        <v>4.38893208</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538</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553.5550167</v>
      </c>
      <c r="F9" s="20" t="n">
        <v>3.24197982</v>
      </c>
      <c r="G9" s="18" t="n">
        <v>592.80829167</v>
      </c>
      <c r="H9" s="20" t="n">
        <v>3.59319433</v>
      </c>
      <c r="I9" s="18" t="n">
        <v>480.23688315</v>
      </c>
      <c r="J9" s="20" t="n">
        <v>7.27460226</v>
      </c>
      <c r="K9" s="18" t="s">
        <v>309</v>
      </c>
      <c r="L9" s="20" t="s">
        <v>309</v>
      </c>
      <c r="M9" s="18" t="s">
        <v>309</v>
      </c>
      <c r="N9" s="20" t="s">
        <v>309</v>
      </c>
      <c r="O9" s="18" t="n">
        <v>527.21080122</v>
      </c>
      <c r="P9" s="20" t="n">
        <v>36.91531109</v>
      </c>
      <c r="Q9" s="18" t="n">
        <v>500.65741865</v>
      </c>
      <c r="R9" s="20" t="n">
        <v>12.05992136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436.52788491</v>
      </c>
      <c r="F11" s="20" t="n">
        <v>4.82352133</v>
      </c>
      <c r="G11" s="18" t="n">
        <v>442.6230347</v>
      </c>
      <c r="H11" s="20" t="n">
        <v>4.57697308</v>
      </c>
      <c r="I11" s="18" t="n">
        <v>389.66777875</v>
      </c>
      <c r="J11" s="20" t="n">
        <v>9.43430777</v>
      </c>
      <c r="K11" s="18" t="s">
        <v>309</v>
      </c>
      <c r="L11" s="20" t="s">
        <v>309</v>
      </c>
      <c r="M11" s="18" t="s">
        <v>309</v>
      </c>
      <c r="N11" s="20" t="s">
        <v>309</v>
      </c>
      <c r="O11" s="18" t="n">
        <v>433.45876045</v>
      </c>
      <c r="P11" s="20" t="n">
        <v>63.02419812</v>
      </c>
      <c r="Q11" s="18" t="n">
        <v>421.05077581</v>
      </c>
      <c r="R11" s="20" t="n">
        <v>6.35780914</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511.47342521</v>
      </c>
      <c r="H23" s="20" t="n">
        <v>6.82948323</v>
      </c>
      <c r="I23" s="18" t="s">
        <v>309</v>
      </c>
      <c r="J23" s="20" t="s">
        <v>309</v>
      </c>
      <c r="K23" s="18" t="s">
        <v>309</v>
      </c>
      <c r="L23" s="20" t="s">
        <v>309</v>
      </c>
      <c r="M23" s="18" t="s">
        <v>309</v>
      </c>
      <c r="N23" s="20" t="s">
        <v>309</v>
      </c>
      <c r="O23" s="18" t="s">
        <v>309</v>
      </c>
      <c r="P23" s="20" t="s">
        <v>309</v>
      </c>
      <c r="Q23" s="18" t="n">
        <v>487.45546498</v>
      </c>
      <c r="R23" s="20" t="n">
        <v>2.78682074</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476.78837905</v>
      </c>
      <c r="F36" s="20" t="n">
        <v>3.845176</v>
      </c>
      <c r="G36" s="18" t="n">
        <v>484.98407404</v>
      </c>
      <c r="H36" s="20" t="n">
        <v>4.54758108</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539</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564.75928035</v>
      </c>
      <c r="F9" s="20" t="n">
        <v>3.01464771</v>
      </c>
      <c r="G9" s="18" t="n">
        <v>589.18088969</v>
      </c>
      <c r="H9" s="20" t="n">
        <v>5.2673466</v>
      </c>
      <c r="I9" s="18" t="n">
        <v>480.23688315</v>
      </c>
      <c r="J9" s="20" t="n">
        <v>7.27460226</v>
      </c>
      <c r="K9" s="18" t="s">
        <v>309</v>
      </c>
      <c r="L9" s="20" t="s">
        <v>309</v>
      </c>
      <c r="M9" s="18" t="s">
        <v>309</v>
      </c>
      <c r="N9" s="20" t="s">
        <v>309</v>
      </c>
      <c r="O9" s="18" t="n">
        <v>533.31761276</v>
      </c>
      <c r="P9" s="20" t="n">
        <v>37.53746196</v>
      </c>
      <c r="Q9" s="18" t="n">
        <v>500.65741865</v>
      </c>
      <c r="R9" s="20" t="n">
        <v>12.05992136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441.05975414</v>
      </c>
      <c r="F11" s="20" t="n">
        <v>3.98538223</v>
      </c>
      <c r="G11" s="18" t="n">
        <v>420.01739029</v>
      </c>
      <c r="H11" s="20" t="n">
        <v>8.8812862</v>
      </c>
      <c r="I11" s="18" t="n">
        <v>389.66777875</v>
      </c>
      <c r="J11" s="20" t="n">
        <v>9.43430777</v>
      </c>
      <c r="K11" s="18" t="s">
        <v>309</v>
      </c>
      <c r="L11" s="20" t="s">
        <v>309</v>
      </c>
      <c r="M11" s="18" t="s">
        <v>309</v>
      </c>
      <c r="N11" s="20" t="s">
        <v>309</v>
      </c>
      <c r="O11" s="18" t="n">
        <v>497.9225</v>
      </c>
      <c r="P11" s="20" t="n">
        <v>44.76876388</v>
      </c>
      <c r="Q11" s="18" t="n">
        <v>421.27531816</v>
      </c>
      <c r="R11" s="20" t="n">
        <v>6.3528401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n">
        <v>467.85089819</v>
      </c>
      <c r="H23" s="20" t="n">
        <v>9.61178544</v>
      </c>
      <c r="I23" s="18" t="s">
        <v>309</v>
      </c>
      <c r="J23" s="20" t="s">
        <v>309</v>
      </c>
      <c r="K23" s="18" t="s">
        <v>309</v>
      </c>
      <c r="L23" s="20" t="s">
        <v>309</v>
      </c>
      <c r="M23" s="18" t="s">
        <v>309</v>
      </c>
      <c r="N23" s="20" t="s">
        <v>309</v>
      </c>
      <c r="O23" s="18" t="s">
        <v>309</v>
      </c>
      <c r="P23" s="20" t="s">
        <v>309</v>
      </c>
      <c r="Q23" s="18" t="n">
        <v>491.38302392</v>
      </c>
      <c r="R23" s="20" t="n">
        <v>2.82699707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481.20284524</v>
      </c>
      <c r="F36" s="20" t="n">
        <v>3.5197478</v>
      </c>
      <c r="G36" s="18" t="n">
        <v>476.14141646</v>
      </c>
      <c r="H36" s="20" t="n">
        <v>6.78442517</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540</v>
      </c>
    </row>
    <row customHeight="1" ht="30" r="4" spans="1:18">
      <c r="A4" s="6" t="n"/>
      <c r="B4" s="7" t="s">
        <v>293</v>
      </c>
      <c r="C4" s="7" t="s">
        <v>294</v>
      </c>
      <c r="D4" s="8" t="s">
        <v>293</v>
      </c>
      <c r="E4" s="9" t="s">
        <v>295</v>
      </c>
      <c r="F4" s="10" t="n"/>
      <c r="G4" s="9" t="s">
        <v>296</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567.90123858</v>
      </c>
      <c r="F9" s="20" t="n">
        <v>2.77977554</v>
      </c>
      <c r="G9" s="18" t="n">
        <v>568.99853286</v>
      </c>
      <c r="H9" s="20" t="n">
        <v>13.89498787</v>
      </c>
      <c r="I9" s="18" t="n">
        <v>480.23688315</v>
      </c>
      <c r="J9" s="20" t="n">
        <v>7.27460226</v>
      </c>
      <c r="K9" s="18" t="s">
        <v>309</v>
      </c>
      <c r="L9" s="20" t="s">
        <v>309</v>
      </c>
      <c r="M9" s="18" t="s">
        <v>309</v>
      </c>
      <c r="N9" s="20" t="s">
        <v>309</v>
      </c>
      <c r="O9" s="18" t="n">
        <v>525.90703065</v>
      </c>
      <c r="P9" s="20" t="n">
        <v>39.84084373</v>
      </c>
      <c r="Q9" s="18" t="n">
        <v>500.65741865</v>
      </c>
      <c r="R9" s="20" t="n">
        <v>12.05992136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440.25278446</v>
      </c>
      <c r="F11" s="20" t="n">
        <v>4.00852101</v>
      </c>
      <c r="G11" s="18" t="n">
        <v>388.57834031</v>
      </c>
      <c r="H11" s="20" t="n">
        <v>18.52806852</v>
      </c>
      <c r="I11" s="18" t="n">
        <v>389.66777875</v>
      </c>
      <c r="J11" s="20" t="n">
        <v>9.43430777</v>
      </c>
      <c r="K11" s="18" t="s">
        <v>309</v>
      </c>
      <c r="L11" s="20" t="s">
        <v>309</v>
      </c>
      <c r="M11" s="18" t="s">
        <v>309</v>
      </c>
      <c r="N11" s="20" t="s">
        <v>309</v>
      </c>
      <c r="O11" s="18" t="n">
        <v>497.9225</v>
      </c>
      <c r="P11" s="20" t="n">
        <v>44.76876388</v>
      </c>
      <c r="Q11" s="18" t="n">
        <v>421.27531816</v>
      </c>
      <c r="R11" s="20" t="n">
        <v>6.3528401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s">
        <v>309</v>
      </c>
      <c r="F23" s="20" t="s">
        <v>309</v>
      </c>
      <c r="G23" s="18" t="s">
        <v>309</v>
      </c>
      <c r="H23" s="20" t="s">
        <v>309</v>
      </c>
      <c r="I23" s="18" t="n">
        <v>465.31464724</v>
      </c>
      <c r="J23" s="20" t="n">
        <v>9.853604300000001</v>
      </c>
      <c r="K23" s="18" t="s">
        <v>309</v>
      </c>
      <c r="L23" s="20" t="s">
        <v>309</v>
      </c>
      <c r="M23" s="18" t="n">
        <v>491.37124448</v>
      </c>
      <c r="N23" s="20" t="n">
        <v>2.90590088</v>
      </c>
      <c r="O23" s="18" t="s">
        <v>309</v>
      </c>
      <c r="P23" s="20" t="s">
        <v>309</v>
      </c>
      <c r="Q23" s="18" t="s">
        <v>309</v>
      </c>
      <c r="R23" s="20" t="s">
        <v>309</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481.72999986</v>
      </c>
      <c r="F36" s="20" t="n">
        <v>3.59747595</v>
      </c>
      <c r="G36" s="18" t="n">
        <v>447.73475604</v>
      </c>
      <c r="H36" s="20" t="n">
        <v>10.20025059</v>
      </c>
      <c r="I36" s="18" t="n">
        <v>468.48111695</v>
      </c>
      <c r="J36" s="20" t="n">
        <v>15.29755146</v>
      </c>
      <c r="K36" s="18" t="s">
        <v>309</v>
      </c>
      <c r="L36" s="20" t="s">
        <v>309</v>
      </c>
      <c r="M36" s="18" t="n">
        <v>464.77031083</v>
      </c>
      <c r="N36" s="20" t="n">
        <v>11.05374464</v>
      </c>
      <c r="O36" s="18" t="s">
        <v>309</v>
      </c>
      <c r="P36" s="20" t="s">
        <v>309</v>
      </c>
      <c r="Q36" s="18" t="s">
        <v>309</v>
      </c>
      <c r="R36" s="20" t="s">
        <v>309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541</v>
      </c>
    </row>
    <row customHeight="1" ht="30" r="4" spans="1:20">
      <c r="A4" s="6" t="n"/>
      <c r="B4" s="7" t="s">
        <v>293</v>
      </c>
      <c r="C4" s="7" t="s">
        <v>294</v>
      </c>
      <c r="D4" s="8" t="s">
        <v>293</v>
      </c>
      <c r="E4" s="9" t="s">
        <v>542</v>
      </c>
      <c r="F4" s="10" t="n"/>
      <c r="G4" s="9" t="s">
        <v>543</v>
      </c>
      <c r="H4" s="10" t="n"/>
      <c r="I4" s="9" t="s">
        <v>544</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546.06957258</v>
      </c>
      <c r="F9" s="20" t="n">
        <v>2.99268855</v>
      </c>
      <c r="G9" s="18" t="n">
        <v>586.32342669</v>
      </c>
      <c r="H9" s="20" t="n">
        <v>4.04633668</v>
      </c>
      <c r="I9" s="18" t="s">
        <v>309</v>
      </c>
      <c r="J9" s="20" t="s">
        <v>309</v>
      </c>
      <c r="K9" s="18" t="s">
        <v>309</v>
      </c>
      <c r="L9" s="20" t="s">
        <v>309</v>
      </c>
      <c r="M9" s="18" t="s">
        <v>309</v>
      </c>
      <c r="N9" s="20" t="s">
        <v>309</v>
      </c>
      <c r="O9" s="18" t="s">
        <v>309</v>
      </c>
      <c r="P9" s="20" t="s">
        <v>309</v>
      </c>
      <c r="Q9" s="18" t="n">
        <v>501.8734569</v>
      </c>
      <c r="R9" s="20" t="n">
        <v>56.47129301</v>
      </c>
      <c r="S9" s="18" t="n">
        <v>497.7091048</v>
      </c>
      <c r="T9" s="20" t="n">
        <v>8.17349407</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414.83631192</v>
      </c>
      <c r="F11" s="20" t="n">
        <v>4.78419856</v>
      </c>
      <c r="G11" s="18" t="n">
        <v>449.09804319</v>
      </c>
      <c r="H11" s="20" t="n">
        <v>4.98072749</v>
      </c>
      <c r="I11" s="18" t="n">
        <v>490.22067333</v>
      </c>
      <c r="J11" s="20" t="n">
        <v>6.17565473</v>
      </c>
      <c r="K11" s="18" t="n">
        <v>389.66777875</v>
      </c>
      <c r="L11" s="20" t="n">
        <v>9.43430777</v>
      </c>
      <c r="M11" s="18" t="s">
        <v>309</v>
      </c>
      <c r="N11" s="20" t="s">
        <v>309</v>
      </c>
      <c r="O11" s="18" t="n">
        <v>420.63364436</v>
      </c>
      <c r="P11" s="20" t="n">
        <v>51.10596604</v>
      </c>
      <c r="Q11" s="18" t="n">
        <v>433.72104484</v>
      </c>
      <c r="R11" s="20" t="n">
        <v>15.54286392</v>
      </c>
      <c r="S11" s="18" t="n">
        <v>396.53277765</v>
      </c>
      <c r="T11" s="20" t="n">
        <v>10.37598275</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489.86333093</v>
      </c>
      <c r="F23" s="20" t="n">
        <v>3.46259009</v>
      </c>
      <c r="G23" s="18" t="n">
        <v>503.02923439</v>
      </c>
      <c r="H23" s="20" t="n">
        <v>8.55807944</v>
      </c>
      <c r="I23" s="18" t="n">
        <v>512.55611197</v>
      </c>
      <c r="J23" s="20" t="n">
        <v>4.96962958</v>
      </c>
      <c r="K23" s="18" t="n">
        <v>465.31464724</v>
      </c>
      <c r="L23" s="20" t="n">
        <v>9.853604300000001</v>
      </c>
      <c r="M23" s="18" t="s">
        <v>309</v>
      </c>
      <c r="N23" s="20" t="s">
        <v>309</v>
      </c>
      <c r="O23" s="18" t="s">
        <v>309</v>
      </c>
      <c r="P23" s="20" t="s">
        <v>309</v>
      </c>
      <c r="Q23" s="18" t="n">
        <v>476.2585788</v>
      </c>
      <c r="R23" s="20" t="n">
        <v>26.31517334</v>
      </c>
      <c r="S23" s="18" t="n">
        <v>467.41305846</v>
      </c>
      <c r="T23" s="20" t="n">
        <v>4.26926352</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472.4873791</v>
      </c>
      <c r="F36" s="20" t="n">
        <v>4.2292575</v>
      </c>
      <c r="G36" s="18" t="n">
        <v>490.3714205</v>
      </c>
      <c r="H36" s="20" t="n">
        <v>4.95429774</v>
      </c>
      <c r="I36" s="18" t="n">
        <v>504.02883508</v>
      </c>
      <c r="J36" s="20" t="n">
        <v>7.96235977</v>
      </c>
      <c r="K36" s="18" t="n">
        <v>468.48111695</v>
      </c>
      <c r="L36" s="20" t="n">
        <v>15.29755146</v>
      </c>
      <c r="M36" s="18" t="s">
        <v>309</v>
      </c>
      <c r="N36" s="20" t="s">
        <v>309</v>
      </c>
      <c r="O36" s="18" t="n">
        <v>464.77031083</v>
      </c>
      <c r="P36" s="20" t="n">
        <v>11.05374464</v>
      </c>
      <c r="Q36" s="18" t="s">
        <v>309</v>
      </c>
      <c r="R36" s="20" t="s">
        <v>309</v>
      </c>
      <c r="S36" s="18" t="n">
        <v>470.4697201</v>
      </c>
      <c r="T36" s="20" t="n">
        <v>7.86025977</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AB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8">
      <c r="A1" s="4" t="s">
        <v>291</v>
      </c>
    </row>
    <row r="2" spans="1:28">
      <c r="A2" s="5" t="s">
        <v>545</v>
      </c>
    </row>
    <row customHeight="1" ht="30" r="4" spans="1:28">
      <c r="A4" s="6" t="n"/>
      <c r="B4" s="7" t="s">
        <v>293</v>
      </c>
      <c r="C4" s="7" t="s">
        <v>294</v>
      </c>
      <c r="D4" s="8" t="s">
        <v>293</v>
      </c>
      <c r="E4" s="9" t="s">
        <v>546</v>
      </c>
      <c r="F4" s="10" t="n"/>
      <c r="G4" s="9" t="s">
        <v>547</v>
      </c>
      <c r="H4" s="10" t="n"/>
      <c r="I4" s="9" t="s">
        <v>548</v>
      </c>
      <c r="J4" s="10" t="n"/>
      <c r="K4" s="9" t="s">
        <v>549</v>
      </c>
      <c r="L4" s="10" t="n"/>
      <c r="M4" s="9" t="s">
        <v>550</v>
      </c>
      <c r="N4" s="10" t="n"/>
      <c r="O4" s="9" t="s">
        <v>551</v>
      </c>
      <c r="P4" s="10" t="n"/>
      <c r="Q4" s="9" t="s">
        <v>552</v>
      </c>
      <c r="R4" s="10" t="n"/>
      <c r="S4" s="9" t="s">
        <v>297</v>
      </c>
      <c r="T4" s="10" t="n"/>
      <c r="U4" s="9" t="s">
        <v>298</v>
      </c>
      <c r="V4" s="10" t="n"/>
      <c r="W4" s="9" t="s">
        <v>299</v>
      </c>
      <c r="X4" s="10" t="n"/>
      <c r="Y4" s="9" t="s">
        <v>300</v>
      </c>
      <c r="Z4" s="10" t="n"/>
      <c r="AA4" s="9" t="s">
        <v>301</v>
      </c>
      <c r="AB4" s="10" t="n"/>
    </row>
    <row r="5" spans="1:2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c r="Y5" s="12" t="s">
        <v>305</v>
      </c>
      <c r="Z5" s="11" t="s">
        <v>306</v>
      </c>
      <c r="AA5" s="12" t="s">
        <v>305</v>
      </c>
      <c r="AB5" s="11" t="s">
        <v>306</v>
      </c>
    </row>
    <row r="6" spans="1:28">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5" t="n"/>
      <c r="Y6" s="14" t="n"/>
      <c r="Z6" s="15" t="n"/>
      <c r="AA6" s="14" t="n"/>
      <c r="AB6" s="16" t="n"/>
    </row>
    <row r="7" spans="1:28">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s">
        <v>309</v>
      </c>
      <c r="T7" s="20" t="s">
        <v>309</v>
      </c>
      <c r="U7" s="18" t="s">
        <v>309</v>
      </c>
      <c r="V7" s="20" t="s">
        <v>309</v>
      </c>
      <c r="W7" s="18" t="n">
        <v>503.58206855</v>
      </c>
      <c r="X7" s="20" t="n">
        <v>1.91318755</v>
      </c>
      <c r="Y7" s="18" t="s">
        <v>309</v>
      </c>
      <c r="Z7" s="20" t="s">
        <v>309</v>
      </c>
      <c r="AA7" s="18" t="s">
        <v>309</v>
      </c>
      <c r="AB7" s="20" t="s">
        <v>309</v>
      </c>
    </row>
    <row r="8" spans="1:2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c r="Y8" s="21" t="s">
        <v>311</v>
      </c>
      <c r="Z8" s="22" t="s">
        <v>311</v>
      </c>
      <c r="AA8" s="21" t="s">
        <v>311</v>
      </c>
      <c r="AB8" s="22" t="s">
        <v>311</v>
      </c>
    </row>
    <row r="9" spans="1:28">
      <c r="A9" s="15" t="s">
        <v>312</v>
      </c>
      <c r="B9" s="17" t="n">
        <v>5675</v>
      </c>
      <c r="C9" s="18">
        <f>(937.0/B9*100)</f>
        <v/>
      </c>
      <c r="D9" s="19" t="n">
        <v>4738</v>
      </c>
      <c r="E9" s="18" t="n">
        <v>535.67413118</v>
      </c>
      <c r="F9" s="20" t="n">
        <v>14.29272722</v>
      </c>
      <c r="G9" s="18" t="n">
        <v>498.24565914</v>
      </c>
      <c r="H9" s="20" t="n">
        <v>16.05302244</v>
      </c>
      <c r="I9" s="18" t="n">
        <v>557.13871335</v>
      </c>
      <c r="J9" s="20" t="n">
        <v>5.40101226</v>
      </c>
      <c r="K9" s="18" t="n">
        <v>574.93196371</v>
      </c>
      <c r="L9" s="20" t="n">
        <v>4.05146133</v>
      </c>
      <c r="M9" s="18" t="n">
        <v>571.08072094</v>
      </c>
      <c r="N9" s="20" t="n">
        <v>3.46029949</v>
      </c>
      <c r="O9" s="18" t="n">
        <v>568.80793895</v>
      </c>
      <c r="P9" s="20" t="n">
        <v>11.09275313</v>
      </c>
      <c r="Q9" s="18" t="n">
        <v>545.46377972</v>
      </c>
      <c r="R9" s="20" t="n">
        <v>20.68118131</v>
      </c>
      <c r="S9" s="18" t="n">
        <v>480.23688315</v>
      </c>
      <c r="T9" s="20" t="n">
        <v>7.27460226</v>
      </c>
      <c r="U9" s="18" t="s">
        <v>309</v>
      </c>
      <c r="V9" s="20" t="s">
        <v>309</v>
      </c>
      <c r="W9" s="18" t="s">
        <v>309</v>
      </c>
      <c r="X9" s="20" t="s">
        <v>309</v>
      </c>
      <c r="Y9" s="18" t="n">
        <v>552.05045578</v>
      </c>
      <c r="Z9" s="20" t="n">
        <v>27.65009913</v>
      </c>
      <c r="AA9" s="18" t="n">
        <v>509.58948244</v>
      </c>
      <c r="AB9" s="20" t="n">
        <v>9.87807716</v>
      </c>
    </row>
    <row r="10" spans="1:2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s">
        <v>309</v>
      </c>
      <c r="T10" s="20" t="s">
        <v>309</v>
      </c>
      <c r="U10" s="18" t="s">
        <v>309</v>
      </c>
      <c r="V10" s="20" t="s">
        <v>309</v>
      </c>
      <c r="W10" s="18" t="n">
        <v>533.23097553</v>
      </c>
      <c r="X10" s="20" t="n">
        <v>4.62202672</v>
      </c>
      <c r="Y10" s="18" t="s">
        <v>309</v>
      </c>
      <c r="Z10" s="20" t="s">
        <v>309</v>
      </c>
      <c r="AA10" s="18" t="s">
        <v>309</v>
      </c>
      <c r="AB10" s="20" t="s">
        <v>309</v>
      </c>
    </row>
    <row r="11" spans="1:28">
      <c r="A11" s="15" t="s">
        <v>314</v>
      </c>
      <c r="B11" s="17" t="n">
        <v>7053</v>
      </c>
      <c r="C11" s="18">
        <f>(462.0/B11*100)</f>
        <v/>
      </c>
      <c r="D11" s="19" t="n">
        <v>6591</v>
      </c>
      <c r="E11" s="18" t="n">
        <v>454.96820535</v>
      </c>
      <c r="F11" s="20" t="n">
        <v>5.75696484</v>
      </c>
      <c r="G11" s="18" t="n">
        <v>387.46795582</v>
      </c>
      <c r="H11" s="20" t="n">
        <v>10.7973011</v>
      </c>
      <c r="I11" s="18" t="n">
        <v>445.5479239</v>
      </c>
      <c r="J11" s="20" t="n">
        <v>4.03511698</v>
      </c>
      <c r="K11" s="18" t="n">
        <v>449.41914778</v>
      </c>
      <c r="L11" s="20" t="n">
        <v>5.98221881</v>
      </c>
      <c r="M11" s="18" t="n">
        <v>420.5567126</v>
      </c>
      <c r="N11" s="20" t="n">
        <v>7.8164842</v>
      </c>
      <c r="O11" s="18" t="n">
        <v>448.65261356</v>
      </c>
      <c r="P11" s="20" t="n">
        <v>9.40212103</v>
      </c>
      <c r="Q11" s="18" t="n">
        <v>401.98375843</v>
      </c>
      <c r="R11" s="20" t="n">
        <v>15.33555681</v>
      </c>
      <c r="S11" s="18" t="n">
        <v>389.66777875</v>
      </c>
      <c r="T11" s="20" t="n">
        <v>9.43430777</v>
      </c>
      <c r="U11" s="18" t="s">
        <v>309</v>
      </c>
      <c r="V11" s="20" t="s">
        <v>309</v>
      </c>
      <c r="W11" s="18" t="s">
        <v>309</v>
      </c>
      <c r="X11" s="20" t="s">
        <v>309</v>
      </c>
      <c r="Y11" s="18" t="n">
        <v>394.36801555</v>
      </c>
      <c r="Z11" s="20" t="n">
        <v>27.35016097</v>
      </c>
      <c r="AA11" s="18" t="n">
        <v>425.31239158</v>
      </c>
      <c r="AB11" s="20" t="n">
        <v>6.06244187</v>
      </c>
    </row>
    <row r="12" spans="1:2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c r="Y12" s="21" t="s">
        <v>311</v>
      </c>
      <c r="Z12" s="22" t="s">
        <v>311</v>
      </c>
      <c r="AA12" s="21" t="s">
        <v>311</v>
      </c>
      <c r="AB12" s="22" t="s">
        <v>311</v>
      </c>
    </row>
    <row r="13" spans="1:2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c r="Y13" s="21" t="s">
        <v>311</v>
      </c>
      <c r="Z13" s="22" t="s">
        <v>311</v>
      </c>
      <c r="AA13" s="21" t="s">
        <v>311</v>
      </c>
      <c r="AB13" s="22" t="s">
        <v>311</v>
      </c>
    </row>
    <row r="14" spans="1:2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c r="Y14" s="21" t="s">
        <v>311</v>
      </c>
      <c r="Z14" s="22" t="s">
        <v>311</v>
      </c>
      <c r="AA14" s="21" t="s">
        <v>311</v>
      </c>
      <c r="AB14" s="22" t="s">
        <v>311</v>
      </c>
    </row>
    <row r="15" spans="1:2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c r="Y15" s="21" t="s">
        <v>311</v>
      </c>
      <c r="Z15" s="22" t="s">
        <v>311</v>
      </c>
      <c r="AA15" s="21" t="s">
        <v>311</v>
      </c>
      <c r="AB15" s="22" t="s">
        <v>311</v>
      </c>
    </row>
    <row r="16" spans="1:2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c r="Y16" s="21" t="s">
        <v>311</v>
      </c>
      <c r="Z16" s="22" t="s">
        <v>311</v>
      </c>
      <c r="AA16" s="21" t="s">
        <v>311</v>
      </c>
      <c r="AB16" s="22" t="s">
        <v>311</v>
      </c>
    </row>
    <row r="17" spans="1:2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c r="Y17" s="21" t="s">
        <v>311</v>
      </c>
      <c r="Z17" s="22" t="s">
        <v>311</v>
      </c>
      <c r="AA17" s="21" t="s">
        <v>311</v>
      </c>
      <c r="AB17" s="22" t="s">
        <v>311</v>
      </c>
    </row>
    <row r="18" spans="1:2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c r="Y18" s="21" t="s">
        <v>311</v>
      </c>
      <c r="Z18" s="22" t="s">
        <v>311</v>
      </c>
      <c r="AA18" s="21" t="s">
        <v>311</v>
      </c>
      <c r="AB18" s="22" t="s">
        <v>311</v>
      </c>
    </row>
    <row r="19" spans="1:2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c r="Y19" s="21" t="s">
        <v>311</v>
      </c>
      <c r="Z19" s="22" t="s">
        <v>311</v>
      </c>
      <c r="AA19" s="21" t="s">
        <v>311</v>
      </c>
      <c r="AB19" s="22" t="s">
        <v>311</v>
      </c>
    </row>
    <row r="20" spans="1:2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c r="Y20" s="21" t="s">
        <v>311</v>
      </c>
      <c r="Z20" s="22" t="s">
        <v>311</v>
      </c>
      <c r="AA20" s="21" t="s">
        <v>311</v>
      </c>
      <c r="AB20" s="22" t="s">
        <v>311</v>
      </c>
    </row>
    <row r="21" spans="1:2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c r="Y21" s="21" t="s">
        <v>311</v>
      </c>
      <c r="Z21" s="22" t="s">
        <v>311</v>
      </c>
      <c r="AA21" s="21" t="s">
        <v>311</v>
      </c>
      <c r="AB21" s="22" t="s">
        <v>311</v>
      </c>
    </row>
    <row r="22" spans="1:2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c r="Y22" s="21" t="s">
        <v>311</v>
      </c>
      <c r="Z22" s="22" t="s">
        <v>311</v>
      </c>
      <c r="AA22" s="21" t="s">
        <v>311</v>
      </c>
      <c r="AB22" s="22" t="s">
        <v>311</v>
      </c>
    </row>
    <row r="23" spans="1:28">
      <c r="A23" s="15" t="s">
        <v>326</v>
      </c>
      <c r="B23" s="17" t="n">
        <v>11583</v>
      </c>
      <c r="C23" s="18">
        <f>(2409.0/B23*100)</f>
        <v/>
      </c>
      <c r="D23" s="19" t="n">
        <v>9174</v>
      </c>
      <c r="E23" s="18" t="n">
        <v>500.3559346</v>
      </c>
      <c r="F23" s="20" t="n">
        <v>8.52678008</v>
      </c>
      <c r="G23" s="18" t="n">
        <v>461.26417945</v>
      </c>
      <c r="H23" s="20" t="n">
        <v>10.25883353</v>
      </c>
      <c r="I23" s="18" t="n">
        <v>495.64742936</v>
      </c>
      <c r="J23" s="20" t="n">
        <v>5.50429046</v>
      </c>
      <c r="K23" s="18" t="n">
        <v>488.10173395</v>
      </c>
      <c r="L23" s="20" t="n">
        <v>4.87699288</v>
      </c>
      <c r="M23" s="18" t="n">
        <v>503.05117942</v>
      </c>
      <c r="N23" s="20" t="n">
        <v>3.48260121</v>
      </c>
      <c r="O23" s="18" t="n">
        <v>485.17286141</v>
      </c>
      <c r="P23" s="20" t="n">
        <v>8.957009019999999</v>
      </c>
      <c r="Q23" s="18" t="n">
        <v>483.65900022</v>
      </c>
      <c r="R23" s="20" t="n">
        <v>16.72738211</v>
      </c>
      <c r="S23" s="18" t="n">
        <v>465.31464724</v>
      </c>
      <c r="T23" s="20" t="n">
        <v>9.853604300000001</v>
      </c>
      <c r="U23" s="18" t="s">
        <v>309</v>
      </c>
      <c r="V23" s="20" t="s">
        <v>309</v>
      </c>
      <c r="W23" s="18" t="s">
        <v>309</v>
      </c>
      <c r="X23" s="20" t="s">
        <v>309</v>
      </c>
      <c r="Y23" s="18" t="n">
        <v>467.09735086</v>
      </c>
      <c r="Z23" s="20" t="n">
        <v>35.10925634</v>
      </c>
      <c r="AA23" s="18" t="n">
        <v>453.20009176</v>
      </c>
      <c r="AB23" s="20" t="n">
        <v>5.55487428</v>
      </c>
    </row>
    <row r="24" spans="1:2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c r="Y24" s="21" t="s">
        <v>311</v>
      </c>
      <c r="Z24" s="22" t="s">
        <v>311</v>
      </c>
      <c r="AA24" s="21" t="s">
        <v>311</v>
      </c>
      <c r="AB24" s="22" t="s">
        <v>311</v>
      </c>
    </row>
    <row r="25" spans="1:2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c r="Y25" s="21" t="s">
        <v>311</v>
      </c>
      <c r="Z25" s="22" t="s">
        <v>311</v>
      </c>
      <c r="AA25" s="21" t="s">
        <v>311</v>
      </c>
      <c r="AB25" s="22" t="s">
        <v>311</v>
      </c>
    </row>
    <row r="26" spans="1:2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c r="Y26" s="21" t="s">
        <v>311</v>
      </c>
      <c r="Z26" s="22" t="s">
        <v>311</v>
      </c>
      <c r="AA26" s="21" t="s">
        <v>311</v>
      </c>
      <c r="AB26" s="22" t="s">
        <v>311</v>
      </c>
    </row>
    <row r="27" spans="1:2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c r="Y27" s="21" t="s">
        <v>311</v>
      </c>
      <c r="Z27" s="22" t="s">
        <v>311</v>
      </c>
      <c r="AA27" s="21" t="s">
        <v>311</v>
      </c>
      <c r="AB27" s="22" t="s">
        <v>311</v>
      </c>
    </row>
    <row r="28" spans="1:2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c r="Y28" s="21" t="s">
        <v>311</v>
      </c>
      <c r="Z28" s="22" t="s">
        <v>311</v>
      </c>
      <c r="AA28" s="21" t="s">
        <v>311</v>
      </c>
      <c r="AB28" s="22" t="s">
        <v>311</v>
      </c>
    </row>
    <row r="29" spans="1:2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s">
        <v>309</v>
      </c>
      <c r="T29" s="20" t="s">
        <v>309</v>
      </c>
      <c r="U29" s="18" t="s">
        <v>309</v>
      </c>
      <c r="V29" s="20" t="s">
        <v>309</v>
      </c>
      <c r="W29" s="18" t="n">
        <v>509.25698594</v>
      </c>
      <c r="X29" s="20" t="n">
        <v>3.32415333</v>
      </c>
      <c r="Y29" s="18" t="s">
        <v>309</v>
      </c>
      <c r="Z29" s="20" t="s">
        <v>309</v>
      </c>
      <c r="AA29" s="18" t="s">
        <v>309</v>
      </c>
      <c r="AB29" s="20" t="s">
        <v>309</v>
      </c>
    </row>
    <row r="30" spans="1:2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c r="Y30" s="21" t="s">
        <v>311</v>
      </c>
      <c r="Z30" s="22" t="s">
        <v>311</v>
      </c>
      <c r="AA30" s="21" t="s">
        <v>311</v>
      </c>
      <c r="AB30" s="22" t="s">
        <v>311</v>
      </c>
    </row>
    <row r="31" spans="1:2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c r="Y31" s="21" t="s">
        <v>311</v>
      </c>
      <c r="Z31" s="22" t="s">
        <v>311</v>
      </c>
      <c r="AA31" s="21" t="s">
        <v>311</v>
      </c>
      <c r="AB31" s="22" t="s">
        <v>311</v>
      </c>
    </row>
    <row r="32" spans="1:2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s">
        <v>309</v>
      </c>
      <c r="T32" s="20" t="s">
        <v>309</v>
      </c>
      <c r="U32" s="18" t="s">
        <v>309</v>
      </c>
      <c r="V32" s="20" t="s">
        <v>309</v>
      </c>
      <c r="W32" s="18" t="n">
        <v>485.36419132</v>
      </c>
      <c r="X32" s="20" t="n">
        <v>2.96516902</v>
      </c>
      <c r="Y32" s="18" t="s">
        <v>309</v>
      </c>
      <c r="Z32" s="20" t="s">
        <v>309</v>
      </c>
      <c r="AA32" s="18" t="s">
        <v>309</v>
      </c>
      <c r="AB32" s="20" t="s">
        <v>309</v>
      </c>
    </row>
    <row r="33" spans="1:2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c r="Y33" s="21" t="s">
        <v>311</v>
      </c>
      <c r="Z33" s="22" t="s">
        <v>311</v>
      </c>
      <c r="AA33" s="21" t="s">
        <v>311</v>
      </c>
      <c r="AB33" s="22" t="s">
        <v>311</v>
      </c>
    </row>
    <row r="34" spans="1:2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s">
        <v>309</v>
      </c>
      <c r="T34" s="20" t="s">
        <v>309</v>
      </c>
      <c r="U34" s="18" t="s">
        <v>309</v>
      </c>
      <c r="V34" s="20" t="s">
        <v>309</v>
      </c>
      <c r="W34" s="18" t="n">
        <v>445.19299771</v>
      </c>
      <c r="X34" s="20" t="n">
        <v>4.53472283</v>
      </c>
      <c r="Y34" s="18" t="s">
        <v>309</v>
      </c>
      <c r="Z34" s="20" t="s">
        <v>309</v>
      </c>
      <c r="AA34" s="18" t="s">
        <v>309</v>
      </c>
      <c r="AB34" s="20" t="s">
        <v>309</v>
      </c>
    </row>
    <row r="35" spans="1:2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c r="Y35" s="21" t="s">
        <v>311</v>
      </c>
      <c r="Z35" s="22" t="s">
        <v>311</v>
      </c>
      <c r="AA35" s="21" t="s">
        <v>311</v>
      </c>
      <c r="AB35" s="22" t="s">
        <v>311</v>
      </c>
    </row>
    <row r="36" spans="1:28">
      <c r="A36" s="15" t="s">
        <v>339</v>
      </c>
      <c r="B36" s="17" t="n">
        <v>6736</v>
      </c>
      <c r="C36" s="18">
        <f>(1983.0/B36*100)</f>
        <v/>
      </c>
      <c r="D36" s="19" t="n">
        <v>4753</v>
      </c>
      <c r="E36" s="18" t="n">
        <v>409.88955671</v>
      </c>
      <c r="F36" s="20" t="n">
        <v>21.33807973</v>
      </c>
      <c r="G36" s="18" t="n">
        <v>431.84169205</v>
      </c>
      <c r="H36" s="20" t="n">
        <v>9.7402953</v>
      </c>
      <c r="I36" s="18" t="n">
        <v>472.27410026</v>
      </c>
      <c r="J36" s="20" t="n">
        <v>6.68492998</v>
      </c>
      <c r="K36" s="18" t="n">
        <v>480.16071756</v>
      </c>
      <c r="L36" s="20" t="n">
        <v>3.67248406</v>
      </c>
      <c r="M36" s="18" t="n">
        <v>502.12321263</v>
      </c>
      <c r="N36" s="20" t="n">
        <v>6.14168269</v>
      </c>
      <c r="O36" s="18" t="n">
        <v>493.19814019</v>
      </c>
      <c r="P36" s="20" t="n">
        <v>12.8361566</v>
      </c>
      <c r="Q36" s="18" t="n">
        <v>427.34903569</v>
      </c>
      <c r="R36" s="20" t="n">
        <v>28.20888373</v>
      </c>
      <c r="S36" s="18" t="n">
        <v>468.48111695</v>
      </c>
      <c r="T36" s="20" t="n">
        <v>15.29755146</v>
      </c>
      <c r="U36" s="18" t="s">
        <v>309</v>
      </c>
      <c r="V36" s="20" t="s">
        <v>309</v>
      </c>
      <c r="W36" s="18" t="n">
        <v>464.77031083</v>
      </c>
      <c r="X36" s="20" t="n">
        <v>11.05374464</v>
      </c>
      <c r="Y36" s="18" t="s">
        <v>309</v>
      </c>
      <c r="Z36" s="20" t="s">
        <v>309</v>
      </c>
      <c r="AA36" s="18" t="n">
        <v>462.93472998</v>
      </c>
      <c r="AB36" s="20" t="n">
        <v>9.23846926</v>
      </c>
    </row>
    <row r="37" spans="1:2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c r="Y37" s="21" t="s">
        <v>311</v>
      </c>
      <c r="Z37" s="22" t="s">
        <v>311</v>
      </c>
      <c r="AA37" s="21" t="s">
        <v>311</v>
      </c>
      <c r="AB37" s="22" t="s">
        <v>311</v>
      </c>
    </row>
    <row r="38" spans="1:2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c r="Y38" s="21" t="s">
        <v>311</v>
      </c>
      <c r="Z38" s="22" t="s">
        <v>311</v>
      </c>
      <c r="AA38" s="21" t="s">
        <v>311</v>
      </c>
      <c r="AB38" s="22" t="s">
        <v>311</v>
      </c>
    </row>
    <row r="39" spans="1:2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c r="Y39" s="21" t="s">
        <v>311</v>
      </c>
      <c r="Z39" s="22" t="s">
        <v>311</v>
      </c>
      <c r="AA39" s="21" t="s">
        <v>311</v>
      </c>
      <c r="AB39" s="22" t="s">
        <v>311</v>
      </c>
    </row>
    <row r="40" spans="1:2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c r="Y40" s="21" t="s">
        <v>311</v>
      </c>
      <c r="Z40" s="22" t="s">
        <v>311</v>
      </c>
      <c r="AA40" s="21" t="s">
        <v>311</v>
      </c>
      <c r="AB40" s="22" t="s">
        <v>311</v>
      </c>
    </row>
    <row r="41" spans="1:2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s">
        <v>309</v>
      </c>
      <c r="T41" s="20" t="s">
        <v>309</v>
      </c>
      <c r="U41" s="18" t="s">
        <v>309</v>
      </c>
      <c r="V41" s="20" t="s">
        <v>309</v>
      </c>
      <c r="W41" s="18" t="n">
        <v>487.46648382</v>
      </c>
      <c r="X41" s="20" t="n">
        <v>3.80109513</v>
      </c>
      <c r="Y41" s="18" t="s">
        <v>309</v>
      </c>
      <c r="Z41" s="20" t="s">
        <v>309</v>
      </c>
      <c r="AA41" s="18" t="s">
        <v>309</v>
      </c>
      <c r="AB41" s="20" t="s">
        <v>309</v>
      </c>
    </row>
    <row r="42" spans="1:2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c r="Y42" s="18">
        <f>IF(COUNT(Y7:Y41) &gt; 0, AVERAGE(Y7:Y41), "—")</f>
        <v/>
      </c>
      <c r="Z42" s="20">
        <f>IF(COUNT(Z7:Z41) &gt; 0, SQRT(SUMSQ(Z7:Z41)/(COUNT(Z7:Z41)*COUNT(Z7:Z41)) ), "—")</f>
        <v/>
      </c>
      <c r="AA42" s="18">
        <f>IF(COUNT(AA7:AA41) &gt; 0, AVERAGE(AA7:AA41), "—")</f>
        <v/>
      </c>
      <c r="AB42" s="20">
        <f>IF(COUNT(AB7:AB41) &gt; 0, SQRT(SUMSQ(AB7:AB41)/(COUNT(AB7:AB41)*COUNT(AB7:AB41)) ), "—")</f>
        <v/>
      </c>
    </row>
    <row r="43" spans="1:28">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5" t="n"/>
      <c r="Y43" s="14" t="n"/>
      <c r="Z43" s="15" t="n"/>
      <c r="AA43" s="14" t="n"/>
      <c r="AB43" s="16" t="n"/>
    </row>
    <row r="44" spans="1:2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c r="Y44" s="21" t="s">
        <v>311</v>
      </c>
      <c r="Z44" s="22" t="s">
        <v>311</v>
      </c>
      <c r="AA44" s="21" t="s">
        <v>311</v>
      </c>
      <c r="AB44" s="22" t="s">
        <v>311</v>
      </c>
    </row>
    <row r="45" spans="1:2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c r="Y45" s="21" t="s">
        <v>311</v>
      </c>
      <c r="Z45" s="22" t="s">
        <v>311</v>
      </c>
      <c r="AA45" s="21" t="s">
        <v>311</v>
      </c>
      <c r="AB45" s="22" t="s">
        <v>311</v>
      </c>
    </row>
    <row r="46" spans="1:2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s">
        <v>309</v>
      </c>
      <c r="T46" s="20" t="s">
        <v>309</v>
      </c>
      <c r="U46" s="18" t="s">
        <v>309</v>
      </c>
      <c r="V46" s="20" t="s">
        <v>309</v>
      </c>
      <c r="W46" s="18" t="n">
        <v>393.45613455</v>
      </c>
      <c r="X46" s="20" t="n">
        <v>3.84472037</v>
      </c>
      <c r="Y46" s="18" t="s">
        <v>309</v>
      </c>
      <c r="Z46" s="20" t="s">
        <v>309</v>
      </c>
      <c r="AA46" s="18" t="s">
        <v>309</v>
      </c>
      <c r="AB46" s="20" t="s">
        <v>309</v>
      </c>
    </row>
    <row r="47" spans="1:2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c r="Y47" s="21" t="s">
        <v>311</v>
      </c>
      <c r="Z47" s="22" t="s">
        <v>311</v>
      </c>
      <c r="AA47" s="21" t="s">
        <v>311</v>
      </c>
      <c r="AB47" s="22" t="s">
        <v>311</v>
      </c>
    </row>
    <row r="48" spans="1:2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s">
        <v>309</v>
      </c>
      <c r="T48" s="20" t="s">
        <v>309</v>
      </c>
      <c r="U48" s="18" t="s">
        <v>309</v>
      </c>
      <c r="V48" s="20" t="s">
        <v>309</v>
      </c>
      <c r="W48" s="18" t="n">
        <v>566.04007391</v>
      </c>
      <c r="X48" s="20" t="n">
        <v>6.03606765</v>
      </c>
      <c r="Y48" s="18" t="s">
        <v>309</v>
      </c>
      <c r="Z48" s="20" t="s">
        <v>309</v>
      </c>
      <c r="AA48" s="18" t="s">
        <v>309</v>
      </c>
      <c r="AB48" s="20" t="s">
        <v>309</v>
      </c>
    </row>
    <row r="49" spans="1:2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c r="Y49" s="21" t="s">
        <v>311</v>
      </c>
      <c r="Z49" s="22" t="s">
        <v>311</v>
      </c>
      <c r="AA49" s="21" t="s">
        <v>311</v>
      </c>
      <c r="AB49" s="22" t="s">
        <v>311</v>
      </c>
    </row>
    <row r="50" spans="1:2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c r="Y50" s="21" t="s">
        <v>311</v>
      </c>
      <c r="Z50" s="22" t="s">
        <v>311</v>
      </c>
      <c r="AA50" s="21" t="s">
        <v>311</v>
      </c>
      <c r="AB50" s="22" t="s">
        <v>311</v>
      </c>
    </row>
    <row r="51" spans="1:2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c r="Y51" s="21" t="s">
        <v>311</v>
      </c>
      <c r="Z51" s="22" t="s">
        <v>311</v>
      </c>
      <c r="AA51" s="21" t="s">
        <v>311</v>
      </c>
      <c r="AB51" s="22" t="s">
        <v>311</v>
      </c>
    </row>
    <row r="52" spans="1:2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c r="Y52" s="21" t="s">
        <v>311</v>
      </c>
      <c r="Z52" s="22" t="s">
        <v>311</v>
      </c>
      <c r="AA52" s="21" t="s">
        <v>311</v>
      </c>
      <c r="AB52" s="22" t="s">
        <v>311</v>
      </c>
    </row>
    <row r="53" spans="1:2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c r="Y53" s="21" t="s">
        <v>311</v>
      </c>
      <c r="Z53" s="22" t="s">
        <v>311</v>
      </c>
      <c r="AA53" s="21" t="s">
        <v>311</v>
      </c>
      <c r="AB53" s="22" t="s">
        <v>311</v>
      </c>
    </row>
    <row r="54" spans="1:2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c r="Y54" s="21" t="s">
        <v>311</v>
      </c>
      <c r="Z54" s="22" t="s">
        <v>311</v>
      </c>
      <c r="AA54" s="21" t="s">
        <v>311</v>
      </c>
      <c r="AB54" s="22" t="s">
        <v>311</v>
      </c>
    </row>
    <row r="55" spans="1:2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c r="Y55" s="21" t="s">
        <v>311</v>
      </c>
      <c r="Z55" s="22" t="s">
        <v>311</v>
      </c>
      <c r="AA55" s="21" t="s">
        <v>311</v>
      </c>
      <c r="AB55" s="22" t="s">
        <v>311</v>
      </c>
    </row>
    <row r="56" spans="1:2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c r="Y56" s="21" t="s">
        <v>311</v>
      </c>
      <c r="Z56" s="22" t="s">
        <v>311</v>
      </c>
      <c r="AA56" s="21" t="s">
        <v>311</v>
      </c>
      <c r="AB56" s="22" t="s">
        <v>311</v>
      </c>
    </row>
    <row r="57" spans="1:2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c r="Y57" s="21" t="s">
        <v>311</v>
      </c>
      <c r="Z57" s="22" t="s">
        <v>311</v>
      </c>
      <c r="AA57" s="21" t="s">
        <v>311</v>
      </c>
      <c r="AB57" s="22" t="s">
        <v>311</v>
      </c>
    </row>
    <row r="58" spans="1:2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c r="Y58" s="21" t="s">
        <v>311</v>
      </c>
      <c r="Z58" s="22" t="s">
        <v>311</v>
      </c>
      <c r="AA58" s="21" t="s">
        <v>311</v>
      </c>
      <c r="AB58" s="22" t="s">
        <v>311</v>
      </c>
    </row>
    <row r="59" spans="1:2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c r="Y59" s="21" t="s">
        <v>311</v>
      </c>
      <c r="Z59" s="22" t="s">
        <v>311</v>
      </c>
      <c r="AA59" s="21" t="s">
        <v>311</v>
      </c>
      <c r="AB59" s="22" t="s">
        <v>311</v>
      </c>
    </row>
    <row r="60" spans="1:2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c r="Y60" s="21" t="s">
        <v>311</v>
      </c>
      <c r="Z60" s="22" t="s">
        <v>311</v>
      </c>
      <c r="AA60" s="21" t="s">
        <v>311</v>
      </c>
      <c r="AB60" s="22" t="s">
        <v>311</v>
      </c>
    </row>
    <row r="61" spans="1:2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s">
        <v>309</v>
      </c>
      <c r="T61" s="20" t="s">
        <v>309</v>
      </c>
      <c r="U61" s="18" t="s">
        <v>309</v>
      </c>
      <c r="V61" s="20" t="s">
        <v>309</v>
      </c>
      <c r="W61" s="18" t="n">
        <v>448.59894058</v>
      </c>
      <c r="X61" s="20" t="n">
        <v>3.148706</v>
      </c>
      <c r="Y61" s="18" t="s">
        <v>309</v>
      </c>
      <c r="Z61" s="20" t="s">
        <v>309</v>
      </c>
      <c r="AA61" s="18" t="s">
        <v>309</v>
      </c>
      <c r="AB61" s="20" t="s">
        <v>309</v>
      </c>
    </row>
    <row r="62" spans="1:2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c r="Y62" s="21" t="s">
        <v>311</v>
      </c>
      <c r="Z62" s="22" t="s">
        <v>311</v>
      </c>
      <c r="AA62" s="21" t="s">
        <v>311</v>
      </c>
      <c r="AB62" s="22" t="s">
        <v>311</v>
      </c>
    </row>
    <row r="63" spans="1:2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c r="Y63" s="21" t="s">
        <v>311</v>
      </c>
      <c r="Z63" s="22" t="s">
        <v>311</v>
      </c>
      <c r="AA63" s="21" t="s">
        <v>311</v>
      </c>
      <c r="AB63" s="22" t="s">
        <v>311</v>
      </c>
    </row>
    <row r="64" spans="1:2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c r="Y64" s="21" t="s">
        <v>311</v>
      </c>
      <c r="Z64" s="22" t="s">
        <v>311</v>
      </c>
      <c r="AA64" s="21" t="s">
        <v>311</v>
      </c>
      <c r="AB64" s="22" t="s">
        <v>311</v>
      </c>
    </row>
    <row r="65" spans="1:2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c r="Y65" s="21" t="s">
        <v>311</v>
      </c>
      <c r="Z65" s="22" t="s">
        <v>311</v>
      </c>
      <c r="AA65" s="21" t="s">
        <v>311</v>
      </c>
      <c r="AB65" s="22" t="s">
        <v>311</v>
      </c>
    </row>
    <row r="66" spans="1:2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c r="Y66" s="21" t="s">
        <v>311</v>
      </c>
      <c r="Z66" s="22" t="s">
        <v>311</v>
      </c>
      <c r="AA66" s="21" t="s">
        <v>311</v>
      </c>
      <c r="AB66" s="22" t="s">
        <v>311</v>
      </c>
    </row>
    <row r="67" spans="1:2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s">
        <v>309</v>
      </c>
      <c r="T67" s="20" t="s">
        <v>309</v>
      </c>
      <c r="U67" s="18" t="s">
        <v>309</v>
      </c>
      <c r="V67" s="20" t="s">
        <v>309</v>
      </c>
      <c r="W67" s="18" t="n">
        <v>402.74835673</v>
      </c>
      <c r="X67" s="20" t="n">
        <v>3.39830452</v>
      </c>
      <c r="Y67" s="18" t="s">
        <v>309</v>
      </c>
      <c r="Z67" s="20" t="s">
        <v>309</v>
      </c>
      <c r="AA67" s="18" t="s">
        <v>309</v>
      </c>
      <c r="AB67" s="20" t="s">
        <v>309</v>
      </c>
    </row>
    <row r="68" spans="1:2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c r="Y68" s="21" t="s">
        <v>311</v>
      </c>
      <c r="Z68" s="22" t="s">
        <v>311</v>
      </c>
      <c r="AA68" s="21" t="s">
        <v>311</v>
      </c>
      <c r="AB68" s="22" t="s">
        <v>311</v>
      </c>
    </row>
    <row r="69" spans="1:2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c r="Y69" s="21" t="s">
        <v>311</v>
      </c>
      <c r="Z69" s="22" t="s">
        <v>311</v>
      </c>
      <c r="AA69" s="21" t="s">
        <v>311</v>
      </c>
      <c r="AB69" s="22" t="s">
        <v>311</v>
      </c>
    </row>
    <row r="70" spans="1:2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s">
        <v>309</v>
      </c>
      <c r="T70" s="20" t="s">
        <v>309</v>
      </c>
      <c r="U70" s="18" t="s">
        <v>309</v>
      </c>
      <c r="V70" s="20" t="s">
        <v>309</v>
      </c>
      <c r="W70" s="18" t="n">
        <v>512.10909546</v>
      </c>
      <c r="X70" s="20" t="n">
        <v>3.32563296</v>
      </c>
      <c r="Y70" s="18" t="s">
        <v>309</v>
      </c>
      <c r="Z70" s="20" t="s">
        <v>309</v>
      </c>
      <c r="AA70" s="18" t="s">
        <v>309</v>
      </c>
      <c r="AB70" s="20" t="s">
        <v>309</v>
      </c>
    </row>
    <row r="71" spans="1:2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c r="Y71" s="21" t="s">
        <v>311</v>
      </c>
      <c r="Z71" s="22" t="s">
        <v>311</v>
      </c>
      <c r="AA71" s="21" t="s">
        <v>311</v>
      </c>
      <c r="AB71" s="22" t="s">
        <v>311</v>
      </c>
    </row>
    <row r="72" spans="1:2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c r="Y72" s="21" t="s">
        <v>311</v>
      </c>
      <c r="Z72" s="22" t="s">
        <v>311</v>
      </c>
      <c r="AA72" s="21" t="s">
        <v>311</v>
      </c>
      <c r="AB72" s="22" t="s">
        <v>311</v>
      </c>
    </row>
    <row r="73" spans="1:2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c r="Y73" s="21" t="s">
        <v>311</v>
      </c>
      <c r="Z73" s="22" t="s">
        <v>311</v>
      </c>
      <c r="AA73" s="21" t="s">
        <v>311</v>
      </c>
      <c r="AB73" s="22" t="s">
        <v>311</v>
      </c>
    </row>
    <row r="74" spans="1:2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c r="Y74" s="21" t="s">
        <v>311</v>
      </c>
      <c r="Z74" s="22" t="s">
        <v>311</v>
      </c>
      <c r="AA74" s="21" t="s">
        <v>311</v>
      </c>
      <c r="AB74" s="22" t="s">
        <v>311</v>
      </c>
    </row>
    <row r="75" spans="1:2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c r="Y75" s="21" t="s">
        <v>311</v>
      </c>
      <c r="Z75" s="22" t="s">
        <v>311</v>
      </c>
      <c r="AA75" s="21" t="s">
        <v>311</v>
      </c>
      <c r="AB75" s="22" t="s">
        <v>311</v>
      </c>
    </row>
    <row r="76" spans="1:2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c r="Y76" s="21" t="s">
        <v>311</v>
      </c>
      <c r="Z76" s="22" t="s">
        <v>311</v>
      </c>
      <c r="AA76" s="21" t="s">
        <v>311</v>
      </c>
      <c r="AB76" s="22" t="s">
        <v>311</v>
      </c>
    </row>
    <row r="77" spans="1:2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c r="Y77" s="21" t="s">
        <v>311</v>
      </c>
      <c r="Z77" s="22" t="s">
        <v>311</v>
      </c>
      <c r="AA77" s="21" t="s">
        <v>311</v>
      </c>
      <c r="AB77" s="22" t="s">
        <v>311</v>
      </c>
    </row>
    <row r="78" spans="1:2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c r="Y78" s="21" t="s">
        <v>311</v>
      </c>
      <c r="Z78" s="22" t="s">
        <v>311</v>
      </c>
      <c r="AA78" s="21" t="s">
        <v>311</v>
      </c>
      <c r="AB78" s="22" t="s">
        <v>311</v>
      </c>
    </row>
    <row customHeight="1" ht="25" r="79" spans="1:2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c r="Y79" s="21" t="s">
        <v>311</v>
      </c>
      <c r="Z79" s="22" t="s">
        <v>311</v>
      </c>
      <c r="AA79" s="21" t="s">
        <v>311</v>
      </c>
      <c r="AB79" s="22" t="s">
        <v>311</v>
      </c>
    </row>
    <row r="80" spans="1:2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c r="Y80" s="21" t="s">
        <v>311</v>
      </c>
      <c r="Z80" s="22" t="s">
        <v>311</v>
      </c>
      <c r="AA80" s="21" t="s">
        <v>311</v>
      </c>
      <c r="AB80" s="22" t="s">
        <v>311</v>
      </c>
    </row>
    <row r="81" spans="1:2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c r="Y81" s="21" t="s">
        <v>311</v>
      </c>
      <c r="Z81" s="22" t="s">
        <v>311</v>
      </c>
      <c r="AA81" s="21" t="s">
        <v>311</v>
      </c>
      <c r="AB81" s="22" t="s">
        <v>311</v>
      </c>
    </row>
    <row r="82" spans="1:2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c r="Y82" s="24" t="s">
        <v>385</v>
      </c>
      <c r="Z82" s="24" t="s">
        <v>385</v>
      </c>
      <c r="AA82" s="24" t="s">
        <v>385</v>
      </c>
      <c r="AB82" s="24" t="s">
        <v>385</v>
      </c>
    </row>
    <row r="83" spans="1:28">
      <c r="A83" s="3" t="s">
        <v>386</v>
      </c>
    </row>
    <row r="84" spans="1:28">
      <c r="A84" s="25" t="s">
        <v>387</v>
      </c>
    </row>
    <row r="85" spans="1:28">
      <c r="A85" s="25" t="s">
        <v>388</v>
      </c>
    </row>
    <row customHeight="1" ht="30" r="86" spans="1:28">
      <c r="A86" s="25" t="s">
        <v>389</v>
      </c>
    </row>
    <row customHeight="1" ht="30" r="87" spans="1:28">
      <c r="A87" s="25" t="s">
        <v>385</v>
      </c>
    </row>
    <row customHeight="1" ht="30" r="88" spans="1:28">
      <c r="A88" s="25" t="s">
        <v>390</v>
      </c>
    </row>
    <row customHeight="1" ht="30" r="89" spans="1:28">
      <c r="A89" s="25" t="s">
        <v>391</v>
      </c>
    </row>
    <row customHeight="1" ht="30" r="90" spans="1:28">
      <c r="A90" s="25" t="s">
        <v>392</v>
      </c>
    </row>
    <row customHeight="1" ht="30" r="91" spans="1:28">
      <c r="A91" s="25" t="s">
        <v>393</v>
      </c>
    </row>
    <row customHeight="1" ht="30" r="92" spans="1:28">
      <c r="A92" s="25" t="s">
        <v>394</v>
      </c>
    </row>
    <row customHeight="1" ht="30" r="93" spans="1:28">
      <c r="A93" s="25" t="s">
        <v>395</v>
      </c>
    </row>
    <row customHeight="1" ht="30" r="94" spans="1:28">
      <c r="A94" s="25" t="s">
        <v>396</v>
      </c>
    </row>
    <row customHeight="1" ht="30" r="95" spans="1:28">
      <c r="A95" s="25" t="s">
        <v>397</v>
      </c>
    </row>
    <row customHeight="1" ht="30" r="96" spans="1:28">
      <c r="A96" s="25" t="s">
        <v>398</v>
      </c>
    </row>
    <row customHeight="1" ht="30" r="97" spans="1:28">
      <c r="A97" s="25" t="s">
        <v>399</v>
      </c>
    </row>
  </sheetData>
  <mergeCells count="28">
    <mergeCell ref="E4:F4"/>
    <mergeCell ref="G4:H4"/>
    <mergeCell ref="I4:J4"/>
    <mergeCell ref="K4:L4"/>
    <mergeCell ref="M4:N4"/>
    <mergeCell ref="O4:P4"/>
    <mergeCell ref="Q4:R4"/>
    <mergeCell ref="S4:T4"/>
    <mergeCell ref="U4:V4"/>
    <mergeCell ref="W4:X4"/>
    <mergeCell ref="Y4:Z4"/>
    <mergeCell ref="AA4:AB4"/>
    <mergeCell ref="A1:AB1"/>
    <mergeCell ref="A2:AB2"/>
    <mergeCell ref="A84:AB84"/>
    <mergeCell ref="A85:AB85"/>
    <mergeCell ref="A86:AB86"/>
    <mergeCell ref="A87:AB87"/>
    <mergeCell ref="A88:AB88"/>
    <mergeCell ref="A89:AB89"/>
    <mergeCell ref="A90:AB90"/>
    <mergeCell ref="A91:AB91"/>
    <mergeCell ref="A92:AB92"/>
    <mergeCell ref="A93:AB93"/>
    <mergeCell ref="A94:AB94"/>
    <mergeCell ref="A95:AB95"/>
    <mergeCell ref="A96:AB96"/>
    <mergeCell ref="A97:AB9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553</v>
      </c>
    </row>
    <row customHeight="1" ht="30" r="4" spans="1:22">
      <c r="A4" s="6" t="n"/>
      <c r="B4" s="7" t="s">
        <v>293</v>
      </c>
      <c r="C4" s="7" t="s">
        <v>294</v>
      </c>
      <c r="D4" s="8" t="s">
        <v>293</v>
      </c>
      <c r="E4" s="9" t="s">
        <v>519</v>
      </c>
      <c r="F4" s="10" t="n"/>
      <c r="G4" s="9" t="s">
        <v>554</v>
      </c>
      <c r="H4" s="10" t="n"/>
      <c r="I4" s="9" t="s">
        <v>555</v>
      </c>
      <c r="J4" s="10" t="n"/>
      <c r="K4" s="9" t="s">
        <v>556</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534.4857461399999</v>
      </c>
      <c r="F9" s="20" t="n">
        <v>4.76572285</v>
      </c>
      <c r="G9" s="18" t="n">
        <v>572.65949653</v>
      </c>
      <c r="H9" s="20" t="n">
        <v>6.13588353</v>
      </c>
      <c r="I9" s="18" t="n">
        <v>574.7319522400001</v>
      </c>
      <c r="J9" s="20" t="n">
        <v>3.14501591</v>
      </c>
      <c r="K9" s="18" t="n">
        <v>560.76333373</v>
      </c>
      <c r="L9" s="20" t="n">
        <v>6.51550096</v>
      </c>
      <c r="M9" s="18" t="n">
        <v>480.23688315</v>
      </c>
      <c r="N9" s="20" t="n">
        <v>7.27460226</v>
      </c>
      <c r="O9" s="18" t="s">
        <v>309</v>
      </c>
      <c r="P9" s="20" t="s">
        <v>309</v>
      </c>
      <c r="Q9" s="18" t="s">
        <v>309</v>
      </c>
      <c r="R9" s="20" t="s">
        <v>309</v>
      </c>
      <c r="S9" s="18" t="n">
        <v>569.2984289</v>
      </c>
      <c r="T9" s="20" t="n">
        <v>5.88482626</v>
      </c>
      <c r="U9" s="18" t="n">
        <v>516.17759246</v>
      </c>
      <c r="V9" s="20" t="n">
        <v>12.64922636</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431.92005775</v>
      </c>
      <c r="F11" s="20" t="n">
        <v>6.43565645</v>
      </c>
      <c r="G11" s="18" t="n">
        <v>421.05662741</v>
      </c>
      <c r="H11" s="20" t="n">
        <v>7.27058199</v>
      </c>
      <c r="I11" s="18" t="n">
        <v>447.97815028</v>
      </c>
      <c r="J11" s="20" t="n">
        <v>4.31342945</v>
      </c>
      <c r="K11" s="18" t="n">
        <v>408.49630741</v>
      </c>
      <c r="L11" s="20" t="n">
        <v>7.77763495</v>
      </c>
      <c r="M11" s="18" t="n">
        <v>389.66777875</v>
      </c>
      <c r="N11" s="20" t="n">
        <v>9.43430777</v>
      </c>
      <c r="O11" s="18" t="s">
        <v>309</v>
      </c>
      <c r="P11" s="20" t="s">
        <v>309</v>
      </c>
      <c r="Q11" s="18" t="n">
        <v>452.540256</v>
      </c>
      <c r="R11" s="20" t="n">
        <v>42.08533988</v>
      </c>
      <c r="S11" s="18" t="n">
        <v>436.56110314</v>
      </c>
      <c r="T11" s="20" t="n">
        <v>7.95329043</v>
      </c>
      <c r="U11" s="18" t="n">
        <v>415.23321704</v>
      </c>
      <c r="V11" s="20" t="n">
        <v>8.06865449</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s">
        <v>309</v>
      </c>
      <c r="F23" s="20" t="s">
        <v>309</v>
      </c>
      <c r="G23" s="18" t="n">
        <v>509.18857583</v>
      </c>
      <c r="H23" s="20" t="n">
        <v>5.57708463</v>
      </c>
      <c r="I23" s="18" t="n">
        <v>491.88243438</v>
      </c>
      <c r="J23" s="20" t="n">
        <v>3.49896127</v>
      </c>
      <c r="K23" s="18" t="n">
        <v>468.90897152</v>
      </c>
      <c r="L23" s="20" t="n">
        <v>7.89525179</v>
      </c>
      <c r="M23" s="18" t="s">
        <v>309</v>
      </c>
      <c r="N23" s="20" t="s">
        <v>309</v>
      </c>
      <c r="O23" s="18" t="s">
        <v>309</v>
      </c>
      <c r="P23" s="20" t="s">
        <v>309</v>
      </c>
      <c r="Q23" s="18" t="s">
        <v>309</v>
      </c>
      <c r="R23" s="20" t="s">
        <v>309</v>
      </c>
      <c r="S23" s="18" t="n">
        <v>493.54936945</v>
      </c>
      <c r="T23" s="20" t="n">
        <v>12.08967682</v>
      </c>
      <c r="U23" s="18" t="n">
        <v>451.51436219</v>
      </c>
      <c r="V23" s="20" t="n">
        <v>5.8350642</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468.9382438</v>
      </c>
      <c r="F36" s="20" t="n">
        <v>4.40439997</v>
      </c>
      <c r="G36" s="18" t="n">
        <v>479.65890011</v>
      </c>
      <c r="H36" s="20" t="n">
        <v>9.118078390000001</v>
      </c>
      <c r="I36" s="18" t="n">
        <v>489.34021477</v>
      </c>
      <c r="J36" s="20" t="n">
        <v>4.22890611</v>
      </c>
      <c r="K36" s="18" t="n">
        <v>473.40922918</v>
      </c>
      <c r="L36" s="20" t="n">
        <v>7.66487793</v>
      </c>
      <c r="M36" s="18" t="n">
        <v>468.48111695</v>
      </c>
      <c r="N36" s="20" t="n">
        <v>15.29755146</v>
      </c>
      <c r="O36" s="18" t="s">
        <v>309</v>
      </c>
      <c r="P36" s="20" t="s">
        <v>309</v>
      </c>
      <c r="Q36" s="18" t="n">
        <v>464.77031083</v>
      </c>
      <c r="R36" s="20" t="n">
        <v>11.05374464</v>
      </c>
      <c r="S36" s="18" t="s">
        <v>309</v>
      </c>
      <c r="T36" s="20" t="s">
        <v>309</v>
      </c>
      <c r="U36" s="18" t="n">
        <v>459.56677378</v>
      </c>
      <c r="V36" s="20" t="n">
        <v>10.9324901</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557</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585.8749950599999</v>
      </c>
      <c r="F9" s="20" t="n">
        <v>3.98824397</v>
      </c>
      <c r="G9" s="18" t="n">
        <v>543.3758568</v>
      </c>
      <c r="H9" s="20" t="n">
        <v>3.03644884</v>
      </c>
      <c r="I9" s="18" t="s">
        <v>309</v>
      </c>
      <c r="J9" s="20" t="s">
        <v>309</v>
      </c>
      <c r="K9" s="18" t="s">
        <v>309</v>
      </c>
      <c r="L9" s="20" t="s">
        <v>309</v>
      </c>
      <c r="M9" s="18" t="s">
        <v>309</v>
      </c>
      <c r="N9" s="20" t="s">
        <v>309</v>
      </c>
      <c r="O9" s="18" t="n">
        <v>589.4307906499999</v>
      </c>
      <c r="P9" s="20" t="n">
        <v>29.00049577</v>
      </c>
      <c r="Q9" s="18" t="n">
        <v>505.61978025</v>
      </c>
      <c r="R9" s="20" t="n">
        <v>15.15348076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463.08425628</v>
      </c>
      <c r="F11" s="20" t="n">
        <v>4.18934865</v>
      </c>
      <c r="G11" s="18" t="n">
        <v>428.53240747</v>
      </c>
      <c r="H11" s="20" t="n">
        <v>3.93171842</v>
      </c>
      <c r="I11" s="18" t="s">
        <v>309</v>
      </c>
      <c r="J11" s="20" t="s">
        <v>309</v>
      </c>
      <c r="K11" s="18" t="s">
        <v>309</v>
      </c>
      <c r="L11" s="20" t="s">
        <v>309</v>
      </c>
      <c r="M11" s="18" t="n">
        <v>337.42550411</v>
      </c>
      <c r="N11" s="20" t="n">
        <v>72.73875602</v>
      </c>
      <c r="O11" s="18" t="n">
        <v>479.35237426</v>
      </c>
      <c r="P11" s="20" t="n">
        <v>30.20335972</v>
      </c>
      <c r="Q11" s="18" t="n">
        <v>389.89267354</v>
      </c>
      <c r="R11" s="20" t="n">
        <v>10.42147521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512.93282894</v>
      </c>
      <c r="F23" s="20" t="n">
        <v>4.09597235</v>
      </c>
      <c r="G23" s="18" t="n">
        <v>487.36809979</v>
      </c>
      <c r="H23" s="20" t="n">
        <v>3.15440816</v>
      </c>
      <c r="I23" s="18" t="s">
        <v>309</v>
      </c>
      <c r="J23" s="20" t="s">
        <v>309</v>
      </c>
      <c r="K23" s="18" t="s">
        <v>309</v>
      </c>
      <c r="L23" s="20" t="s">
        <v>309</v>
      </c>
      <c r="M23" s="18" t="s">
        <v>309</v>
      </c>
      <c r="N23" s="20" t="s">
        <v>309</v>
      </c>
      <c r="O23" s="18" t="n">
        <v>511.43876689</v>
      </c>
      <c r="P23" s="20" t="n">
        <v>73.03788713</v>
      </c>
      <c r="Q23" s="18" t="n">
        <v>436.83413653</v>
      </c>
      <c r="R23" s="20" t="n">
        <v>9.74006123</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502.08542092</v>
      </c>
      <c r="F36" s="20" t="n">
        <v>4.70533942</v>
      </c>
      <c r="G36" s="18" t="n">
        <v>471.85070576</v>
      </c>
      <c r="H36" s="20" t="n">
        <v>3.46523167</v>
      </c>
      <c r="I36" s="18" t="s">
        <v>309</v>
      </c>
      <c r="J36" s="20" t="s">
        <v>309</v>
      </c>
      <c r="K36" s="18" t="s">
        <v>309</v>
      </c>
      <c r="L36" s="20" t="s">
        <v>309</v>
      </c>
      <c r="M36" s="18" t="s">
        <v>309</v>
      </c>
      <c r="N36" s="20" t="s">
        <v>309</v>
      </c>
      <c r="O36" s="18" t="s">
        <v>309</v>
      </c>
      <c r="P36" s="20" t="s">
        <v>309</v>
      </c>
      <c r="Q36" s="18" t="n">
        <v>437.81525806</v>
      </c>
      <c r="R36" s="20" t="n">
        <v>11.26089861</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558</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596.8290968699999</v>
      </c>
      <c r="F9" s="20" t="n">
        <v>3.84887172</v>
      </c>
      <c r="G9" s="18" t="n">
        <v>531.80132513</v>
      </c>
      <c r="H9" s="20" t="n">
        <v>2.92368088</v>
      </c>
      <c r="I9" s="18" t="s">
        <v>309</v>
      </c>
      <c r="J9" s="20" t="s">
        <v>309</v>
      </c>
      <c r="K9" s="18" t="s">
        <v>309</v>
      </c>
      <c r="L9" s="20" t="s">
        <v>309</v>
      </c>
      <c r="M9" s="18" t="s">
        <v>309</v>
      </c>
      <c r="N9" s="20" t="s">
        <v>309</v>
      </c>
      <c r="O9" s="18" t="n">
        <v>561.57885794</v>
      </c>
      <c r="P9" s="20" t="n">
        <v>39.46070166</v>
      </c>
      <c r="Q9" s="18" t="n">
        <v>525.8103856</v>
      </c>
      <c r="R9" s="20" t="n">
        <v>12.93278938</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451.72060573</v>
      </c>
      <c r="F11" s="20" t="n">
        <v>4.6367098</v>
      </c>
      <c r="G11" s="18" t="n">
        <v>427.70013663</v>
      </c>
      <c r="H11" s="20" t="n">
        <v>3.96917991</v>
      </c>
      <c r="I11" s="18" t="s">
        <v>309</v>
      </c>
      <c r="J11" s="20" t="s">
        <v>309</v>
      </c>
      <c r="K11" s="18" t="s">
        <v>309</v>
      </c>
      <c r="L11" s="20" t="s">
        <v>309</v>
      </c>
      <c r="M11" s="18" t="n">
        <v>337.42550411</v>
      </c>
      <c r="N11" s="20" t="n">
        <v>72.73875602</v>
      </c>
      <c r="O11" s="18" t="n">
        <v>433.16865479</v>
      </c>
      <c r="P11" s="20" t="n">
        <v>42.44071881</v>
      </c>
      <c r="Q11" s="18" t="n">
        <v>386.70789598</v>
      </c>
      <c r="R11" s="20" t="n">
        <v>10.31802402</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515.00175718</v>
      </c>
      <c r="F23" s="20" t="n">
        <v>3.76192304</v>
      </c>
      <c r="G23" s="18" t="n">
        <v>475.69961363</v>
      </c>
      <c r="H23" s="20" t="n">
        <v>3.4277986</v>
      </c>
      <c r="I23" s="18" t="s">
        <v>309</v>
      </c>
      <c r="J23" s="20" t="s">
        <v>309</v>
      </c>
      <c r="K23" s="18" t="s">
        <v>309</v>
      </c>
      <c r="L23" s="20" t="s">
        <v>309</v>
      </c>
      <c r="M23" s="18" t="s">
        <v>309</v>
      </c>
      <c r="N23" s="20" t="s">
        <v>309</v>
      </c>
      <c r="O23" s="18" t="n">
        <v>523.18897022</v>
      </c>
      <c r="P23" s="20" t="n">
        <v>45.82711941</v>
      </c>
      <c r="Q23" s="18" t="n">
        <v>449.59123014</v>
      </c>
      <c r="R23" s="20" t="n">
        <v>9.484122920000001</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510.06250626</v>
      </c>
      <c r="F36" s="20" t="n">
        <v>4.32915154</v>
      </c>
      <c r="G36" s="18" t="n">
        <v>454.30612103</v>
      </c>
      <c r="H36" s="20" t="n">
        <v>3.63932217</v>
      </c>
      <c r="I36" s="18" t="s">
        <v>309</v>
      </c>
      <c r="J36" s="20" t="s">
        <v>309</v>
      </c>
      <c r="K36" s="18" t="s">
        <v>309</v>
      </c>
      <c r="L36" s="20" t="s">
        <v>309</v>
      </c>
      <c r="M36" s="18" t="s">
        <v>309</v>
      </c>
      <c r="N36" s="20" t="s">
        <v>309</v>
      </c>
      <c r="O36" s="18" t="s">
        <v>309</v>
      </c>
      <c r="P36" s="20" t="s">
        <v>309</v>
      </c>
      <c r="Q36" s="18" t="n">
        <v>438.71398894</v>
      </c>
      <c r="R36" s="20" t="n">
        <v>12.27624768</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559</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602.7268658</v>
      </c>
      <c r="F9" s="20" t="n">
        <v>4.23656305</v>
      </c>
      <c r="G9" s="18" t="n">
        <v>537.92803052</v>
      </c>
      <c r="H9" s="20" t="n">
        <v>2.90855269</v>
      </c>
      <c r="I9" s="18" t="s">
        <v>309</v>
      </c>
      <c r="J9" s="20" t="s">
        <v>309</v>
      </c>
      <c r="K9" s="18" t="s">
        <v>309</v>
      </c>
      <c r="L9" s="20" t="s">
        <v>309</v>
      </c>
      <c r="M9" s="18" t="s">
        <v>309</v>
      </c>
      <c r="N9" s="20" t="s">
        <v>309</v>
      </c>
      <c r="O9" s="18" t="n">
        <v>569.9033829</v>
      </c>
      <c r="P9" s="20" t="n">
        <v>24.06084994</v>
      </c>
      <c r="Q9" s="18" t="n">
        <v>555.33285161</v>
      </c>
      <c r="R9" s="20" t="n">
        <v>8.7593318</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441.36785259</v>
      </c>
      <c r="F11" s="20" t="n">
        <v>4.50310958</v>
      </c>
      <c r="G11" s="18" t="n">
        <v>433.70810358</v>
      </c>
      <c r="H11" s="20" t="n">
        <v>4.36290745</v>
      </c>
      <c r="I11" s="18" t="s">
        <v>309</v>
      </c>
      <c r="J11" s="20" t="s">
        <v>309</v>
      </c>
      <c r="K11" s="18" t="s">
        <v>309</v>
      </c>
      <c r="L11" s="20" t="s">
        <v>309</v>
      </c>
      <c r="M11" s="18" t="n">
        <v>337.42550411</v>
      </c>
      <c r="N11" s="20" t="n">
        <v>72.73875602</v>
      </c>
      <c r="O11" s="18" t="n">
        <v>447.40612408</v>
      </c>
      <c r="P11" s="20" t="n">
        <v>46.83126256</v>
      </c>
      <c r="Q11" s="18" t="n">
        <v>393.13254666</v>
      </c>
      <c r="R11" s="20" t="n">
        <v>9.86358843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520.88577581</v>
      </c>
      <c r="F23" s="20" t="n">
        <v>4.0703016</v>
      </c>
      <c r="G23" s="18" t="n">
        <v>476.19400276</v>
      </c>
      <c r="H23" s="20" t="n">
        <v>3.35217649</v>
      </c>
      <c r="I23" s="18" t="s">
        <v>309</v>
      </c>
      <c r="J23" s="20" t="s">
        <v>309</v>
      </c>
      <c r="K23" s="18" t="s">
        <v>309</v>
      </c>
      <c r="L23" s="20" t="s">
        <v>309</v>
      </c>
      <c r="M23" s="18" t="s">
        <v>309</v>
      </c>
      <c r="N23" s="20" t="s">
        <v>309</v>
      </c>
      <c r="O23" s="18" t="n">
        <v>476.93243994</v>
      </c>
      <c r="P23" s="20" t="n">
        <v>39.66424872</v>
      </c>
      <c r="Q23" s="18" t="n">
        <v>464.55426096</v>
      </c>
      <c r="R23" s="20" t="n">
        <v>7.77997427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507.6559015</v>
      </c>
      <c r="F36" s="20" t="n">
        <v>4.39338251</v>
      </c>
      <c r="G36" s="18" t="n">
        <v>455.74567994</v>
      </c>
      <c r="H36" s="20" t="n">
        <v>3.77518997</v>
      </c>
      <c r="I36" s="18" t="s">
        <v>309</v>
      </c>
      <c r="J36" s="20" t="s">
        <v>309</v>
      </c>
      <c r="K36" s="18" t="s">
        <v>309</v>
      </c>
      <c r="L36" s="20" t="s">
        <v>309</v>
      </c>
      <c r="M36" s="18" t="s">
        <v>309</v>
      </c>
      <c r="N36" s="20" t="s">
        <v>309</v>
      </c>
      <c r="O36" s="18" t="s">
        <v>309</v>
      </c>
      <c r="P36" s="20" t="s">
        <v>309</v>
      </c>
      <c r="Q36" s="18" t="n">
        <v>457.33955334</v>
      </c>
      <c r="R36" s="20" t="n">
        <v>8.67550799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560</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597.14900057</v>
      </c>
      <c r="F9" s="20" t="n">
        <v>3.93559734</v>
      </c>
      <c r="G9" s="18" t="n">
        <v>536.45086625</v>
      </c>
      <c r="H9" s="20" t="n">
        <v>3.04935581</v>
      </c>
      <c r="I9" s="18" t="s">
        <v>309</v>
      </c>
      <c r="J9" s="20" t="s">
        <v>309</v>
      </c>
      <c r="K9" s="18" t="s">
        <v>309</v>
      </c>
      <c r="L9" s="20" t="s">
        <v>309</v>
      </c>
      <c r="M9" s="18" t="s">
        <v>309</v>
      </c>
      <c r="N9" s="20" t="s">
        <v>309</v>
      </c>
      <c r="O9" s="18" t="n">
        <v>544.35778785</v>
      </c>
      <c r="P9" s="20" t="n">
        <v>42.0585419</v>
      </c>
      <c r="Q9" s="18" t="n">
        <v>535.13636259</v>
      </c>
      <c r="R9" s="20" t="n">
        <v>10.51984709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454.27412201</v>
      </c>
      <c r="F11" s="20" t="n">
        <v>4.90322879</v>
      </c>
      <c r="G11" s="18" t="n">
        <v>427.74994129</v>
      </c>
      <c r="H11" s="20" t="n">
        <v>4.12079704</v>
      </c>
      <c r="I11" s="18" t="s">
        <v>309</v>
      </c>
      <c r="J11" s="20" t="s">
        <v>309</v>
      </c>
      <c r="K11" s="18" t="s">
        <v>309</v>
      </c>
      <c r="L11" s="20" t="s">
        <v>309</v>
      </c>
      <c r="M11" s="18" t="n">
        <v>337.42550411</v>
      </c>
      <c r="N11" s="20" t="n">
        <v>72.73875602</v>
      </c>
      <c r="O11" s="18" t="n">
        <v>417.90959579</v>
      </c>
      <c r="P11" s="20" t="n">
        <v>27.683362</v>
      </c>
      <c r="Q11" s="18" t="n">
        <v>390.92682378</v>
      </c>
      <c r="R11" s="20" t="n">
        <v>8.812137910000001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517.24602096</v>
      </c>
      <c r="F23" s="20" t="n">
        <v>3.89593802</v>
      </c>
      <c r="G23" s="18" t="n">
        <v>476.87443963</v>
      </c>
      <c r="H23" s="20" t="n">
        <v>3.25055164</v>
      </c>
      <c r="I23" s="18" t="s">
        <v>309</v>
      </c>
      <c r="J23" s="20" t="s">
        <v>309</v>
      </c>
      <c r="K23" s="18" t="s">
        <v>309</v>
      </c>
      <c r="L23" s="20" t="s">
        <v>309</v>
      </c>
      <c r="M23" s="18" t="s">
        <v>309</v>
      </c>
      <c r="N23" s="20" t="s">
        <v>309</v>
      </c>
      <c r="O23" s="18" t="n">
        <v>553.00382849</v>
      </c>
      <c r="P23" s="20" t="n">
        <v>28.08482017</v>
      </c>
      <c r="Q23" s="18" t="n">
        <v>463.92692298</v>
      </c>
      <c r="R23" s="20" t="n">
        <v>7.33177277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510.21821891</v>
      </c>
      <c r="F36" s="20" t="n">
        <v>4.22912519</v>
      </c>
      <c r="G36" s="18" t="n">
        <v>453.19693312</v>
      </c>
      <c r="H36" s="20" t="n">
        <v>3.83598768</v>
      </c>
      <c r="I36" s="18" t="s">
        <v>309</v>
      </c>
      <c r="J36" s="20" t="s">
        <v>309</v>
      </c>
      <c r="K36" s="18" t="s">
        <v>309</v>
      </c>
      <c r="L36" s="20" t="s">
        <v>309</v>
      </c>
      <c r="M36" s="18" t="s">
        <v>309</v>
      </c>
      <c r="N36" s="20" t="s">
        <v>309</v>
      </c>
      <c r="O36" s="18" t="s">
        <v>309</v>
      </c>
      <c r="P36" s="20" t="s">
        <v>309</v>
      </c>
      <c r="Q36" s="18" t="n">
        <v>446.0119936</v>
      </c>
      <c r="R36" s="20" t="n">
        <v>10.43082284</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561</v>
      </c>
    </row>
    <row customHeight="1" ht="30" r="4" spans="1:18">
      <c r="A4" s="6" t="n"/>
      <c r="B4" s="7" t="s">
        <v>293</v>
      </c>
      <c r="C4" s="7" t="s">
        <v>294</v>
      </c>
      <c r="D4" s="8" t="s">
        <v>293</v>
      </c>
      <c r="E4" s="9" t="s">
        <v>470</v>
      </c>
      <c r="F4" s="10" t="n"/>
      <c r="G4" s="9" t="s">
        <v>471</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605.6174961200001</v>
      </c>
      <c r="F9" s="20" t="n">
        <v>4.21450707</v>
      </c>
      <c r="G9" s="18" t="n">
        <v>536.84317463</v>
      </c>
      <c r="H9" s="20" t="n">
        <v>2.95333157</v>
      </c>
      <c r="I9" s="18" t="s">
        <v>309</v>
      </c>
      <c r="J9" s="20" t="s">
        <v>309</v>
      </c>
      <c r="K9" s="18" t="s">
        <v>309</v>
      </c>
      <c r="L9" s="20" t="s">
        <v>309</v>
      </c>
      <c r="M9" s="18" t="s">
        <v>309</v>
      </c>
      <c r="N9" s="20" t="s">
        <v>309</v>
      </c>
      <c r="O9" s="18" t="n">
        <v>584.87185155</v>
      </c>
      <c r="P9" s="20" t="n">
        <v>25.97787041</v>
      </c>
      <c r="Q9" s="18" t="n">
        <v>553.93349719</v>
      </c>
      <c r="R9" s="20" t="n">
        <v>9.0991255</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442.39513649</v>
      </c>
      <c r="F11" s="20" t="n">
        <v>4.60097507</v>
      </c>
      <c r="G11" s="18" t="n">
        <v>432.32505983</v>
      </c>
      <c r="H11" s="20" t="n">
        <v>4.19886973</v>
      </c>
      <c r="I11" s="18" t="s">
        <v>309</v>
      </c>
      <c r="J11" s="20" t="s">
        <v>309</v>
      </c>
      <c r="K11" s="18" t="s">
        <v>309</v>
      </c>
      <c r="L11" s="20" t="s">
        <v>309</v>
      </c>
      <c r="M11" s="18" t="n">
        <v>337.42550411</v>
      </c>
      <c r="N11" s="20" t="n">
        <v>72.73875602</v>
      </c>
      <c r="O11" s="18" t="n">
        <v>465.98965198</v>
      </c>
      <c r="P11" s="20" t="n">
        <v>29.27040909</v>
      </c>
      <c r="Q11" s="18" t="n">
        <v>400.52177402</v>
      </c>
      <c r="R11" s="20" t="n">
        <v>9.21794439</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520.61411801</v>
      </c>
      <c r="F23" s="20" t="n">
        <v>3.76404691</v>
      </c>
      <c r="G23" s="18" t="n">
        <v>475.32336988</v>
      </c>
      <c r="H23" s="20" t="n">
        <v>3.33619582</v>
      </c>
      <c r="I23" s="18" t="s">
        <v>309</v>
      </c>
      <c r="J23" s="20" t="s">
        <v>309</v>
      </c>
      <c r="K23" s="18" t="s">
        <v>309</v>
      </c>
      <c r="L23" s="20" t="s">
        <v>309</v>
      </c>
      <c r="M23" s="18" t="s">
        <v>309</v>
      </c>
      <c r="N23" s="20" t="s">
        <v>309</v>
      </c>
      <c r="O23" s="18" t="n">
        <v>426.45424595</v>
      </c>
      <c r="P23" s="20" t="n">
        <v>28.15634423</v>
      </c>
      <c r="Q23" s="18" t="n">
        <v>468.9817281</v>
      </c>
      <c r="R23" s="20" t="n">
        <v>7.28637868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507.35529266</v>
      </c>
      <c r="F36" s="20" t="n">
        <v>4.26062511</v>
      </c>
      <c r="G36" s="18" t="n">
        <v>454.84727757</v>
      </c>
      <c r="H36" s="20" t="n">
        <v>3.89616336</v>
      </c>
      <c r="I36" s="18" t="s">
        <v>309</v>
      </c>
      <c r="J36" s="20" t="s">
        <v>309</v>
      </c>
      <c r="K36" s="18" t="s">
        <v>309</v>
      </c>
      <c r="L36" s="20" t="s">
        <v>309</v>
      </c>
      <c r="M36" s="18" t="s">
        <v>309</v>
      </c>
      <c r="N36" s="20" t="s">
        <v>309</v>
      </c>
      <c r="O36" s="18" t="s">
        <v>309</v>
      </c>
      <c r="P36" s="20" t="s">
        <v>309</v>
      </c>
      <c r="Q36" s="18" t="n">
        <v>453.97871076</v>
      </c>
      <c r="R36" s="20" t="n">
        <v>9.2775926</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562</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582.67786432</v>
      </c>
      <c r="F9" s="20" t="n">
        <v>3.28974072</v>
      </c>
      <c r="G9" s="18" t="n">
        <v>548.75471335</v>
      </c>
      <c r="H9" s="20" t="n">
        <v>3.59590465</v>
      </c>
      <c r="I9" s="18" t="n">
        <v>513.1813393899999</v>
      </c>
      <c r="J9" s="20" t="n">
        <v>11.62960567</v>
      </c>
      <c r="K9" s="18" t="n">
        <v>497.60048354</v>
      </c>
      <c r="L9" s="20" t="n">
        <v>22.98669814</v>
      </c>
      <c r="M9" s="18" t="s">
        <v>309</v>
      </c>
      <c r="N9" s="20" t="s">
        <v>309</v>
      </c>
      <c r="O9" s="18" t="s">
        <v>309</v>
      </c>
      <c r="P9" s="20" t="s">
        <v>309</v>
      </c>
      <c r="Q9" s="18" t="s">
        <v>309</v>
      </c>
      <c r="R9" s="20" t="s">
        <v>309</v>
      </c>
      <c r="S9" s="18" t="n">
        <v>605.1521527800001</v>
      </c>
      <c r="T9" s="20" t="n">
        <v>28.79553236</v>
      </c>
      <c r="U9" s="18" t="n">
        <v>482.28841613</v>
      </c>
      <c r="V9" s="20" t="n">
        <v>15.17570714</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442.3746361</v>
      </c>
      <c r="F11" s="20" t="n">
        <v>4.14869311</v>
      </c>
      <c r="G11" s="18" t="n">
        <v>426.39248153</v>
      </c>
      <c r="H11" s="20" t="n">
        <v>4.87641495</v>
      </c>
      <c r="I11" s="18" t="n">
        <v>393.37852778</v>
      </c>
      <c r="J11" s="20" t="n">
        <v>20.3489438</v>
      </c>
      <c r="K11" s="18" t="n">
        <v>434.06721308</v>
      </c>
      <c r="L11" s="20" t="n">
        <v>23.66888589</v>
      </c>
      <c r="M11" s="18" t="s">
        <v>309</v>
      </c>
      <c r="N11" s="20" t="s">
        <v>309</v>
      </c>
      <c r="O11" s="18" t="s">
        <v>309</v>
      </c>
      <c r="P11" s="20" t="s">
        <v>309</v>
      </c>
      <c r="Q11" s="18" t="n">
        <v>337.42550411</v>
      </c>
      <c r="R11" s="20" t="n">
        <v>72.73875602</v>
      </c>
      <c r="S11" s="18" t="n">
        <v>393.28710507</v>
      </c>
      <c r="T11" s="20" t="n">
        <v>45.17568352</v>
      </c>
      <c r="U11" s="18" t="n">
        <v>403.22397922</v>
      </c>
      <c r="V11" s="20" t="n">
        <v>11.23048043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502.27333079</v>
      </c>
      <c r="F23" s="20" t="n">
        <v>3.57472123</v>
      </c>
      <c r="G23" s="18" t="n">
        <v>483.37247205</v>
      </c>
      <c r="H23" s="20" t="n">
        <v>3.38975098</v>
      </c>
      <c r="I23" s="18" t="n">
        <v>456.13232417</v>
      </c>
      <c r="J23" s="20" t="n">
        <v>19.30811164</v>
      </c>
      <c r="K23" s="18" t="n">
        <v>453.00536761</v>
      </c>
      <c r="L23" s="20" t="n">
        <v>38.99059454</v>
      </c>
      <c r="M23" s="18" t="s">
        <v>309</v>
      </c>
      <c r="N23" s="20" t="s">
        <v>309</v>
      </c>
      <c r="O23" s="18" t="s">
        <v>309</v>
      </c>
      <c r="P23" s="20" t="s">
        <v>309</v>
      </c>
      <c r="Q23" s="18" t="s">
        <v>309</v>
      </c>
      <c r="R23" s="20" t="s">
        <v>309</v>
      </c>
      <c r="S23" s="18" t="n">
        <v>429.07987808</v>
      </c>
      <c r="T23" s="20" t="n">
        <v>41.22640533</v>
      </c>
      <c r="U23" s="18" t="n">
        <v>443.7095227</v>
      </c>
      <c r="V23" s="20" t="n">
        <v>9.7582875</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490.83402279</v>
      </c>
      <c r="F36" s="20" t="n">
        <v>3.78271354</v>
      </c>
      <c r="G36" s="18" t="n">
        <v>468.32881852</v>
      </c>
      <c r="H36" s="20" t="n">
        <v>4.40703278</v>
      </c>
      <c r="I36" s="18" t="n">
        <v>472.63832714</v>
      </c>
      <c r="J36" s="20" t="n">
        <v>18.18520467</v>
      </c>
      <c r="K36" s="18" t="n">
        <v>455.65255997</v>
      </c>
      <c r="L36" s="20" t="n">
        <v>20.66005829</v>
      </c>
      <c r="M36" s="18" t="s">
        <v>309</v>
      </c>
      <c r="N36" s="20" t="s">
        <v>309</v>
      </c>
      <c r="O36" s="18" t="s">
        <v>309</v>
      </c>
      <c r="P36" s="20" t="s">
        <v>309</v>
      </c>
      <c r="Q36" s="18" t="s">
        <v>309</v>
      </c>
      <c r="R36" s="20" t="s">
        <v>309</v>
      </c>
      <c r="S36" s="18" t="s">
        <v>309</v>
      </c>
      <c r="T36" s="20" t="s">
        <v>309</v>
      </c>
      <c r="U36" s="18" t="n">
        <v>440.37595573</v>
      </c>
      <c r="V36" s="20" t="n">
        <v>12.29927844</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563</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584.35738798</v>
      </c>
      <c r="F9" s="20" t="n">
        <v>3.27717439</v>
      </c>
      <c r="G9" s="18" t="n">
        <v>547.79884128</v>
      </c>
      <c r="H9" s="20" t="n">
        <v>3.4376949</v>
      </c>
      <c r="I9" s="18" t="n">
        <v>483.61805815</v>
      </c>
      <c r="J9" s="20" t="n">
        <v>12.7998086</v>
      </c>
      <c r="K9" s="18" t="n">
        <v>479.91500082</v>
      </c>
      <c r="L9" s="20" t="n">
        <v>25.72741949</v>
      </c>
      <c r="M9" s="18" t="s">
        <v>309</v>
      </c>
      <c r="N9" s="20" t="s">
        <v>309</v>
      </c>
      <c r="O9" s="18" t="s">
        <v>309</v>
      </c>
      <c r="P9" s="20" t="s">
        <v>309</v>
      </c>
      <c r="Q9" s="18" t="s">
        <v>309</v>
      </c>
      <c r="R9" s="20" t="s">
        <v>309</v>
      </c>
      <c r="S9" s="18" t="n">
        <v>536.29870679</v>
      </c>
      <c r="T9" s="20" t="n">
        <v>49.58337589</v>
      </c>
      <c r="U9" s="18" t="n">
        <v>464.41540792</v>
      </c>
      <c r="V9" s="20" t="n">
        <v>14.43434786</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444.31668587</v>
      </c>
      <c r="F11" s="20" t="n">
        <v>4.52231016</v>
      </c>
      <c r="G11" s="18" t="n">
        <v>426.18299892</v>
      </c>
      <c r="H11" s="20" t="n">
        <v>4.32390111</v>
      </c>
      <c r="I11" s="18" t="n">
        <v>411.16824223</v>
      </c>
      <c r="J11" s="20" t="n">
        <v>14.30883037</v>
      </c>
      <c r="K11" s="18" t="n">
        <v>435.92349964</v>
      </c>
      <c r="L11" s="20" t="n">
        <v>24.24437545</v>
      </c>
      <c r="M11" s="18" t="s">
        <v>309</v>
      </c>
      <c r="N11" s="20" t="s">
        <v>309</v>
      </c>
      <c r="O11" s="18" t="s">
        <v>309</v>
      </c>
      <c r="P11" s="20" t="s">
        <v>309</v>
      </c>
      <c r="Q11" s="18" t="n">
        <v>337.42550411</v>
      </c>
      <c r="R11" s="20" t="n">
        <v>72.73875602</v>
      </c>
      <c r="S11" s="18" t="n">
        <v>461.92966358</v>
      </c>
      <c r="T11" s="20" t="n">
        <v>40.64328136</v>
      </c>
      <c r="U11" s="18" t="n">
        <v>400.43189551</v>
      </c>
      <c r="V11" s="20" t="n">
        <v>10.8682992</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503.55644968</v>
      </c>
      <c r="F23" s="20" t="n">
        <v>3.34307815</v>
      </c>
      <c r="G23" s="18" t="n">
        <v>483.10602596</v>
      </c>
      <c r="H23" s="20" t="n">
        <v>3.67047329</v>
      </c>
      <c r="I23" s="18" t="n">
        <v>470.55570021</v>
      </c>
      <c r="J23" s="20" t="n">
        <v>9.95435771</v>
      </c>
      <c r="K23" s="18" t="n">
        <v>450.16964549</v>
      </c>
      <c r="L23" s="20" t="n">
        <v>32.05490061</v>
      </c>
      <c r="M23" s="18" t="s">
        <v>309</v>
      </c>
      <c r="N23" s="20" t="s">
        <v>309</v>
      </c>
      <c r="O23" s="18" t="s">
        <v>309</v>
      </c>
      <c r="P23" s="20" t="s">
        <v>309</v>
      </c>
      <c r="Q23" s="18" t="s">
        <v>309</v>
      </c>
      <c r="R23" s="20" t="s">
        <v>309</v>
      </c>
      <c r="S23" s="18" t="n">
        <v>539.97110023</v>
      </c>
      <c r="T23" s="20" t="n">
        <v>21.4395144</v>
      </c>
      <c r="U23" s="18" t="n">
        <v>448.25899501</v>
      </c>
      <c r="V23" s="20" t="n">
        <v>9.488104699999999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492.50904996</v>
      </c>
      <c r="F36" s="20" t="n">
        <v>3.84919777</v>
      </c>
      <c r="G36" s="18" t="n">
        <v>466.78294575</v>
      </c>
      <c r="H36" s="20" t="n">
        <v>4.52999529</v>
      </c>
      <c r="I36" s="18" t="n">
        <v>441.93093087</v>
      </c>
      <c r="J36" s="20" t="n">
        <v>17.72376806</v>
      </c>
      <c r="K36" s="18" t="n">
        <v>460.29435516</v>
      </c>
      <c r="L36" s="20" t="n">
        <v>23.28734396</v>
      </c>
      <c r="M36" s="18" t="s">
        <v>309</v>
      </c>
      <c r="N36" s="20" t="s">
        <v>309</v>
      </c>
      <c r="O36" s="18" t="s">
        <v>309</v>
      </c>
      <c r="P36" s="20" t="s">
        <v>309</v>
      </c>
      <c r="Q36" s="18" t="s">
        <v>309</v>
      </c>
      <c r="R36" s="20" t="s">
        <v>309</v>
      </c>
      <c r="S36" s="18" t="s">
        <v>309</v>
      </c>
      <c r="T36" s="20" t="s">
        <v>309</v>
      </c>
      <c r="U36" s="18" t="n">
        <v>443.56685648</v>
      </c>
      <c r="V36" s="20" t="n">
        <v>11.72497329</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564</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583.16776886</v>
      </c>
      <c r="F9" s="20" t="n">
        <v>4.5685709</v>
      </c>
      <c r="G9" s="18" t="n">
        <v>563.35101375</v>
      </c>
      <c r="H9" s="20" t="n">
        <v>3.43783246</v>
      </c>
      <c r="I9" s="18" t="n">
        <v>540.18587729</v>
      </c>
      <c r="J9" s="20" t="n">
        <v>4.1957013</v>
      </c>
      <c r="K9" s="18" t="n">
        <v>488.70921368</v>
      </c>
      <c r="L9" s="20" t="n">
        <v>17.90842504</v>
      </c>
      <c r="M9" s="18" t="s">
        <v>309</v>
      </c>
      <c r="N9" s="20" t="s">
        <v>309</v>
      </c>
      <c r="O9" s="18" t="s">
        <v>309</v>
      </c>
      <c r="P9" s="20" t="s">
        <v>309</v>
      </c>
      <c r="Q9" s="18" t="s">
        <v>309</v>
      </c>
      <c r="R9" s="20" t="s">
        <v>309</v>
      </c>
      <c r="S9" s="18" t="n">
        <v>553.9926473</v>
      </c>
      <c r="T9" s="20" t="n">
        <v>40.58935832</v>
      </c>
      <c r="U9" s="18" t="n">
        <v>487.21308245</v>
      </c>
      <c r="V9" s="20" t="n">
        <v>11.51508833</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436.41121881</v>
      </c>
      <c r="F11" s="20" t="n">
        <v>4.80622581</v>
      </c>
      <c r="G11" s="18" t="n">
        <v>435.64072281</v>
      </c>
      <c r="H11" s="20" t="n">
        <v>4.08438307</v>
      </c>
      <c r="I11" s="18" t="n">
        <v>445.12129022</v>
      </c>
      <c r="J11" s="20" t="n">
        <v>6.11357829</v>
      </c>
      <c r="K11" s="18" t="n">
        <v>419.19942294</v>
      </c>
      <c r="L11" s="20" t="n">
        <v>17.63281025</v>
      </c>
      <c r="M11" s="18" t="s">
        <v>309</v>
      </c>
      <c r="N11" s="20" t="s">
        <v>309</v>
      </c>
      <c r="O11" s="18" t="s">
        <v>309</v>
      </c>
      <c r="P11" s="20" t="s">
        <v>309</v>
      </c>
      <c r="Q11" s="18" t="n">
        <v>337.42550411</v>
      </c>
      <c r="R11" s="20" t="n">
        <v>72.73875602</v>
      </c>
      <c r="S11" s="18" t="n">
        <v>393.46284873</v>
      </c>
      <c r="T11" s="20" t="n">
        <v>45.04595712</v>
      </c>
      <c r="U11" s="18" t="n">
        <v>402.25362968</v>
      </c>
      <c r="V11" s="20" t="n">
        <v>10.09549453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501.71488009</v>
      </c>
      <c r="F23" s="20" t="n">
        <v>3.35357378</v>
      </c>
      <c r="G23" s="18" t="n">
        <v>486.1553127</v>
      </c>
      <c r="H23" s="20" t="n">
        <v>3.11319927</v>
      </c>
      <c r="I23" s="18" t="n">
        <v>491.33281386</v>
      </c>
      <c r="J23" s="20" t="n">
        <v>10.14228579</v>
      </c>
      <c r="K23" s="18" t="n">
        <v>451.68538672</v>
      </c>
      <c r="L23" s="20" t="n">
        <v>26.20578574</v>
      </c>
      <c r="M23" s="18" t="s">
        <v>309</v>
      </c>
      <c r="N23" s="20" t="s">
        <v>309</v>
      </c>
      <c r="O23" s="18" t="s">
        <v>309</v>
      </c>
      <c r="P23" s="20" t="s">
        <v>309</v>
      </c>
      <c r="Q23" s="18" t="s">
        <v>309</v>
      </c>
      <c r="R23" s="20" t="s">
        <v>309</v>
      </c>
      <c r="S23" s="18" t="n">
        <v>531.23888726</v>
      </c>
      <c r="T23" s="20" t="n">
        <v>56.14293854</v>
      </c>
      <c r="U23" s="18" t="n">
        <v>444.58578962</v>
      </c>
      <c r="V23" s="20" t="n">
        <v>8.8995508</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496.35989353</v>
      </c>
      <c r="F36" s="20" t="n">
        <v>4.54499002</v>
      </c>
      <c r="G36" s="18" t="n">
        <v>478.42090047</v>
      </c>
      <c r="H36" s="20" t="n">
        <v>4.11603075</v>
      </c>
      <c r="I36" s="18" t="n">
        <v>464.48597398</v>
      </c>
      <c r="J36" s="20" t="n">
        <v>5.64948665</v>
      </c>
      <c r="K36" s="18" t="n">
        <v>453.22348571</v>
      </c>
      <c r="L36" s="20" t="n">
        <v>16.30678604</v>
      </c>
      <c r="M36" s="18" t="s">
        <v>309</v>
      </c>
      <c r="N36" s="20" t="s">
        <v>309</v>
      </c>
      <c r="O36" s="18" t="s">
        <v>309</v>
      </c>
      <c r="P36" s="20" t="s">
        <v>309</v>
      </c>
      <c r="Q36" s="18" t="s">
        <v>309</v>
      </c>
      <c r="R36" s="20" t="s">
        <v>309</v>
      </c>
      <c r="S36" s="18" t="s">
        <v>309</v>
      </c>
      <c r="T36" s="20" t="s">
        <v>309</v>
      </c>
      <c r="U36" s="18" t="n">
        <v>440.66208944</v>
      </c>
      <c r="V36" s="20" t="n">
        <v>10.51909425</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565</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587.15569111</v>
      </c>
      <c r="F9" s="20" t="n">
        <v>3.95016939</v>
      </c>
      <c r="G9" s="18" t="n">
        <v>558.9168459700001</v>
      </c>
      <c r="H9" s="20" t="n">
        <v>3.48549922</v>
      </c>
      <c r="I9" s="18" t="n">
        <v>533.77323032</v>
      </c>
      <c r="J9" s="20" t="n">
        <v>5.28192769</v>
      </c>
      <c r="K9" s="18" t="n">
        <v>491.85469</v>
      </c>
      <c r="L9" s="20" t="n">
        <v>18.7524384</v>
      </c>
      <c r="M9" s="18" t="s">
        <v>309</v>
      </c>
      <c r="N9" s="20" t="s">
        <v>309</v>
      </c>
      <c r="O9" s="18" t="s">
        <v>309</v>
      </c>
      <c r="P9" s="20" t="s">
        <v>309</v>
      </c>
      <c r="Q9" s="18" t="s">
        <v>309</v>
      </c>
      <c r="R9" s="20" t="s">
        <v>309</v>
      </c>
      <c r="S9" s="18" t="n">
        <v>542.41667911</v>
      </c>
      <c r="T9" s="20" t="n">
        <v>38.81510029</v>
      </c>
      <c r="U9" s="18" t="n">
        <v>484.89608272</v>
      </c>
      <c r="V9" s="20" t="n">
        <v>12.61704302</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439.88329458</v>
      </c>
      <c r="F11" s="20" t="n">
        <v>4.35027043</v>
      </c>
      <c r="G11" s="18" t="n">
        <v>432.65561892</v>
      </c>
      <c r="H11" s="20" t="n">
        <v>4.29853248</v>
      </c>
      <c r="I11" s="18" t="n">
        <v>442.91469053</v>
      </c>
      <c r="J11" s="20" t="n">
        <v>8.775924290000001</v>
      </c>
      <c r="K11" s="18" t="n">
        <v>419.39384174</v>
      </c>
      <c r="L11" s="20" t="n">
        <v>28.29157702</v>
      </c>
      <c r="M11" s="18" t="s">
        <v>309</v>
      </c>
      <c r="N11" s="20" t="s">
        <v>309</v>
      </c>
      <c r="O11" s="18" t="s">
        <v>309</v>
      </c>
      <c r="P11" s="20" t="s">
        <v>309</v>
      </c>
      <c r="Q11" s="18" t="n">
        <v>337.42550411</v>
      </c>
      <c r="R11" s="20" t="n">
        <v>72.73875602</v>
      </c>
      <c r="S11" s="18" t="n">
        <v>308.22</v>
      </c>
      <c r="T11" s="20" t="n">
        <v>63.3095079</v>
      </c>
      <c r="U11" s="18" t="n">
        <v>403.22068828</v>
      </c>
      <c r="V11" s="20" t="n">
        <v>10.61960093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500.7630631</v>
      </c>
      <c r="F23" s="20" t="n">
        <v>3.32887012</v>
      </c>
      <c r="G23" s="18" t="n">
        <v>487.33903151</v>
      </c>
      <c r="H23" s="20" t="n">
        <v>3.24688874</v>
      </c>
      <c r="I23" s="18" t="n">
        <v>475.72525061</v>
      </c>
      <c r="J23" s="20" t="n">
        <v>10.96148691</v>
      </c>
      <c r="K23" s="18" t="n">
        <v>456.17797817</v>
      </c>
      <c r="L23" s="20" t="n">
        <v>33.94334561</v>
      </c>
      <c r="M23" s="18" t="s">
        <v>309</v>
      </c>
      <c r="N23" s="20" t="s">
        <v>309</v>
      </c>
      <c r="O23" s="18" t="s">
        <v>309</v>
      </c>
      <c r="P23" s="20" t="s">
        <v>309</v>
      </c>
      <c r="Q23" s="18" t="s">
        <v>309</v>
      </c>
      <c r="R23" s="20" t="s">
        <v>309</v>
      </c>
      <c r="S23" s="18" t="n">
        <v>492.98376721</v>
      </c>
      <c r="T23" s="20" t="n">
        <v>45.06218363</v>
      </c>
      <c r="U23" s="18" t="n">
        <v>440.41900731</v>
      </c>
      <c r="V23" s="20" t="n">
        <v>9.252163469999999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493.317646</v>
      </c>
      <c r="F36" s="20" t="n">
        <v>3.98324934</v>
      </c>
      <c r="G36" s="18" t="n">
        <v>475.24234025</v>
      </c>
      <c r="H36" s="20" t="n">
        <v>3.95883877</v>
      </c>
      <c r="I36" s="18" t="n">
        <v>459.11449115</v>
      </c>
      <c r="J36" s="20" t="n">
        <v>8.079620220000001</v>
      </c>
      <c r="K36" s="18" t="n">
        <v>476.22375107</v>
      </c>
      <c r="L36" s="20" t="n">
        <v>18.73289205</v>
      </c>
      <c r="M36" s="18" t="s">
        <v>309</v>
      </c>
      <c r="N36" s="20" t="s">
        <v>309</v>
      </c>
      <c r="O36" s="18" t="s">
        <v>309</v>
      </c>
      <c r="P36" s="20" t="s">
        <v>309</v>
      </c>
      <c r="Q36" s="18" t="s">
        <v>309</v>
      </c>
      <c r="R36" s="20" t="s">
        <v>309</v>
      </c>
      <c r="S36" s="18" t="s">
        <v>309</v>
      </c>
      <c r="T36" s="20" t="s">
        <v>309</v>
      </c>
      <c r="U36" s="18" t="n">
        <v>440.40931368</v>
      </c>
      <c r="V36" s="20" t="n">
        <v>11.42242852</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566</v>
      </c>
    </row>
    <row customHeight="1" ht="30" r="4" spans="1:22">
      <c r="A4" s="6" t="n"/>
      <c r="B4" s="7" t="s">
        <v>293</v>
      </c>
      <c r="C4" s="7" t="s">
        <v>294</v>
      </c>
      <c r="D4" s="8" t="s">
        <v>293</v>
      </c>
      <c r="E4" s="9" t="s">
        <v>433</v>
      </c>
      <c r="F4" s="10" t="n"/>
      <c r="G4" s="9" t="s">
        <v>432</v>
      </c>
      <c r="H4" s="10" t="n"/>
      <c r="I4" s="9" t="s">
        <v>431</v>
      </c>
      <c r="J4" s="10" t="n"/>
      <c r="K4" s="9" t="s">
        <v>430</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576.75632692</v>
      </c>
      <c r="F9" s="20" t="n">
        <v>4.52552886</v>
      </c>
      <c r="G9" s="18" t="n">
        <v>561.35432583</v>
      </c>
      <c r="H9" s="20" t="n">
        <v>3.44767877</v>
      </c>
      <c r="I9" s="18" t="n">
        <v>547.53987279</v>
      </c>
      <c r="J9" s="20" t="n">
        <v>4.90239476</v>
      </c>
      <c r="K9" s="18" t="n">
        <v>503.04793954</v>
      </c>
      <c r="L9" s="20" t="n">
        <v>19.16539366</v>
      </c>
      <c r="M9" s="18" t="s">
        <v>309</v>
      </c>
      <c r="N9" s="20" t="s">
        <v>309</v>
      </c>
      <c r="O9" s="18" t="s">
        <v>309</v>
      </c>
      <c r="P9" s="20" t="s">
        <v>309</v>
      </c>
      <c r="Q9" s="18" t="s">
        <v>309</v>
      </c>
      <c r="R9" s="20" t="s">
        <v>309</v>
      </c>
      <c r="S9" s="18" t="n">
        <v>551.01867968</v>
      </c>
      <c r="T9" s="20" t="n">
        <v>22.57496243</v>
      </c>
      <c r="U9" s="18" t="n">
        <v>529.26864434</v>
      </c>
      <c r="V9" s="20" t="n">
        <v>9.35373191</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446.08784518</v>
      </c>
      <c r="F11" s="20" t="n">
        <v>4.44491811</v>
      </c>
      <c r="G11" s="18" t="n">
        <v>425.7673296</v>
      </c>
      <c r="H11" s="20" t="n">
        <v>4.2813313</v>
      </c>
      <c r="I11" s="18" t="n">
        <v>429.04846004</v>
      </c>
      <c r="J11" s="20" t="n">
        <v>8.72966342</v>
      </c>
      <c r="K11" s="18" t="n">
        <v>406.58924884</v>
      </c>
      <c r="L11" s="20" t="n">
        <v>24.60025049</v>
      </c>
      <c r="M11" s="18" t="s">
        <v>309</v>
      </c>
      <c r="N11" s="20" t="s">
        <v>309</v>
      </c>
      <c r="O11" s="18" t="s">
        <v>309</v>
      </c>
      <c r="P11" s="20" t="s">
        <v>309</v>
      </c>
      <c r="Q11" s="18" t="n">
        <v>337.42550411</v>
      </c>
      <c r="R11" s="20" t="n">
        <v>72.73875602</v>
      </c>
      <c r="S11" s="18" t="n">
        <v>298.47216375</v>
      </c>
      <c r="T11" s="20" t="n">
        <v>67.33979011</v>
      </c>
      <c r="U11" s="18" t="n">
        <v>399.01790062</v>
      </c>
      <c r="V11" s="20" t="n">
        <v>10.9320629</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502.98652721</v>
      </c>
      <c r="F23" s="20" t="n">
        <v>3.32000543</v>
      </c>
      <c r="G23" s="18" t="n">
        <v>484.64138447</v>
      </c>
      <c r="H23" s="20" t="n">
        <v>3.16009224</v>
      </c>
      <c r="I23" s="18" t="n">
        <v>477.9781432</v>
      </c>
      <c r="J23" s="20" t="n">
        <v>9.827789340000001</v>
      </c>
      <c r="K23" s="18" t="n">
        <v>426.65852485</v>
      </c>
      <c r="L23" s="20" t="n">
        <v>28.01582027</v>
      </c>
      <c r="M23" s="18" t="s">
        <v>309</v>
      </c>
      <c r="N23" s="20" t="s">
        <v>309</v>
      </c>
      <c r="O23" s="18" t="s">
        <v>309</v>
      </c>
      <c r="P23" s="20" t="s">
        <v>309</v>
      </c>
      <c r="Q23" s="18" t="s">
        <v>309</v>
      </c>
      <c r="R23" s="20" t="s">
        <v>309</v>
      </c>
      <c r="S23" s="18" t="n">
        <v>444.06017968</v>
      </c>
      <c r="T23" s="20" t="n">
        <v>42.75037325</v>
      </c>
      <c r="U23" s="18" t="n">
        <v>444.97678373</v>
      </c>
      <c r="V23" s="20" t="n">
        <v>9.29911873</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489.64443658</v>
      </c>
      <c r="F36" s="20" t="n">
        <v>3.80461829</v>
      </c>
      <c r="G36" s="18" t="n">
        <v>467.53482462</v>
      </c>
      <c r="H36" s="20" t="n">
        <v>4.46659451</v>
      </c>
      <c r="I36" s="18" t="n">
        <v>459.90879958</v>
      </c>
      <c r="J36" s="20" t="n">
        <v>13.70856456</v>
      </c>
      <c r="K36" s="18" t="n">
        <v>449.23389973</v>
      </c>
      <c r="L36" s="20" t="n">
        <v>20.30204833</v>
      </c>
      <c r="M36" s="18" t="s">
        <v>309</v>
      </c>
      <c r="N36" s="20" t="s">
        <v>309</v>
      </c>
      <c r="O36" s="18" t="s">
        <v>309</v>
      </c>
      <c r="P36" s="20" t="s">
        <v>309</v>
      </c>
      <c r="Q36" s="18" t="s">
        <v>309</v>
      </c>
      <c r="R36" s="20" t="s">
        <v>309</v>
      </c>
      <c r="S36" s="18" t="s">
        <v>309</v>
      </c>
      <c r="T36" s="20" t="s">
        <v>309</v>
      </c>
      <c r="U36" s="18" t="n">
        <v>433.47671266</v>
      </c>
      <c r="V36" s="20" t="n">
        <v>12.19014358</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567</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562.6068689700001</v>
      </c>
      <c r="F9" s="20" t="n">
        <v>2.98014565</v>
      </c>
      <c r="G9" s="18" t="n">
        <v>543.91410568</v>
      </c>
      <c r="H9" s="20" t="n">
        <v>7.79298301</v>
      </c>
      <c r="I9" s="18" t="n">
        <v>535.16365546</v>
      </c>
      <c r="J9" s="20" t="n">
        <v>19.64280692</v>
      </c>
      <c r="K9" s="18" t="n">
        <v>501.33081496</v>
      </c>
      <c r="L9" s="20" t="n">
        <v>53.79830087</v>
      </c>
      <c r="M9" s="18" t="s">
        <v>309</v>
      </c>
      <c r="N9" s="20" t="s">
        <v>309</v>
      </c>
      <c r="O9" s="18" t="s">
        <v>309</v>
      </c>
      <c r="P9" s="20" t="s">
        <v>309</v>
      </c>
      <c r="Q9" s="18" t="s">
        <v>309</v>
      </c>
      <c r="R9" s="20" t="s">
        <v>309</v>
      </c>
      <c r="S9" s="18" t="n">
        <v>471.4424435</v>
      </c>
      <c r="T9" s="20" t="n">
        <v>40.87723114</v>
      </c>
      <c r="U9" s="18" t="n">
        <v>489.12601314</v>
      </c>
      <c r="V9" s="20" t="n">
        <v>13.20021866</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437.92775342</v>
      </c>
      <c r="F11" s="20" t="n">
        <v>3.89722925</v>
      </c>
      <c r="G11" s="18" t="n">
        <v>424.49100495</v>
      </c>
      <c r="H11" s="20" t="n">
        <v>10.86451343</v>
      </c>
      <c r="I11" s="18" t="n">
        <v>361.84178677</v>
      </c>
      <c r="J11" s="20" t="n">
        <v>19.92331009</v>
      </c>
      <c r="K11" s="18" t="n">
        <v>433.35620698</v>
      </c>
      <c r="L11" s="20" t="n">
        <v>28.91346777</v>
      </c>
      <c r="M11" s="18" t="s">
        <v>309</v>
      </c>
      <c r="N11" s="20" t="s">
        <v>309</v>
      </c>
      <c r="O11" s="18" t="s">
        <v>309</v>
      </c>
      <c r="P11" s="20" t="s">
        <v>309</v>
      </c>
      <c r="Q11" s="18" t="s">
        <v>309</v>
      </c>
      <c r="R11" s="20" t="s">
        <v>309</v>
      </c>
      <c r="S11" s="18" t="n">
        <v>395.45700685</v>
      </c>
      <c r="T11" s="20" t="n">
        <v>28.0035742</v>
      </c>
      <c r="U11" s="18" t="n">
        <v>398.31820685</v>
      </c>
      <c r="V11" s="20" t="n">
        <v>10.51528723</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492.51108018</v>
      </c>
      <c r="F23" s="20" t="n">
        <v>2.86048414</v>
      </c>
      <c r="G23" s="18" t="n">
        <v>484.4813265</v>
      </c>
      <c r="H23" s="20" t="n">
        <v>14.00692762</v>
      </c>
      <c r="I23" s="18" t="n">
        <v>458.5076946</v>
      </c>
      <c r="J23" s="20" t="n">
        <v>17.16034648</v>
      </c>
      <c r="K23" s="18" t="n">
        <v>466.95489375</v>
      </c>
      <c r="L23" s="20" t="n">
        <v>34.14391418</v>
      </c>
      <c r="M23" s="18" t="s">
        <v>309</v>
      </c>
      <c r="N23" s="20" t="s">
        <v>309</v>
      </c>
      <c r="O23" s="18" t="s">
        <v>309</v>
      </c>
      <c r="P23" s="20" t="s">
        <v>309</v>
      </c>
      <c r="Q23" s="18" t="s">
        <v>309</v>
      </c>
      <c r="R23" s="20" t="s">
        <v>309</v>
      </c>
      <c r="S23" s="18" t="n">
        <v>446.48530174</v>
      </c>
      <c r="T23" s="20" t="n">
        <v>36.96114549</v>
      </c>
      <c r="U23" s="18" t="n">
        <v>437.35356294</v>
      </c>
      <c r="V23" s="20" t="n">
        <v>10.4691027</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481.31226626</v>
      </c>
      <c r="F36" s="20" t="n">
        <v>3.59374046</v>
      </c>
      <c r="G36" s="18" t="n">
        <v>469.9668072</v>
      </c>
      <c r="H36" s="20" t="n">
        <v>11.09716621</v>
      </c>
      <c r="I36" s="18" t="n">
        <v>454.85160193</v>
      </c>
      <c r="J36" s="20" t="n">
        <v>26.16635283</v>
      </c>
      <c r="K36" s="18" t="n">
        <v>470.08618012</v>
      </c>
      <c r="L36" s="20" t="n">
        <v>25.07380012</v>
      </c>
      <c r="M36" s="18" t="s">
        <v>309</v>
      </c>
      <c r="N36" s="20" t="s">
        <v>309</v>
      </c>
      <c r="O36" s="18" t="s">
        <v>309</v>
      </c>
      <c r="P36" s="20" t="s">
        <v>309</v>
      </c>
      <c r="Q36" s="18" t="s">
        <v>309</v>
      </c>
      <c r="R36" s="20" t="s">
        <v>309</v>
      </c>
      <c r="S36" s="18" t="s">
        <v>309</v>
      </c>
      <c r="T36" s="20" t="s">
        <v>309</v>
      </c>
      <c r="U36" s="18" t="n">
        <v>433.08057242</v>
      </c>
      <c r="V36" s="20" t="n">
        <v>14.30818346</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572</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560.9941074</v>
      </c>
      <c r="F9" s="20" t="n">
        <v>3.08580994</v>
      </c>
      <c r="G9" s="18" t="n">
        <v>560.5012597800001</v>
      </c>
      <c r="H9" s="20" t="n">
        <v>5.58081951</v>
      </c>
      <c r="I9" s="18" t="n">
        <v>560.99891589</v>
      </c>
      <c r="J9" s="20" t="n">
        <v>12.02625153</v>
      </c>
      <c r="K9" s="18" t="n">
        <v>551.9172737599999</v>
      </c>
      <c r="L9" s="20" t="n">
        <v>22.68597478</v>
      </c>
      <c r="M9" s="18" t="s">
        <v>309</v>
      </c>
      <c r="N9" s="20" t="s">
        <v>309</v>
      </c>
      <c r="O9" s="18" t="s">
        <v>309</v>
      </c>
      <c r="P9" s="20" t="s">
        <v>309</v>
      </c>
      <c r="Q9" s="18" t="s">
        <v>309</v>
      </c>
      <c r="R9" s="20" t="s">
        <v>309</v>
      </c>
      <c r="S9" s="18" t="n">
        <v>496.20898566</v>
      </c>
      <c r="T9" s="20" t="n">
        <v>47.1155862</v>
      </c>
      <c r="U9" s="18" t="n">
        <v>505.52170675</v>
      </c>
      <c r="V9" s="20" t="n">
        <v>12.60297668</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438.0730366</v>
      </c>
      <c r="F11" s="20" t="n">
        <v>3.9527745</v>
      </c>
      <c r="G11" s="18" t="n">
        <v>429.29255647</v>
      </c>
      <c r="H11" s="20" t="n">
        <v>8.4118865</v>
      </c>
      <c r="I11" s="18" t="n">
        <v>379.51854758</v>
      </c>
      <c r="J11" s="20" t="n">
        <v>16.59205482</v>
      </c>
      <c r="K11" s="18" t="n">
        <v>411.90013527</v>
      </c>
      <c r="L11" s="20" t="n">
        <v>31.25188611</v>
      </c>
      <c r="M11" s="18" t="s">
        <v>309</v>
      </c>
      <c r="N11" s="20" t="s">
        <v>309</v>
      </c>
      <c r="O11" s="18" t="s">
        <v>309</v>
      </c>
      <c r="P11" s="20" t="s">
        <v>309</v>
      </c>
      <c r="Q11" s="18" t="s">
        <v>309</v>
      </c>
      <c r="R11" s="20" t="s">
        <v>309</v>
      </c>
      <c r="S11" s="18" t="n">
        <v>410.85558912</v>
      </c>
      <c r="T11" s="20" t="n">
        <v>40.32496085</v>
      </c>
      <c r="U11" s="18" t="n">
        <v>400.31823928</v>
      </c>
      <c r="V11" s="20" t="n">
        <v>9.77590747</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492.4198828</v>
      </c>
      <c r="F23" s="20" t="n">
        <v>2.86196375</v>
      </c>
      <c r="G23" s="18" t="n">
        <v>488.14557036</v>
      </c>
      <c r="H23" s="20" t="n">
        <v>8.01054231</v>
      </c>
      <c r="I23" s="18" t="n">
        <v>499.35317304</v>
      </c>
      <c r="J23" s="20" t="n">
        <v>10.86654673</v>
      </c>
      <c r="K23" s="18" t="n">
        <v>458.24104097</v>
      </c>
      <c r="L23" s="20" t="n">
        <v>18.89915002</v>
      </c>
      <c r="M23" s="18" t="s">
        <v>309</v>
      </c>
      <c r="N23" s="20" t="s">
        <v>309</v>
      </c>
      <c r="O23" s="18" t="s">
        <v>309</v>
      </c>
      <c r="P23" s="20" t="s">
        <v>309</v>
      </c>
      <c r="Q23" s="18" t="s">
        <v>309</v>
      </c>
      <c r="R23" s="20" t="s">
        <v>309</v>
      </c>
      <c r="S23" s="18" t="n">
        <v>475.55393977</v>
      </c>
      <c r="T23" s="20" t="n">
        <v>32.5291881</v>
      </c>
      <c r="U23" s="18" t="n">
        <v>439.88020237</v>
      </c>
      <c r="V23" s="20" t="n">
        <v>9.29985449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481.18733531</v>
      </c>
      <c r="F36" s="20" t="n">
        <v>3.49150654</v>
      </c>
      <c r="G36" s="18" t="n">
        <v>475.6320268</v>
      </c>
      <c r="H36" s="20" t="n">
        <v>10.06002061</v>
      </c>
      <c r="I36" s="18" t="n">
        <v>465.41960723</v>
      </c>
      <c r="J36" s="20" t="n">
        <v>21.84284282</v>
      </c>
      <c r="K36" s="18" t="n">
        <v>472.6075399</v>
      </c>
      <c r="L36" s="20" t="n">
        <v>24.92970721</v>
      </c>
      <c r="M36" s="18" t="s">
        <v>309</v>
      </c>
      <c r="N36" s="20" t="s">
        <v>309</v>
      </c>
      <c r="O36" s="18" t="s">
        <v>309</v>
      </c>
      <c r="P36" s="20" t="s">
        <v>309</v>
      </c>
      <c r="Q36" s="18" t="s">
        <v>309</v>
      </c>
      <c r="R36" s="20" t="s">
        <v>309</v>
      </c>
      <c r="S36" s="18" t="s">
        <v>309</v>
      </c>
      <c r="T36" s="20" t="s">
        <v>309</v>
      </c>
      <c r="U36" s="18" t="n">
        <v>436.11049617</v>
      </c>
      <c r="V36" s="20" t="n">
        <v>13.581005</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573</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561.60207124</v>
      </c>
      <c r="F9" s="20" t="n">
        <v>3.00836306</v>
      </c>
      <c r="G9" s="18" t="n">
        <v>552.8473293</v>
      </c>
      <c r="H9" s="20" t="n">
        <v>5.24275013</v>
      </c>
      <c r="I9" s="18" t="n">
        <v>578.64073849</v>
      </c>
      <c r="J9" s="20" t="n">
        <v>7.17964016</v>
      </c>
      <c r="K9" s="18" t="n">
        <v>494.4786978</v>
      </c>
      <c r="L9" s="20" t="n">
        <v>30.29147881</v>
      </c>
      <c r="M9" s="18" t="s">
        <v>309</v>
      </c>
      <c r="N9" s="20" t="s">
        <v>309</v>
      </c>
      <c r="O9" s="18" t="s">
        <v>309</v>
      </c>
      <c r="P9" s="20" t="s">
        <v>309</v>
      </c>
      <c r="Q9" s="18" t="s">
        <v>309</v>
      </c>
      <c r="R9" s="20" t="s">
        <v>309</v>
      </c>
      <c r="S9" s="18" t="n">
        <v>546.63817167</v>
      </c>
      <c r="T9" s="20" t="n">
        <v>53.90411276</v>
      </c>
      <c r="U9" s="18" t="n">
        <v>496.59995861</v>
      </c>
      <c r="V9" s="20" t="n">
        <v>11.69216939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440.01362637</v>
      </c>
      <c r="F11" s="20" t="n">
        <v>3.87185226</v>
      </c>
      <c r="G11" s="18" t="n">
        <v>430.04900937</v>
      </c>
      <c r="H11" s="20" t="n">
        <v>7.75640942</v>
      </c>
      <c r="I11" s="18" t="n">
        <v>354.787064</v>
      </c>
      <c r="J11" s="20" t="n">
        <v>14.76974369</v>
      </c>
      <c r="K11" s="18" t="n">
        <v>390.88516447</v>
      </c>
      <c r="L11" s="20" t="n">
        <v>24.52843087</v>
      </c>
      <c r="M11" s="18" t="s">
        <v>309</v>
      </c>
      <c r="N11" s="20" t="s">
        <v>309</v>
      </c>
      <c r="O11" s="18" t="s">
        <v>309</v>
      </c>
      <c r="P11" s="20" t="s">
        <v>309</v>
      </c>
      <c r="Q11" s="18" t="s">
        <v>309</v>
      </c>
      <c r="R11" s="20" t="s">
        <v>309</v>
      </c>
      <c r="S11" s="18" t="n">
        <v>367.86080589</v>
      </c>
      <c r="T11" s="20" t="n">
        <v>34.6337358</v>
      </c>
      <c r="U11" s="18" t="n">
        <v>392.9392555</v>
      </c>
      <c r="V11" s="20" t="n">
        <v>9.17556727</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492.85070215</v>
      </c>
      <c r="F23" s="20" t="n">
        <v>2.73146525</v>
      </c>
      <c r="G23" s="18" t="n">
        <v>467.76347175</v>
      </c>
      <c r="H23" s="20" t="n">
        <v>9.68391928</v>
      </c>
      <c r="I23" s="18" t="n">
        <v>506.46978534</v>
      </c>
      <c r="J23" s="20" t="n">
        <v>8.063973880000001</v>
      </c>
      <c r="K23" s="18" t="n">
        <v>460.75051955</v>
      </c>
      <c r="L23" s="20" t="n">
        <v>25.47395118</v>
      </c>
      <c r="M23" s="18" t="s">
        <v>309</v>
      </c>
      <c r="N23" s="20" t="s">
        <v>309</v>
      </c>
      <c r="O23" s="18" t="s">
        <v>309</v>
      </c>
      <c r="P23" s="20" t="s">
        <v>309</v>
      </c>
      <c r="Q23" s="18" t="s">
        <v>309</v>
      </c>
      <c r="R23" s="20" t="s">
        <v>309</v>
      </c>
      <c r="S23" s="18" t="n">
        <v>450.68107993</v>
      </c>
      <c r="T23" s="20" t="n">
        <v>37.05920732</v>
      </c>
      <c r="U23" s="18" t="n">
        <v>433.61523803</v>
      </c>
      <c r="V23" s="20" t="n">
        <v>9.820511160000001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481.91855068</v>
      </c>
      <c r="F36" s="20" t="n">
        <v>3.48689783</v>
      </c>
      <c r="G36" s="18" t="n">
        <v>470.99162581</v>
      </c>
      <c r="H36" s="20" t="n">
        <v>8.98431248</v>
      </c>
      <c r="I36" s="18" t="n">
        <v>471.4466325</v>
      </c>
      <c r="J36" s="20" t="n">
        <v>18.09746906</v>
      </c>
      <c r="K36" s="18" t="n">
        <v>451.05146293</v>
      </c>
      <c r="L36" s="20" t="n">
        <v>25.80353236</v>
      </c>
      <c r="M36" s="18" t="s">
        <v>309</v>
      </c>
      <c r="N36" s="20" t="s">
        <v>309</v>
      </c>
      <c r="O36" s="18" t="s">
        <v>309</v>
      </c>
      <c r="P36" s="20" t="s">
        <v>309</v>
      </c>
      <c r="Q36" s="18" t="s">
        <v>309</v>
      </c>
      <c r="R36" s="20" t="s">
        <v>309</v>
      </c>
      <c r="S36" s="18" t="s">
        <v>309</v>
      </c>
      <c r="T36" s="20" t="s">
        <v>309</v>
      </c>
      <c r="U36" s="18" t="n">
        <v>430.83784546</v>
      </c>
      <c r="V36" s="20" t="n">
        <v>13.91879055</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574</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558.43316564</v>
      </c>
      <c r="F9" s="20" t="n">
        <v>2.82422889</v>
      </c>
      <c r="G9" s="18" t="n">
        <v>554.51702729</v>
      </c>
      <c r="H9" s="20" t="n">
        <v>8.07947676</v>
      </c>
      <c r="I9" s="18" t="n">
        <v>581.1261234900001</v>
      </c>
      <c r="J9" s="20" t="n">
        <v>6.09879328</v>
      </c>
      <c r="K9" s="18" t="n">
        <v>488.42460244</v>
      </c>
      <c r="L9" s="20" t="n">
        <v>53.73024631</v>
      </c>
      <c r="M9" s="18" t="s">
        <v>309</v>
      </c>
      <c r="N9" s="20" t="s">
        <v>309</v>
      </c>
      <c r="O9" s="18" t="s">
        <v>309</v>
      </c>
      <c r="P9" s="20" t="s">
        <v>309</v>
      </c>
      <c r="Q9" s="18" t="s">
        <v>309</v>
      </c>
      <c r="R9" s="20" t="s">
        <v>309</v>
      </c>
      <c r="S9" s="18" t="n">
        <v>446.80933977</v>
      </c>
      <c r="T9" s="20" t="n">
        <v>49.74042567</v>
      </c>
      <c r="U9" s="18" t="n">
        <v>491.23293157</v>
      </c>
      <c r="V9" s="20" t="n">
        <v>13.78389204</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438.6007176</v>
      </c>
      <c r="F11" s="20" t="n">
        <v>3.89558819</v>
      </c>
      <c r="G11" s="18" t="n">
        <v>408.6266127</v>
      </c>
      <c r="H11" s="20" t="n">
        <v>13.17542749</v>
      </c>
      <c r="I11" s="18" t="n">
        <v>373.3325934</v>
      </c>
      <c r="J11" s="20" t="n">
        <v>16.51478768</v>
      </c>
      <c r="K11" s="18" t="n">
        <v>409.49477958</v>
      </c>
      <c r="L11" s="20" t="n">
        <v>46.22733429</v>
      </c>
      <c r="M11" s="18" t="s">
        <v>309</v>
      </c>
      <c r="N11" s="20" t="s">
        <v>309</v>
      </c>
      <c r="O11" s="18" t="s">
        <v>309</v>
      </c>
      <c r="P11" s="20" t="s">
        <v>309</v>
      </c>
      <c r="Q11" s="18" t="s">
        <v>309</v>
      </c>
      <c r="R11" s="20" t="s">
        <v>309</v>
      </c>
      <c r="S11" s="18" t="n">
        <v>353.02550835</v>
      </c>
      <c r="T11" s="20" t="n">
        <v>44.70603527</v>
      </c>
      <c r="U11" s="18" t="n">
        <v>396.60011074</v>
      </c>
      <c r="V11" s="20" t="n">
        <v>9.89592687</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490.47673409</v>
      </c>
      <c r="F23" s="20" t="n">
        <v>2.86699222</v>
      </c>
      <c r="G23" s="18" t="n">
        <v>474.8819803</v>
      </c>
      <c r="H23" s="20" t="n">
        <v>9.618010290000001</v>
      </c>
      <c r="I23" s="18" t="n">
        <v>519.26772441</v>
      </c>
      <c r="J23" s="20" t="n">
        <v>6.55729052</v>
      </c>
      <c r="K23" s="18" t="n">
        <v>429.08067407</v>
      </c>
      <c r="L23" s="20" t="n">
        <v>24.77174253</v>
      </c>
      <c r="M23" s="18" t="s">
        <v>309</v>
      </c>
      <c r="N23" s="20" t="s">
        <v>309</v>
      </c>
      <c r="O23" s="18" t="s">
        <v>309</v>
      </c>
      <c r="P23" s="20" t="s">
        <v>309</v>
      </c>
      <c r="Q23" s="18" t="s">
        <v>309</v>
      </c>
      <c r="R23" s="20" t="s">
        <v>309</v>
      </c>
      <c r="S23" s="18" t="n">
        <v>498.91825384</v>
      </c>
      <c r="T23" s="20" t="n">
        <v>30.80248384</v>
      </c>
      <c r="U23" s="18" t="n">
        <v>435.52374268</v>
      </c>
      <c r="V23" s="20" t="n">
        <v>10.24247387</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480.96809999</v>
      </c>
      <c r="F36" s="20" t="n">
        <v>3.52793809</v>
      </c>
      <c r="G36" s="18" t="n">
        <v>476.22463678</v>
      </c>
      <c r="H36" s="20" t="n">
        <v>12.09086314</v>
      </c>
      <c r="I36" s="18" t="n">
        <v>479.92141606</v>
      </c>
      <c r="J36" s="20" t="n">
        <v>18.81712828</v>
      </c>
      <c r="K36" s="18" t="n">
        <v>425.98503414</v>
      </c>
      <c r="L36" s="20" t="n">
        <v>36.88458163</v>
      </c>
      <c r="M36" s="18" t="s">
        <v>309</v>
      </c>
      <c r="N36" s="20" t="s">
        <v>309</v>
      </c>
      <c r="O36" s="18" t="s">
        <v>309</v>
      </c>
      <c r="P36" s="20" t="s">
        <v>309</v>
      </c>
      <c r="Q36" s="18" t="s">
        <v>309</v>
      </c>
      <c r="R36" s="20" t="s">
        <v>309</v>
      </c>
      <c r="S36" s="18" t="s">
        <v>309</v>
      </c>
      <c r="T36" s="20" t="s">
        <v>309</v>
      </c>
      <c r="U36" s="18" t="n">
        <v>439.23906237</v>
      </c>
      <c r="V36" s="20" t="n">
        <v>14.11196098</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575</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562.7376946099999</v>
      </c>
      <c r="F9" s="20" t="n">
        <v>2.92774107</v>
      </c>
      <c r="G9" s="18" t="n">
        <v>555.41086707</v>
      </c>
      <c r="H9" s="20" t="n">
        <v>6.07851963</v>
      </c>
      <c r="I9" s="18" t="n">
        <v>552.27278099</v>
      </c>
      <c r="J9" s="20" t="n">
        <v>12.00067444</v>
      </c>
      <c r="K9" s="18" t="n">
        <v>546.01916471</v>
      </c>
      <c r="L9" s="20" t="n">
        <v>26.78249824</v>
      </c>
      <c r="M9" s="18" t="s">
        <v>309</v>
      </c>
      <c r="N9" s="20" t="s">
        <v>309</v>
      </c>
      <c r="O9" s="18" t="s">
        <v>309</v>
      </c>
      <c r="P9" s="20" t="s">
        <v>309</v>
      </c>
      <c r="Q9" s="18" t="s">
        <v>309</v>
      </c>
      <c r="R9" s="20" t="s">
        <v>309</v>
      </c>
      <c r="S9" s="18" t="n">
        <v>517.30157118</v>
      </c>
      <c r="T9" s="20" t="n">
        <v>52.54144099</v>
      </c>
      <c r="U9" s="18" t="n">
        <v>485.33345302</v>
      </c>
      <c r="V9" s="20" t="n">
        <v>11.61082279</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438.47156583</v>
      </c>
      <c r="F11" s="20" t="n">
        <v>3.86270398</v>
      </c>
      <c r="G11" s="18" t="n">
        <v>432.8739299</v>
      </c>
      <c r="H11" s="20" t="n">
        <v>7.19223564</v>
      </c>
      <c r="I11" s="18" t="n">
        <v>436.60988864</v>
      </c>
      <c r="J11" s="20" t="n">
        <v>10.13331422</v>
      </c>
      <c r="K11" s="18" t="n">
        <v>387.27948999</v>
      </c>
      <c r="L11" s="20" t="n">
        <v>21.98086797</v>
      </c>
      <c r="M11" s="18" t="s">
        <v>309</v>
      </c>
      <c r="N11" s="20" t="s">
        <v>309</v>
      </c>
      <c r="O11" s="18" t="s">
        <v>309</v>
      </c>
      <c r="P11" s="20" t="s">
        <v>309</v>
      </c>
      <c r="Q11" s="18" t="s">
        <v>309</v>
      </c>
      <c r="R11" s="20" t="s">
        <v>309</v>
      </c>
      <c r="S11" s="18" t="n">
        <v>387.90917166</v>
      </c>
      <c r="T11" s="20" t="n">
        <v>35.2959641</v>
      </c>
      <c r="U11" s="18" t="n">
        <v>394.80338213</v>
      </c>
      <c r="V11" s="20" t="n">
        <v>9.052038339999999</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493.22849658</v>
      </c>
      <c r="F23" s="20" t="n">
        <v>2.89341576</v>
      </c>
      <c r="G23" s="18" t="n">
        <v>458.30302324</v>
      </c>
      <c r="H23" s="20" t="n">
        <v>8.603151499999999</v>
      </c>
      <c r="I23" s="18" t="n">
        <v>504.95870996</v>
      </c>
      <c r="J23" s="20" t="n">
        <v>7.0557514</v>
      </c>
      <c r="K23" s="18" t="n">
        <v>419.1936704</v>
      </c>
      <c r="L23" s="20" t="n">
        <v>21.65635991</v>
      </c>
      <c r="M23" s="18" t="s">
        <v>309</v>
      </c>
      <c r="N23" s="20" t="s">
        <v>309</v>
      </c>
      <c r="O23" s="18" t="s">
        <v>309</v>
      </c>
      <c r="P23" s="20" t="s">
        <v>309</v>
      </c>
      <c r="Q23" s="18" t="s">
        <v>309</v>
      </c>
      <c r="R23" s="20" t="s">
        <v>309</v>
      </c>
      <c r="S23" s="18" t="n">
        <v>453.22031471</v>
      </c>
      <c r="T23" s="20" t="n">
        <v>38.90351179</v>
      </c>
      <c r="U23" s="18" t="n">
        <v>438.079819</v>
      </c>
      <c r="V23" s="20" t="n">
        <v>9.327283550000001</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480.75326952</v>
      </c>
      <c r="F36" s="20" t="n">
        <v>3.53283892</v>
      </c>
      <c r="G36" s="18" t="n">
        <v>480.47430928</v>
      </c>
      <c r="H36" s="20" t="n">
        <v>8.169314050000001</v>
      </c>
      <c r="I36" s="18" t="n">
        <v>488.11153555</v>
      </c>
      <c r="J36" s="20" t="n">
        <v>17.80102976</v>
      </c>
      <c r="K36" s="18" t="n">
        <v>443.10988637</v>
      </c>
      <c r="L36" s="20" t="n">
        <v>28.45506068</v>
      </c>
      <c r="M36" s="18" t="s">
        <v>309</v>
      </c>
      <c r="N36" s="20" t="s">
        <v>309</v>
      </c>
      <c r="O36" s="18" t="s">
        <v>309</v>
      </c>
      <c r="P36" s="20" t="s">
        <v>309</v>
      </c>
      <c r="Q36" s="18" t="s">
        <v>309</v>
      </c>
      <c r="R36" s="20" t="s">
        <v>309</v>
      </c>
      <c r="S36" s="18" t="s">
        <v>309</v>
      </c>
      <c r="T36" s="20" t="s">
        <v>309</v>
      </c>
      <c r="U36" s="18" t="n">
        <v>438.21324031</v>
      </c>
      <c r="V36" s="20" t="n">
        <v>12.38057895</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576</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559.76267419</v>
      </c>
      <c r="F9" s="20" t="n">
        <v>2.94858586</v>
      </c>
      <c r="G9" s="18" t="n">
        <v>552.61411522</v>
      </c>
      <c r="H9" s="20" t="n">
        <v>6.75691309</v>
      </c>
      <c r="I9" s="18" t="n">
        <v>578.39631421</v>
      </c>
      <c r="J9" s="20" t="n">
        <v>6.03593171</v>
      </c>
      <c r="K9" s="18" t="n">
        <v>526.49556411</v>
      </c>
      <c r="L9" s="20" t="n">
        <v>34.02196126</v>
      </c>
      <c r="M9" s="18" t="s">
        <v>309</v>
      </c>
      <c r="N9" s="20" t="s">
        <v>309</v>
      </c>
      <c r="O9" s="18" t="s">
        <v>309</v>
      </c>
      <c r="P9" s="20" t="s">
        <v>309</v>
      </c>
      <c r="Q9" s="18" t="s">
        <v>309</v>
      </c>
      <c r="R9" s="20" t="s">
        <v>309</v>
      </c>
      <c r="S9" s="18" t="n">
        <v>561.69781425</v>
      </c>
      <c r="T9" s="20" t="n">
        <v>36.17875046</v>
      </c>
      <c r="U9" s="18" t="n">
        <v>484.43004035</v>
      </c>
      <c r="V9" s="20" t="n">
        <v>13.63608523</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437.87866991</v>
      </c>
      <c r="F11" s="20" t="n">
        <v>3.9266907</v>
      </c>
      <c r="G11" s="18" t="n">
        <v>439.4918554</v>
      </c>
      <c r="H11" s="20" t="n">
        <v>8.30256838</v>
      </c>
      <c r="I11" s="18" t="n">
        <v>397.45445032</v>
      </c>
      <c r="J11" s="20" t="n">
        <v>13.34558114</v>
      </c>
      <c r="K11" s="18" t="n">
        <v>419.46433791</v>
      </c>
      <c r="L11" s="20" t="n">
        <v>22.66867037</v>
      </c>
      <c r="M11" s="18" t="s">
        <v>309</v>
      </c>
      <c r="N11" s="20" t="s">
        <v>309</v>
      </c>
      <c r="O11" s="18" t="s">
        <v>309</v>
      </c>
      <c r="P11" s="20" t="s">
        <v>309</v>
      </c>
      <c r="Q11" s="18" t="s">
        <v>309</v>
      </c>
      <c r="R11" s="20" t="s">
        <v>309</v>
      </c>
      <c r="S11" s="18" t="n">
        <v>401.30718065</v>
      </c>
      <c r="T11" s="20" t="n">
        <v>29.76940077</v>
      </c>
      <c r="U11" s="18" t="n">
        <v>394.8476269</v>
      </c>
      <c r="V11" s="20" t="n">
        <v>9.547042380000001</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490.37198447</v>
      </c>
      <c r="F23" s="20" t="n">
        <v>2.72490242</v>
      </c>
      <c r="G23" s="18" t="n">
        <v>482.59524388</v>
      </c>
      <c r="H23" s="20" t="n">
        <v>8.416413090000001</v>
      </c>
      <c r="I23" s="18" t="n">
        <v>511.88985324</v>
      </c>
      <c r="J23" s="20" t="n">
        <v>6.665239</v>
      </c>
      <c r="K23" s="18" t="n">
        <v>461.49445626</v>
      </c>
      <c r="L23" s="20" t="n">
        <v>20.80183583</v>
      </c>
      <c r="M23" s="18" t="s">
        <v>309</v>
      </c>
      <c r="N23" s="20" t="s">
        <v>309</v>
      </c>
      <c r="O23" s="18" t="s">
        <v>309</v>
      </c>
      <c r="P23" s="20" t="s">
        <v>309</v>
      </c>
      <c r="Q23" s="18" t="s">
        <v>309</v>
      </c>
      <c r="R23" s="20" t="s">
        <v>309</v>
      </c>
      <c r="S23" s="18" t="n">
        <v>514.7587390899999</v>
      </c>
      <c r="T23" s="20" t="n">
        <v>35.86774941</v>
      </c>
      <c r="U23" s="18" t="n">
        <v>431.42174737</v>
      </c>
      <c r="V23" s="20" t="n">
        <v>9.9958229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480.10601508</v>
      </c>
      <c r="F36" s="20" t="n">
        <v>3.59270218</v>
      </c>
      <c r="G36" s="18" t="n">
        <v>476.82098951</v>
      </c>
      <c r="H36" s="20" t="n">
        <v>7.91846326</v>
      </c>
      <c r="I36" s="18" t="n">
        <v>500.47010574</v>
      </c>
      <c r="J36" s="20" t="n">
        <v>12.73069684</v>
      </c>
      <c r="K36" s="18" t="n">
        <v>482.82273662</v>
      </c>
      <c r="L36" s="20" t="n">
        <v>21.67968649</v>
      </c>
      <c r="M36" s="18" t="s">
        <v>309</v>
      </c>
      <c r="N36" s="20" t="s">
        <v>309</v>
      </c>
      <c r="O36" s="18" t="s">
        <v>309</v>
      </c>
      <c r="P36" s="20" t="s">
        <v>309</v>
      </c>
      <c r="Q36" s="18" t="s">
        <v>309</v>
      </c>
      <c r="R36" s="20" t="s">
        <v>309</v>
      </c>
      <c r="S36" s="18" t="s">
        <v>309</v>
      </c>
      <c r="T36" s="20" t="s">
        <v>309</v>
      </c>
      <c r="U36" s="18" t="n">
        <v>437.8857468</v>
      </c>
      <c r="V36" s="20" t="n">
        <v>14.33164369</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291</v>
      </c>
    </row>
    <row r="2" spans="1:22">
      <c r="A2" s="5" t="s">
        <v>577</v>
      </c>
    </row>
    <row customHeight="1" ht="30" r="4" spans="1:22">
      <c r="A4" s="6" t="n"/>
      <c r="B4" s="7" t="s">
        <v>293</v>
      </c>
      <c r="C4" s="7" t="s">
        <v>294</v>
      </c>
      <c r="D4" s="8" t="s">
        <v>293</v>
      </c>
      <c r="E4" s="9" t="s">
        <v>568</v>
      </c>
      <c r="F4" s="10" t="n"/>
      <c r="G4" s="9" t="s">
        <v>569</v>
      </c>
      <c r="H4" s="10" t="n"/>
      <c r="I4" s="9" t="s">
        <v>570</v>
      </c>
      <c r="J4" s="10" t="n"/>
      <c r="K4" s="9" t="s">
        <v>571</v>
      </c>
      <c r="L4" s="10" t="n"/>
      <c r="M4" s="9" t="s">
        <v>297</v>
      </c>
      <c r="N4" s="10" t="n"/>
      <c r="O4" s="9" t="s">
        <v>298</v>
      </c>
      <c r="P4" s="10" t="n"/>
      <c r="Q4" s="9" t="s">
        <v>299</v>
      </c>
      <c r="R4" s="10" t="n"/>
      <c r="S4" s="9" t="s">
        <v>300</v>
      </c>
      <c r="T4" s="10" t="n"/>
      <c r="U4" s="9" t="s">
        <v>301</v>
      </c>
      <c r="V4" s="10" t="n"/>
    </row>
    <row r="5" spans="1:22">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row>
    <row r="6" spans="1:22">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n">
        <v>503.58206855</v>
      </c>
      <c r="R7" s="20" t="n">
        <v>1.91318755</v>
      </c>
      <c r="S7" s="18" t="s">
        <v>309</v>
      </c>
      <c r="T7" s="20" t="s">
        <v>309</v>
      </c>
      <c r="U7" s="18" t="s">
        <v>309</v>
      </c>
      <c r="V7" s="20" t="s">
        <v>309</v>
      </c>
    </row>
    <row r="8" spans="1:22">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row>
    <row r="9" spans="1:22">
      <c r="A9" s="15" t="s">
        <v>312</v>
      </c>
      <c r="B9" s="17" t="n">
        <v>5675</v>
      </c>
      <c r="C9" s="18">
        <f>(937.0/B9*100)</f>
        <v/>
      </c>
      <c r="D9" s="19" t="n">
        <v>4738</v>
      </c>
      <c r="E9" s="18" t="n">
        <v>556.68393828</v>
      </c>
      <c r="F9" s="20" t="n">
        <v>3.05627891</v>
      </c>
      <c r="G9" s="18" t="n">
        <v>570.74421153</v>
      </c>
      <c r="H9" s="20" t="n">
        <v>5.24497786</v>
      </c>
      <c r="I9" s="18" t="n">
        <v>574.6365855499999</v>
      </c>
      <c r="J9" s="20" t="n">
        <v>6.60259152</v>
      </c>
      <c r="K9" s="18" t="n">
        <v>572.5736639199999</v>
      </c>
      <c r="L9" s="20" t="n">
        <v>22.0609804</v>
      </c>
      <c r="M9" s="18" t="s">
        <v>309</v>
      </c>
      <c r="N9" s="20" t="s">
        <v>309</v>
      </c>
      <c r="O9" s="18" t="s">
        <v>309</v>
      </c>
      <c r="P9" s="20" t="s">
        <v>309</v>
      </c>
      <c r="Q9" s="18" t="s">
        <v>309</v>
      </c>
      <c r="R9" s="20" t="s">
        <v>309</v>
      </c>
      <c r="S9" s="18" t="n">
        <v>559.10281638</v>
      </c>
      <c r="T9" s="20" t="n">
        <v>47.10333887</v>
      </c>
      <c r="U9" s="18" t="n">
        <v>504.32855593</v>
      </c>
      <c r="V9" s="20" t="n">
        <v>11.91092265</v>
      </c>
    </row>
    <row r="10" spans="1:22">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n">
        <v>533.23097553</v>
      </c>
      <c r="R10" s="20" t="n">
        <v>4.62202672</v>
      </c>
      <c r="S10" s="18" t="s">
        <v>309</v>
      </c>
      <c r="T10" s="20" t="s">
        <v>309</v>
      </c>
      <c r="U10" s="18" t="s">
        <v>309</v>
      </c>
      <c r="V10" s="20" t="s">
        <v>309</v>
      </c>
    </row>
    <row r="11" spans="1:22">
      <c r="A11" s="15" t="s">
        <v>314</v>
      </c>
      <c r="B11" s="17" t="n">
        <v>7053</v>
      </c>
      <c r="C11" s="18">
        <f>(462.0/B11*100)</f>
        <v/>
      </c>
      <c r="D11" s="19" t="n">
        <v>6591</v>
      </c>
      <c r="E11" s="18" t="n">
        <v>434.52212621</v>
      </c>
      <c r="F11" s="20" t="n">
        <v>3.82934098</v>
      </c>
      <c r="G11" s="18" t="n">
        <v>455.43220824</v>
      </c>
      <c r="H11" s="20" t="n">
        <v>6.89892378</v>
      </c>
      <c r="I11" s="18" t="n">
        <v>422.35925483</v>
      </c>
      <c r="J11" s="20" t="n">
        <v>11.98419432</v>
      </c>
      <c r="K11" s="18" t="n">
        <v>457.57964175</v>
      </c>
      <c r="L11" s="20" t="n">
        <v>15.18459618</v>
      </c>
      <c r="M11" s="18" t="s">
        <v>309</v>
      </c>
      <c r="N11" s="20" t="s">
        <v>309</v>
      </c>
      <c r="O11" s="18" t="s">
        <v>309</v>
      </c>
      <c r="P11" s="20" t="s">
        <v>309</v>
      </c>
      <c r="Q11" s="18" t="s">
        <v>309</v>
      </c>
      <c r="R11" s="20" t="s">
        <v>309</v>
      </c>
      <c r="S11" s="18" t="n">
        <v>418.12611939</v>
      </c>
      <c r="T11" s="20" t="n">
        <v>35.37042957</v>
      </c>
      <c r="U11" s="18" t="n">
        <v>400.79071846</v>
      </c>
      <c r="V11" s="20" t="n">
        <v>10.00008385</v>
      </c>
    </row>
    <row r="12" spans="1:22">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row>
    <row r="13" spans="1:22">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row>
    <row r="14" spans="1:22">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row>
    <row r="15" spans="1:22">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row>
    <row r="16" spans="1:22">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row>
    <row r="17" spans="1:22">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row>
    <row r="18" spans="1:22">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row>
    <row r="19" spans="1:22">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row>
    <row r="20" spans="1:22">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row>
    <row r="21" spans="1:22">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row>
    <row r="22" spans="1:22">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row>
    <row r="23" spans="1:22">
      <c r="A23" s="15" t="s">
        <v>326</v>
      </c>
      <c r="B23" s="17" t="n">
        <v>11583</v>
      </c>
      <c r="C23" s="18">
        <f>(2409.0/B23*100)</f>
        <v/>
      </c>
      <c r="D23" s="19" t="n">
        <v>9174</v>
      </c>
      <c r="E23" s="18" t="n">
        <v>489.92208708</v>
      </c>
      <c r="F23" s="20" t="n">
        <v>3.09277397</v>
      </c>
      <c r="G23" s="18" t="n">
        <v>497.7267311</v>
      </c>
      <c r="H23" s="20" t="n">
        <v>6.79795825</v>
      </c>
      <c r="I23" s="18" t="n">
        <v>505.98616897</v>
      </c>
      <c r="J23" s="20" t="n">
        <v>6.66618565</v>
      </c>
      <c r="K23" s="18" t="n">
        <v>483.41725285</v>
      </c>
      <c r="L23" s="20" t="n">
        <v>9.095171560000001</v>
      </c>
      <c r="M23" s="18" t="s">
        <v>309</v>
      </c>
      <c r="N23" s="20" t="s">
        <v>309</v>
      </c>
      <c r="O23" s="18" t="s">
        <v>309</v>
      </c>
      <c r="P23" s="20" t="s">
        <v>309</v>
      </c>
      <c r="Q23" s="18" t="s">
        <v>309</v>
      </c>
      <c r="R23" s="20" t="s">
        <v>309</v>
      </c>
      <c r="S23" s="18" t="n">
        <v>379.7482331</v>
      </c>
      <c r="T23" s="20" t="n">
        <v>32.79417897</v>
      </c>
      <c r="U23" s="18" t="n">
        <v>451.48867067</v>
      </c>
      <c r="V23" s="20" t="n">
        <v>7.097359</v>
      </c>
    </row>
    <row r="24" spans="1:22">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row>
    <row r="25" spans="1:22">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row>
    <row r="26" spans="1:22">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row>
    <row r="27" spans="1:22">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row>
    <row r="28" spans="1:22">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row>
    <row r="29" spans="1:22">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n">
        <v>509.25698594</v>
      </c>
      <c r="R29" s="20" t="n">
        <v>3.32415333</v>
      </c>
      <c r="S29" s="18" t="s">
        <v>309</v>
      </c>
      <c r="T29" s="20" t="s">
        <v>309</v>
      </c>
      <c r="U29" s="18" t="s">
        <v>309</v>
      </c>
      <c r="V29" s="20" t="s">
        <v>309</v>
      </c>
    </row>
    <row r="30" spans="1:22">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row>
    <row r="31" spans="1:22">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row>
    <row r="32" spans="1:22">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n">
        <v>485.36419132</v>
      </c>
      <c r="R32" s="20" t="n">
        <v>2.96516902</v>
      </c>
      <c r="S32" s="18" t="s">
        <v>309</v>
      </c>
      <c r="T32" s="20" t="s">
        <v>309</v>
      </c>
      <c r="U32" s="18" t="s">
        <v>309</v>
      </c>
      <c r="V32" s="20" t="s">
        <v>309</v>
      </c>
    </row>
    <row r="33" spans="1:22">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row>
    <row r="34" spans="1:22">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n">
        <v>445.19299771</v>
      </c>
      <c r="R34" s="20" t="n">
        <v>4.53472283</v>
      </c>
      <c r="S34" s="18" t="s">
        <v>309</v>
      </c>
      <c r="T34" s="20" t="s">
        <v>309</v>
      </c>
      <c r="U34" s="18" t="s">
        <v>309</v>
      </c>
      <c r="V34" s="20" t="s">
        <v>309</v>
      </c>
    </row>
    <row r="35" spans="1:22">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row>
    <row r="36" spans="1:22">
      <c r="A36" s="15" t="s">
        <v>339</v>
      </c>
      <c r="B36" s="17" t="n">
        <v>6736</v>
      </c>
      <c r="C36" s="18">
        <f>(1983.0/B36*100)</f>
        <v/>
      </c>
      <c r="D36" s="19" t="n">
        <v>4753</v>
      </c>
      <c r="E36" s="18" t="n">
        <v>478.36692375</v>
      </c>
      <c r="F36" s="20" t="n">
        <v>3.58106517</v>
      </c>
      <c r="G36" s="18" t="n">
        <v>491.50154598</v>
      </c>
      <c r="H36" s="20" t="n">
        <v>6.6961777</v>
      </c>
      <c r="I36" s="18" t="n">
        <v>494.88900156</v>
      </c>
      <c r="J36" s="20" t="n">
        <v>11.70562069</v>
      </c>
      <c r="K36" s="18" t="n">
        <v>519.34130115</v>
      </c>
      <c r="L36" s="20" t="n">
        <v>15.21246827</v>
      </c>
      <c r="M36" s="18" t="s">
        <v>309</v>
      </c>
      <c r="N36" s="20" t="s">
        <v>309</v>
      </c>
      <c r="O36" s="18" t="s">
        <v>309</v>
      </c>
      <c r="P36" s="20" t="s">
        <v>309</v>
      </c>
      <c r="Q36" s="18" t="s">
        <v>309</v>
      </c>
      <c r="R36" s="20" t="s">
        <v>309</v>
      </c>
      <c r="S36" s="18" t="s">
        <v>309</v>
      </c>
      <c r="T36" s="20" t="s">
        <v>309</v>
      </c>
      <c r="U36" s="18" t="n">
        <v>439.01135366</v>
      </c>
      <c r="V36" s="20" t="n">
        <v>13.84846077</v>
      </c>
    </row>
    <row r="37" spans="1:22">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row>
    <row r="38" spans="1:22">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row>
    <row r="39" spans="1:22">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row>
    <row r="40" spans="1:22">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row>
    <row r="41" spans="1:22">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n">
        <v>487.46648382</v>
      </c>
      <c r="R41" s="20" t="n">
        <v>3.80109513</v>
      </c>
      <c r="S41" s="18" t="s">
        <v>309</v>
      </c>
      <c r="T41" s="20" t="s">
        <v>309</v>
      </c>
      <c r="U41" s="18" t="s">
        <v>309</v>
      </c>
      <c r="V41" s="20" t="s">
        <v>309</v>
      </c>
    </row>
    <row r="42" spans="1:22">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row>
    <row r="45" spans="1:22">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row>
    <row r="46" spans="1:22">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n">
        <v>393.45613455</v>
      </c>
      <c r="R46" s="20" t="n">
        <v>3.84472037</v>
      </c>
      <c r="S46" s="18" t="s">
        <v>309</v>
      </c>
      <c r="T46" s="20" t="s">
        <v>309</v>
      </c>
      <c r="U46" s="18" t="s">
        <v>309</v>
      </c>
      <c r="V46" s="20" t="s">
        <v>309</v>
      </c>
    </row>
    <row r="47" spans="1:22">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row>
    <row r="48" spans="1:22">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n">
        <v>566.04007391</v>
      </c>
      <c r="R48" s="20" t="n">
        <v>6.03606765</v>
      </c>
      <c r="S48" s="18" t="s">
        <v>309</v>
      </c>
      <c r="T48" s="20" t="s">
        <v>309</v>
      </c>
      <c r="U48" s="18" t="s">
        <v>309</v>
      </c>
      <c r="V48" s="20" t="s">
        <v>309</v>
      </c>
    </row>
    <row r="49" spans="1:22">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row>
    <row r="50" spans="1:22">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row>
    <row r="51" spans="1:22">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row>
    <row r="52" spans="1:22">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row>
    <row r="53" spans="1:22">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row>
    <row r="54" spans="1:22">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row>
    <row r="55" spans="1:22">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row>
    <row r="56" spans="1:22">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row>
    <row r="57" spans="1:22">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row>
    <row r="58" spans="1:22">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row>
    <row r="59" spans="1:22">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row>
    <row r="60" spans="1:22">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row>
    <row r="61" spans="1:22">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n">
        <v>448.59894058</v>
      </c>
      <c r="R61" s="20" t="n">
        <v>3.148706</v>
      </c>
      <c r="S61" s="18" t="s">
        <v>309</v>
      </c>
      <c r="T61" s="20" t="s">
        <v>309</v>
      </c>
      <c r="U61" s="18" t="s">
        <v>309</v>
      </c>
      <c r="V61" s="20" t="s">
        <v>309</v>
      </c>
    </row>
    <row r="62" spans="1:22">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row>
    <row r="63" spans="1:22">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row>
    <row r="64" spans="1:22">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row>
    <row r="65" spans="1:22">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row>
    <row r="66" spans="1:22">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row>
    <row r="67" spans="1:22">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n">
        <v>402.74835673</v>
      </c>
      <c r="R67" s="20" t="n">
        <v>3.39830452</v>
      </c>
      <c r="S67" s="18" t="s">
        <v>309</v>
      </c>
      <c r="T67" s="20" t="s">
        <v>309</v>
      </c>
      <c r="U67" s="18" t="s">
        <v>309</v>
      </c>
      <c r="V67" s="20" t="s">
        <v>309</v>
      </c>
    </row>
    <row r="68" spans="1:22">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row>
    <row r="69" spans="1:22">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row>
    <row r="70" spans="1:22">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n">
        <v>512.10909546</v>
      </c>
      <c r="R70" s="20" t="n">
        <v>3.32563296</v>
      </c>
      <c r="S70" s="18" t="s">
        <v>309</v>
      </c>
      <c r="T70" s="20" t="s">
        <v>309</v>
      </c>
      <c r="U70" s="18" t="s">
        <v>309</v>
      </c>
      <c r="V70" s="20" t="s">
        <v>309</v>
      </c>
    </row>
    <row r="71" spans="1:22">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row>
    <row r="72" spans="1:22">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row>
    <row r="73" spans="1:22">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row>
    <row r="74" spans="1:22">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row>
    <row r="75" spans="1:22">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row>
    <row r="76" spans="1:22">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row>
    <row r="77" spans="1:22">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row>
    <row r="78" spans="1:22">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row>
    <row customHeight="1" ht="25" r="79" spans="1:22">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row>
    <row r="80" spans="1:22">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row>
    <row r="81" spans="1:22">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row>
    <row r="82" spans="1:22">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row>
    <row r="83" spans="1:22">
      <c r="A83" s="3" t="s">
        <v>386</v>
      </c>
    </row>
    <row r="84" spans="1:22">
      <c r="A84" s="25" t="s">
        <v>387</v>
      </c>
    </row>
    <row r="85" spans="1:22">
      <c r="A85" s="25" t="s">
        <v>388</v>
      </c>
    </row>
    <row customHeight="1" ht="30" r="86" spans="1:22">
      <c r="A86" s="25" t="s">
        <v>389</v>
      </c>
    </row>
    <row customHeight="1" ht="30" r="87" spans="1:22">
      <c r="A87" s="25" t="s">
        <v>385</v>
      </c>
    </row>
    <row customHeight="1" ht="30" r="88" spans="1:22">
      <c r="A88" s="25" t="s">
        <v>390</v>
      </c>
    </row>
    <row customHeight="1" ht="30" r="89" spans="1:22">
      <c r="A89" s="25" t="s">
        <v>391</v>
      </c>
    </row>
    <row customHeight="1" ht="30" r="90" spans="1:22">
      <c r="A90" s="25" t="s">
        <v>392</v>
      </c>
    </row>
    <row customHeight="1" ht="30" r="91" spans="1:22">
      <c r="A91" s="25" t="s">
        <v>393</v>
      </c>
    </row>
    <row customHeight="1" ht="30" r="92" spans="1:22">
      <c r="A92" s="25" t="s">
        <v>394</v>
      </c>
    </row>
    <row customHeight="1" ht="30" r="93" spans="1:22">
      <c r="A93" s="25" t="s">
        <v>395</v>
      </c>
    </row>
    <row customHeight="1" ht="30" r="94" spans="1:22">
      <c r="A94" s="25" t="s">
        <v>396</v>
      </c>
    </row>
    <row customHeight="1" ht="30" r="95" spans="1:22">
      <c r="A95" s="25" t="s">
        <v>397</v>
      </c>
    </row>
    <row customHeight="1" ht="30" r="96" spans="1:22">
      <c r="A96" s="25" t="s">
        <v>398</v>
      </c>
    </row>
    <row customHeight="1" ht="30" r="97" spans="1:22">
      <c r="A97" s="25" t="s">
        <v>399</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578</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556.7765116099999</v>
      </c>
      <c r="F9" s="20" t="n">
        <v>6.13877952</v>
      </c>
      <c r="G9" s="18" t="n">
        <v>560.31205817</v>
      </c>
      <c r="H9" s="20" t="n">
        <v>4.37037735</v>
      </c>
      <c r="I9" s="18" t="n">
        <v>562.62385923</v>
      </c>
      <c r="J9" s="20" t="n">
        <v>3.03084123</v>
      </c>
      <c r="K9" s="18" t="s">
        <v>309</v>
      </c>
      <c r="L9" s="20" t="s">
        <v>309</v>
      </c>
      <c r="M9" s="18" t="s">
        <v>309</v>
      </c>
      <c r="N9" s="20" t="s">
        <v>309</v>
      </c>
      <c r="O9" s="18" t="s">
        <v>309</v>
      </c>
      <c r="P9" s="20" t="s">
        <v>309</v>
      </c>
      <c r="Q9" s="18" t="n">
        <v>486.63897591</v>
      </c>
      <c r="R9" s="20" t="n">
        <v>40.80533489</v>
      </c>
      <c r="S9" s="18" t="n">
        <v>482.24257427</v>
      </c>
      <c r="T9" s="20" t="n">
        <v>14.64026907</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426.86098182</v>
      </c>
      <c r="F11" s="20" t="n">
        <v>8.38750003</v>
      </c>
      <c r="G11" s="18" t="n">
        <v>429.72372789</v>
      </c>
      <c r="H11" s="20" t="n">
        <v>4.59749252</v>
      </c>
      <c r="I11" s="18" t="n">
        <v>437.90552815</v>
      </c>
      <c r="J11" s="20" t="n">
        <v>4.10734931</v>
      </c>
      <c r="K11" s="18" t="s">
        <v>309</v>
      </c>
      <c r="L11" s="20" t="s">
        <v>309</v>
      </c>
      <c r="M11" s="18" t="s">
        <v>309</v>
      </c>
      <c r="N11" s="20" t="s">
        <v>309</v>
      </c>
      <c r="O11" s="18" t="s">
        <v>309</v>
      </c>
      <c r="P11" s="20" t="s">
        <v>309</v>
      </c>
      <c r="Q11" s="18" t="n">
        <v>393.2814517</v>
      </c>
      <c r="R11" s="20" t="n">
        <v>54.92148556</v>
      </c>
      <c r="S11" s="18" t="n">
        <v>422.7173614</v>
      </c>
      <c r="T11" s="20" t="n">
        <v>11.82706217</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487.5896754</v>
      </c>
      <c r="F23" s="20" t="n">
        <v>6.85708742</v>
      </c>
      <c r="G23" s="18" t="n">
        <v>488.64716207</v>
      </c>
      <c r="H23" s="20" t="n">
        <v>5.7967361</v>
      </c>
      <c r="I23" s="18" t="n">
        <v>493.22075005</v>
      </c>
      <c r="J23" s="20" t="n">
        <v>3.24969355</v>
      </c>
      <c r="K23" s="18" t="s">
        <v>309</v>
      </c>
      <c r="L23" s="20" t="s">
        <v>309</v>
      </c>
      <c r="M23" s="18" t="s">
        <v>309</v>
      </c>
      <c r="N23" s="20" t="s">
        <v>309</v>
      </c>
      <c r="O23" s="18" t="s">
        <v>309</v>
      </c>
      <c r="P23" s="20" t="s">
        <v>309</v>
      </c>
      <c r="Q23" s="18" t="n">
        <v>406.79974679</v>
      </c>
      <c r="R23" s="20" t="n">
        <v>45.89197881</v>
      </c>
      <c r="S23" s="18" t="n">
        <v>455.28690913</v>
      </c>
      <c r="T23" s="20" t="n">
        <v>9.72983786</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476.90337424</v>
      </c>
      <c r="F36" s="20" t="n">
        <v>6.45655835</v>
      </c>
      <c r="G36" s="18" t="n">
        <v>484.71798535</v>
      </c>
      <c r="H36" s="20" t="n">
        <v>5.19582816</v>
      </c>
      <c r="I36" s="18" t="n">
        <v>479.52940858</v>
      </c>
      <c r="J36" s="20" t="n">
        <v>3.63351017</v>
      </c>
      <c r="K36" s="18" t="s">
        <v>309</v>
      </c>
      <c r="L36" s="20" t="s">
        <v>309</v>
      </c>
      <c r="M36" s="18" t="s">
        <v>309</v>
      </c>
      <c r="N36" s="20" t="s">
        <v>309</v>
      </c>
      <c r="O36" s="18" t="s">
        <v>309</v>
      </c>
      <c r="P36" s="20" t="s">
        <v>309</v>
      </c>
      <c r="Q36" s="18" t="s">
        <v>309</v>
      </c>
      <c r="R36" s="20" t="s">
        <v>309</v>
      </c>
      <c r="S36" s="18" t="n">
        <v>443.47630252</v>
      </c>
      <c r="T36" s="20" t="n">
        <v>13.06142198</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582</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531.06261994</v>
      </c>
      <c r="F9" s="20" t="n">
        <v>8.67522535</v>
      </c>
      <c r="G9" s="18" t="n">
        <v>557.89841671</v>
      </c>
      <c r="H9" s="20" t="n">
        <v>3.99238655</v>
      </c>
      <c r="I9" s="18" t="n">
        <v>565.88687439</v>
      </c>
      <c r="J9" s="20" t="n">
        <v>3.13621399</v>
      </c>
      <c r="K9" s="18" t="s">
        <v>309</v>
      </c>
      <c r="L9" s="20" t="s">
        <v>309</v>
      </c>
      <c r="M9" s="18" t="s">
        <v>309</v>
      </c>
      <c r="N9" s="20" t="s">
        <v>309</v>
      </c>
      <c r="O9" s="18" t="s">
        <v>309</v>
      </c>
      <c r="P9" s="20" t="s">
        <v>309</v>
      </c>
      <c r="Q9" s="18" t="n">
        <v>370.9535</v>
      </c>
      <c r="R9" s="20" t="n">
        <v>46.25417685</v>
      </c>
      <c r="S9" s="18" t="n">
        <v>483.31741089</v>
      </c>
      <c r="T9" s="20" t="n">
        <v>14.60393366</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411.3486539</v>
      </c>
      <c r="F11" s="20" t="n">
        <v>7.85577129</v>
      </c>
      <c r="G11" s="18" t="n">
        <v>420.58186968</v>
      </c>
      <c r="H11" s="20" t="n">
        <v>3.91291538</v>
      </c>
      <c r="I11" s="18" t="n">
        <v>445.93235395</v>
      </c>
      <c r="J11" s="20" t="n">
        <v>4.43872993</v>
      </c>
      <c r="K11" s="18" t="s">
        <v>309</v>
      </c>
      <c r="L11" s="20" t="s">
        <v>309</v>
      </c>
      <c r="M11" s="18" t="s">
        <v>309</v>
      </c>
      <c r="N11" s="20" t="s">
        <v>309</v>
      </c>
      <c r="O11" s="18" t="s">
        <v>309</v>
      </c>
      <c r="P11" s="20" t="s">
        <v>309</v>
      </c>
      <c r="Q11" s="18" t="n">
        <v>465.61701609</v>
      </c>
      <c r="R11" s="20" t="n">
        <v>81.71494932</v>
      </c>
      <c r="S11" s="18" t="n">
        <v>415.55716673</v>
      </c>
      <c r="T11" s="20" t="n">
        <v>10.97025033</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487.06715856</v>
      </c>
      <c r="F23" s="20" t="n">
        <v>7.18946329</v>
      </c>
      <c r="G23" s="18" t="n">
        <v>486.61699878</v>
      </c>
      <c r="H23" s="20" t="n">
        <v>4.44839402</v>
      </c>
      <c r="I23" s="18" t="n">
        <v>494.73014173</v>
      </c>
      <c r="J23" s="20" t="n">
        <v>3.03712955</v>
      </c>
      <c r="K23" s="18" t="s">
        <v>309</v>
      </c>
      <c r="L23" s="20" t="s">
        <v>309</v>
      </c>
      <c r="M23" s="18" t="s">
        <v>309</v>
      </c>
      <c r="N23" s="20" t="s">
        <v>309</v>
      </c>
      <c r="O23" s="18" t="s">
        <v>309</v>
      </c>
      <c r="P23" s="20" t="s">
        <v>309</v>
      </c>
      <c r="Q23" s="18" t="n">
        <v>420.0917</v>
      </c>
      <c r="R23" s="20" t="n">
        <v>37.198274</v>
      </c>
      <c r="S23" s="18" t="n">
        <v>453.663863</v>
      </c>
      <c r="T23" s="20" t="n">
        <v>8.680649539999999</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474.93039405</v>
      </c>
      <c r="F36" s="20" t="n">
        <v>6.59610946</v>
      </c>
      <c r="G36" s="18" t="n">
        <v>483.67990571</v>
      </c>
      <c r="H36" s="20" t="n">
        <v>4.63860666</v>
      </c>
      <c r="I36" s="18" t="n">
        <v>480.09314083</v>
      </c>
      <c r="J36" s="20" t="n">
        <v>3.68297143</v>
      </c>
      <c r="K36" s="18" t="s">
        <v>309</v>
      </c>
      <c r="L36" s="20" t="s">
        <v>309</v>
      </c>
      <c r="M36" s="18" t="s">
        <v>309</v>
      </c>
      <c r="N36" s="20" t="s">
        <v>309</v>
      </c>
      <c r="O36" s="18" t="s">
        <v>309</v>
      </c>
      <c r="P36" s="20" t="s">
        <v>309</v>
      </c>
      <c r="Q36" s="18" t="s">
        <v>309</v>
      </c>
      <c r="R36" s="20" t="s">
        <v>309</v>
      </c>
      <c r="S36" s="18" t="n">
        <v>441.2241977</v>
      </c>
      <c r="T36" s="20" t="n">
        <v>12.46131302</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583</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545.08442221</v>
      </c>
      <c r="F9" s="20" t="n">
        <v>6.28684508</v>
      </c>
      <c r="G9" s="18" t="n">
        <v>563.22644838</v>
      </c>
      <c r="H9" s="20" t="n">
        <v>4.28307949</v>
      </c>
      <c r="I9" s="18" t="n">
        <v>562.92267388</v>
      </c>
      <c r="J9" s="20" t="n">
        <v>3.05691479</v>
      </c>
      <c r="K9" s="18" t="s">
        <v>309</v>
      </c>
      <c r="L9" s="20" t="s">
        <v>309</v>
      </c>
      <c r="M9" s="18" t="s">
        <v>309</v>
      </c>
      <c r="N9" s="20" t="s">
        <v>309</v>
      </c>
      <c r="O9" s="18" t="s">
        <v>309</v>
      </c>
      <c r="P9" s="20" t="s">
        <v>309</v>
      </c>
      <c r="Q9" s="18" t="n">
        <v>656.5517</v>
      </c>
      <c r="R9" s="20" t="n">
        <v>35.13163455</v>
      </c>
      <c r="S9" s="18" t="n">
        <v>482.35608896</v>
      </c>
      <c r="T9" s="20" t="n">
        <v>13.50157827</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405.87080745</v>
      </c>
      <c r="F11" s="20" t="n">
        <v>8.8215325</v>
      </c>
      <c r="G11" s="18" t="n">
        <v>421.6948373</v>
      </c>
      <c r="H11" s="20" t="n">
        <v>4.90243288</v>
      </c>
      <c r="I11" s="18" t="n">
        <v>444.54302635</v>
      </c>
      <c r="J11" s="20" t="n">
        <v>4.11501215</v>
      </c>
      <c r="K11" s="18" t="s">
        <v>309</v>
      </c>
      <c r="L11" s="20" t="s">
        <v>309</v>
      </c>
      <c r="M11" s="18" t="s">
        <v>309</v>
      </c>
      <c r="N11" s="20" t="s">
        <v>309</v>
      </c>
      <c r="O11" s="18" t="s">
        <v>309</v>
      </c>
      <c r="P11" s="20" t="s">
        <v>309</v>
      </c>
      <c r="Q11" s="18" t="n">
        <v>399.18030108</v>
      </c>
      <c r="R11" s="20" t="n">
        <v>122.17840823</v>
      </c>
      <c r="S11" s="18" t="n">
        <v>414.29959945</v>
      </c>
      <c r="T11" s="20" t="n">
        <v>9.800760370000001</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480.68041322</v>
      </c>
      <c r="F23" s="20" t="n">
        <v>6.6296346</v>
      </c>
      <c r="G23" s="18" t="n">
        <v>489.214082</v>
      </c>
      <c r="H23" s="20" t="n">
        <v>5.29224866</v>
      </c>
      <c r="I23" s="18" t="n">
        <v>493.93391592</v>
      </c>
      <c r="J23" s="20" t="n">
        <v>3.03717474</v>
      </c>
      <c r="K23" s="18" t="s">
        <v>309</v>
      </c>
      <c r="L23" s="20" t="s">
        <v>309</v>
      </c>
      <c r="M23" s="18" t="s">
        <v>309</v>
      </c>
      <c r="N23" s="20" t="s">
        <v>309</v>
      </c>
      <c r="O23" s="18" t="s">
        <v>309</v>
      </c>
      <c r="P23" s="20" t="s">
        <v>309</v>
      </c>
      <c r="Q23" s="18" t="n">
        <v>482.40912699</v>
      </c>
      <c r="R23" s="20" t="n">
        <v>103.31206448</v>
      </c>
      <c r="S23" s="18" t="n">
        <v>454.29733154</v>
      </c>
      <c r="T23" s="20" t="n">
        <v>8.804996839999999</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474.31946628</v>
      </c>
      <c r="F36" s="20" t="n">
        <v>6.73524126</v>
      </c>
      <c r="G36" s="18" t="n">
        <v>483.57208235</v>
      </c>
      <c r="H36" s="20" t="n">
        <v>4.73053842</v>
      </c>
      <c r="I36" s="18" t="n">
        <v>480.75757885</v>
      </c>
      <c r="J36" s="20" t="n">
        <v>3.59421828</v>
      </c>
      <c r="K36" s="18" t="s">
        <v>309</v>
      </c>
      <c r="L36" s="20" t="s">
        <v>309</v>
      </c>
      <c r="M36" s="18" t="s">
        <v>309</v>
      </c>
      <c r="N36" s="20" t="s">
        <v>309</v>
      </c>
      <c r="O36" s="18" t="s">
        <v>309</v>
      </c>
      <c r="P36" s="20" t="s">
        <v>309</v>
      </c>
      <c r="Q36" s="18" t="s">
        <v>309</v>
      </c>
      <c r="R36" s="20" t="s">
        <v>309</v>
      </c>
      <c r="S36" s="18" t="n">
        <v>442.03120844</v>
      </c>
      <c r="T36" s="20" t="n">
        <v>11.82214351</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584</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499.04786335</v>
      </c>
      <c r="F9" s="20" t="n">
        <v>8.51034518</v>
      </c>
      <c r="G9" s="18" t="n">
        <v>543.17372704</v>
      </c>
      <c r="H9" s="20" t="n">
        <v>4.49267584</v>
      </c>
      <c r="I9" s="18" t="n">
        <v>572.2604778800001</v>
      </c>
      <c r="J9" s="20" t="n">
        <v>2.89059332</v>
      </c>
      <c r="K9" s="18" t="s">
        <v>309</v>
      </c>
      <c r="L9" s="20" t="s">
        <v>309</v>
      </c>
      <c r="M9" s="18" t="s">
        <v>309</v>
      </c>
      <c r="N9" s="20" t="s">
        <v>309</v>
      </c>
      <c r="O9" s="18" t="s">
        <v>309</v>
      </c>
      <c r="P9" s="20" t="s">
        <v>309</v>
      </c>
      <c r="Q9" s="18" t="n">
        <v>380.88323792</v>
      </c>
      <c r="R9" s="20" t="n">
        <v>62.88333456</v>
      </c>
      <c r="S9" s="18" t="n">
        <v>489.4757813</v>
      </c>
      <c r="T9" s="20" t="n">
        <v>13.99029515</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385.0467353</v>
      </c>
      <c r="F11" s="20" t="n">
        <v>8.52833693</v>
      </c>
      <c r="G11" s="18" t="n">
        <v>423.08441649</v>
      </c>
      <c r="H11" s="20" t="n">
        <v>5.24863803</v>
      </c>
      <c r="I11" s="18" t="n">
        <v>443.43075319</v>
      </c>
      <c r="J11" s="20" t="n">
        <v>4.19621501</v>
      </c>
      <c r="K11" s="18" t="s">
        <v>309</v>
      </c>
      <c r="L11" s="20" t="s">
        <v>309</v>
      </c>
      <c r="M11" s="18" t="s">
        <v>309</v>
      </c>
      <c r="N11" s="20" t="s">
        <v>309</v>
      </c>
      <c r="O11" s="18" t="s">
        <v>309</v>
      </c>
      <c r="P11" s="20" t="s">
        <v>309</v>
      </c>
      <c r="Q11" s="18" t="n">
        <v>346.98370741</v>
      </c>
      <c r="R11" s="20" t="n">
        <v>44.60766424</v>
      </c>
      <c r="S11" s="18" t="n">
        <v>418.03957302</v>
      </c>
      <c r="T11" s="20" t="n">
        <v>11.52288964</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462.12964038</v>
      </c>
      <c r="F23" s="20" t="n">
        <v>8.46688782</v>
      </c>
      <c r="G23" s="18" t="n">
        <v>479.85085306</v>
      </c>
      <c r="H23" s="20" t="n">
        <v>4.64905466</v>
      </c>
      <c r="I23" s="18" t="n">
        <v>499.15075241</v>
      </c>
      <c r="J23" s="20" t="n">
        <v>2.88358001</v>
      </c>
      <c r="K23" s="18" t="s">
        <v>309</v>
      </c>
      <c r="L23" s="20" t="s">
        <v>309</v>
      </c>
      <c r="M23" s="18" t="s">
        <v>309</v>
      </c>
      <c r="N23" s="20" t="s">
        <v>309</v>
      </c>
      <c r="O23" s="18" t="s">
        <v>309</v>
      </c>
      <c r="P23" s="20" t="s">
        <v>309</v>
      </c>
      <c r="Q23" s="18" t="n">
        <v>526.6209463599999</v>
      </c>
      <c r="R23" s="20" t="n">
        <v>43.04468971</v>
      </c>
      <c r="S23" s="18" t="n">
        <v>454.5202506</v>
      </c>
      <c r="T23" s="20" t="n">
        <v>8.88570694</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459.37540933</v>
      </c>
      <c r="F36" s="20" t="n">
        <v>7.0820396</v>
      </c>
      <c r="G36" s="18" t="n">
        <v>476.94469006</v>
      </c>
      <c r="H36" s="20" t="n">
        <v>4.50941233</v>
      </c>
      <c r="I36" s="18" t="n">
        <v>485.84891486</v>
      </c>
      <c r="J36" s="20" t="n">
        <v>3.52747108</v>
      </c>
      <c r="K36" s="18" t="s">
        <v>309</v>
      </c>
      <c r="L36" s="20" t="s">
        <v>309</v>
      </c>
      <c r="M36" s="18" t="s">
        <v>309</v>
      </c>
      <c r="N36" s="20" t="s">
        <v>309</v>
      </c>
      <c r="O36" s="18" t="s">
        <v>309</v>
      </c>
      <c r="P36" s="20" t="s">
        <v>309</v>
      </c>
      <c r="Q36" s="18" t="s">
        <v>309</v>
      </c>
      <c r="R36" s="20" t="s">
        <v>309</v>
      </c>
      <c r="S36" s="18" t="n">
        <v>445.39832321</v>
      </c>
      <c r="T36" s="20" t="n">
        <v>13.23861415</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585</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549.70255307</v>
      </c>
      <c r="F9" s="20" t="n">
        <v>4.7748727</v>
      </c>
      <c r="G9" s="18" t="n">
        <v>566.94648088</v>
      </c>
      <c r="H9" s="20" t="n">
        <v>3.74442189</v>
      </c>
      <c r="I9" s="18" t="n">
        <v>560.94534753</v>
      </c>
      <c r="J9" s="20" t="n">
        <v>3.33119898</v>
      </c>
      <c r="K9" s="18" t="s">
        <v>309</v>
      </c>
      <c r="L9" s="20" t="s">
        <v>309</v>
      </c>
      <c r="M9" s="18" t="s">
        <v>309</v>
      </c>
      <c r="N9" s="20" t="s">
        <v>309</v>
      </c>
      <c r="O9" s="18" t="s">
        <v>309</v>
      </c>
      <c r="P9" s="20" t="s">
        <v>309</v>
      </c>
      <c r="Q9" s="18" t="n">
        <v>355.53235011</v>
      </c>
      <c r="R9" s="20" t="n">
        <v>58.96934285</v>
      </c>
      <c r="S9" s="18" t="n">
        <v>496.92896215</v>
      </c>
      <c r="T9" s="20" t="n">
        <v>13.30450967</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422.87882495</v>
      </c>
      <c r="F11" s="20" t="n">
        <v>8.94078431</v>
      </c>
      <c r="G11" s="18" t="n">
        <v>430.0522523</v>
      </c>
      <c r="H11" s="20" t="n">
        <v>4.7595164</v>
      </c>
      <c r="I11" s="18" t="n">
        <v>439.97136325</v>
      </c>
      <c r="J11" s="20" t="n">
        <v>4.16762517</v>
      </c>
      <c r="K11" s="18" t="s">
        <v>309</v>
      </c>
      <c r="L11" s="20" t="s">
        <v>309</v>
      </c>
      <c r="M11" s="18" t="s">
        <v>309</v>
      </c>
      <c r="N11" s="20" t="s">
        <v>309</v>
      </c>
      <c r="O11" s="18" t="s">
        <v>309</v>
      </c>
      <c r="P11" s="20" t="s">
        <v>309</v>
      </c>
      <c r="Q11" s="18" t="n">
        <v>413.57838333</v>
      </c>
      <c r="R11" s="20" t="n">
        <v>43.36100521</v>
      </c>
      <c r="S11" s="18" t="n">
        <v>409.56433825</v>
      </c>
      <c r="T11" s="20" t="n">
        <v>10.30487009</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488.74891551</v>
      </c>
      <c r="F23" s="20" t="n">
        <v>6.53010671</v>
      </c>
      <c r="G23" s="18" t="n">
        <v>490.15496917</v>
      </c>
      <c r="H23" s="20" t="n">
        <v>4.06072254</v>
      </c>
      <c r="I23" s="18" t="n">
        <v>493.57671529</v>
      </c>
      <c r="J23" s="20" t="n">
        <v>3.43865364</v>
      </c>
      <c r="K23" s="18" t="s">
        <v>309</v>
      </c>
      <c r="L23" s="20" t="s">
        <v>309</v>
      </c>
      <c r="M23" s="18" t="s">
        <v>309</v>
      </c>
      <c r="N23" s="20" t="s">
        <v>309</v>
      </c>
      <c r="O23" s="18" t="s">
        <v>309</v>
      </c>
      <c r="P23" s="20" t="s">
        <v>309</v>
      </c>
      <c r="Q23" s="18" t="n">
        <v>446.65474999</v>
      </c>
      <c r="R23" s="20" t="n">
        <v>58.6137011</v>
      </c>
      <c r="S23" s="18" t="n">
        <v>452.56216681</v>
      </c>
      <c r="T23" s="20" t="n">
        <v>7.94041303</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474.2874415</v>
      </c>
      <c r="F36" s="20" t="n">
        <v>6.52436452</v>
      </c>
      <c r="G36" s="18" t="n">
        <v>488.0829612</v>
      </c>
      <c r="H36" s="20" t="n">
        <v>5.06611863</v>
      </c>
      <c r="I36" s="18" t="n">
        <v>478.35393458</v>
      </c>
      <c r="J36" s="20" t="n">
        <v>3.3698025</v>
      </c>
      <c r="K36" s="18" t="s">
        <v>309</v>
      </c>
      <c r="L36" s="20" t="s">
        <v>309</v>
      </c>
      <c r="M36" s="18" t="s">
        <v>309</v>
      </c>
      <c r="N36" s="20" t="s">
        <v>309</v>
      </c>
      <c r="O36" s="18" t="s">
        <v>309</v>
      </c>
      <c r="P36" s="20" t="s">
        <v>309</v>
      </c>
      <c r="Q36" s="18" t="s">
        <v>309</v>
      </c>
      <c r="R36" s="20" t="s">
        <v>309</v>
      </c>
      <c r="S36" s="18" t="n">
        <v>435.14199617</v>
      </c>
      <c r="T36" s="20" t="n">
        <v>12.4767716</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586</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465.70303687</v>
      </c>
      <c r="F9" s="20" t="n">
        <v>12.56499591</v>
      </c>
      <c r="G9" s="18" t="n">
        <v>538.75033418</v>
      </c>
      <c r="H9" s="20" t="n">
        <v>5.62259279</v>
      </c>
      <c r="I9" s="18" t="n">
        <v>568.86554502</v>
      </c>
      <c r="J9" s="20" t="n">
        <v>2.85247787</v>
      </c>
      <c r="K9" s="18" t="s">
        <v>309</v>
      </c>
      <c r="L9" s="20" t="s">
        <v>309</v>
      </c>
      <c r="M9" s="18" t="s">
        <v>309</v>
      </c>
      <c r="N9" s="20" t="s">
        <v>309</v>
      </c>
      <c r="O9" s="18" t="s">
        <v>309</v>
      </c>
      <c r="P9" s="20" t="s">
        <v>309</v>
      </c>
      <c r="Q9" s="18" t="n">
        <v>533.33444893</v>
      </c>
      <c r="R9" s="20" t="n">
        <v>48.97423412</v>
      </c>
      <c r="S9" s="18" t="n">
        <v>479.14286057</v>
      </c>
      <c r="T9" s="20" t="n">
        <v>14.02259813</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372.77315807</v>
      </c>
      <c r="F11" s="20" t="n">
        <v>9.82602404</v>
      </c>
      <c r="G11" s="18" t="n">
        <v>417.82027976</v>
      </c>
      <c r="H11" s="20" t="n">
        <v>4.84193804</v>
      </c>
      <c r="I11" s="18" t="n">
        <v>445.68113034</v>
      </c>
      <c r="J11" s="20" t="n">
        <v>4.2091788</v>
      </c>
      <c r="K11" s="18" t="s">
        <v>309</v>
      </c>
      <c r="L11" s="20" t="s">
        <v>309</v>
      </c>
      <c r="M11" s="18" t="s">
        <v>309</v>
      </c>
      <c r="N11" s="20" t="s">
        <v>309</v>
      </c>
      <c r="O11" s="18" t="s">
        <v>309</v>
      </c>
      <c r="P11" s="20" t="s">
        <v>309</v>
      </c>
      <c r="Q11" s="18" t="n">
        <v>440.67203434</v>
      </c>
      <c r="R11" s="20" t="n">
        <v>42.70054107</v>
      </c>
      <c r="S11" s="18" t="n">
        <v>416.40576247</v>
      </c>
      <c r="T11" s="20" t="n">
        <v>10.75851298</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466.32463884</v>
      </c>
      <c r="F23" s="20" t="n">
        <v>7.69562136</v>
      </c>
      <c r="G23" s="18" t="n">
        <v>481.79366867</v>
      </c>
      <c r="H23" s="20" t="n">
        <v>4.82175223</v>
      </c>
      <c r="I23" s="18" t="n">
        <v>497.98679255</v>
      </c>
      <c r="J23" s="20" t="n">
        <v>3.00452842</v>
      </c>
      <c r="K23" s="18" t="s">
        <v>309</v>
      </c>
      <c r="L23" s="20" t="s">
        <v>309</v>
      </c>
      <c r="M23" s="18" t="s">
        <v>309</v>
      </c>
      <c r="N23" s="20" t="s">
        <v>309</v>
      </c>
      <c r="O23" s="18" t="s">
        <v>309</v>
      </c>
      <c r="P23" s="20" t="s">
        <v>309</v>
      </c>
      <c r="Q23" s="18" t="s">
        <v>309</v>
      </c>
      <c r="R23" s="20" t="s">
        <v>309</v>
      </c>
      <c r="S23" s="18" t="n">
        <v>452.17735487</v>
      </c>
      <c r="T23" s="20" t="n">
        <v>8.437969799999999</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445.93279636</v>
      </c>
      <c r="F36" s="20" t="n">
        <v>8.93323425</v>
      </c>
      <c r="G36" s="18" t="n">
        <v>481.61894535</v>
      </c>
      <c r="H36" s="20" t="n">
        <v>4.97151435</v>
      </c>
      <c r="I36" s="18" t="n">
        <v>483.65215904</v>
      </c>
      <c r="J36" s="20" t="n">
        <v>3.49772566</v>
      </c>
      <c r="K36" s="18" t="s">
        <v>309</v>
      </c>
      <c r="L36" s="20" t="s">
        <v>309</v>
      </c>
      <c r="M36" s="18" t="s">
        <v>309</v>
      </c>
      <c r="N36" s="20" t="s">
        <v>309</v>
      </c>
      <c r="O36" s="18" t="s">
        <v>309</v>
      </c>
      <c r="P36" s="20" t="s">
        <v>309</v>
      </c>
      <c r="Q36" s="18" t="s">
        <v>309</v>
      </c>
      <c r="R36" s="20" t="s">
        <v>309</v>
      </c>
      <c r="S36" s="18" t="n">
        <v>437.8702485</v>
      </c>
      <c r="T36" s="20" t="n">
        <v>13.20386451</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291</v>
      </c>
    </row>
    <row r="2" spans="1:20">
      <c r="A2" s="5" t="s">
        <v>587</v>
      </c>
    </row>
    <row customHeight="1" ht="30" r="4" spans="1:20">
      <c r="A4" s="6" t="n"/>
      <c r="B4" s="7" t="s">
        <v>293</v>
      </c>
      <c r="C4" s="7" t="s">
        <v>294</v>
      </c>
      <c r="D4" s="8" t="s">
        <v>293</v>
      </c>
      <c r="E4" s="9" t="s">
        <v>579</v>
      </c>
      <c r="F4" s="10" t="n"/>
      <c r="G4" s="9" t="s">
        <v>580</v>
      </c>
      <c r="H4" s="10" t="n"/>
      <c r="I4" s="9" t="s">
        <v>581</v>
      </c>
      <c r="J4" s="10" t="n"/>
      <c r="K4" s="9" t="s">
        <v>297</v>
      </c>
      <c r="L4" s="10" t="n"/>
      <c r="M4" s="9" t="s">
        <v>298</v>
      </c>
      <c r="N4" s="10" t="n"/>
      <c r="O4" s="9" t="s">
        <v>299</v>
      </c>
      <c r="P4" s="10" t="n"/>
      <c r="Q4" s="9" t="s">
        <v>300</v>
      </c>
      <c r="R4" s="10" t="n"/>
      <c r="S4" s="9" t="s">
        <v>301</v>
      </c>
      <c r="T4" s="10" t="n"/>
    </row>
    <row r="5" spans="1:20">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row>
    <row r="6" spans="1:20">
      <c r="A6" s="13" t="s">
        <v>307</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n">
        <v>503.58206855</v>
      </c>
      <c r="P7" s="20" t="n">
        <v>1.91318755</v>
      </c>
      <c r="Q7" s="18" t="s">
        <v>309</v>
      </c>
      <c r="R7" s="20" t="s">
        <v>309</v>
      </c>
      <c r="S7" s="18" t="s">
        <v>309</v>
      </c>
      <c r="T7" s="20" t="s">
        <v>309</v>
      </c>
    </row>
    <row r="8" spans="1:20">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row>
    <row r="9" spans="1:20">
      <c r="A9" s="15" t="s">
        <v>312</v>
      </c>
      <c r="B9" s="17" t="n">
        <v>5675</v>
      </c>
      <c r="C9" s="18">
        <f>(937.0/B9*100)</f>
        <v/>
      </c>
      <c r="D9" s="19" t="n">
        <v>4738</v>
      </c>
      <c r="E9" s="18" t="n">
        <v>549.33781673</v>
      </c>
      <c r="F9" s="20" t="n">
        <v>5.68227783</v>
      </c>
      <c r="G9" s="18" t="n">
        <v>566.56248367</v>
      </c>
      <c r="H9" s="20" t="n">
        <v>3.36458509</v>
      </c>
      <c r="I9" s="18" t="n">
        <v>558.61736583</v>
      </c>
      <c r="J9" s="20" t="n">
        <v>3.76776143</v>
      </c>
      <c r="K9" s="18" t="s">
        <v>309</v>
      </c>
      <c r="L9" s="20" t="s">
        <v>309</v>
      </c>
      <c r="M9" s="18" t="s">
        <v>309</v>
      </c>
      <c r="N9" s="20" t="s">
        <v>309</v>
      </c>
      <c r="O9" s="18" t="s">
        <v>309</v>
      </c>
      <c r="P9" s="20" t="s">
        <v>309</v>
      </c>
      <c r="Q9" s="18" t="n">
        <v>592.63719088</v>
      </c>
      <c r="R9" s="20" t="n">
        <v>46.20236908</v>
      </c>
      <c r="S9" s="18" t="n">
        <v>504.641753</v>
      </c>
      <c r="T9" s="20" t="n">
        <v>12.73010514</v>
      </c>
    </row>
    <row r="10" spans="1:20">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n">
        <v>533.23097553</v>
      </c>
      <c r="P10" s="20" t="n">
        <v>4.62202672</v>
      </c>
      <c r="Q10" s="18" t="s">
        <v>309</v>
      </c>
      <c r="R10" s="20" t="s">
        <v>309</v>
      </c>
      <c r="S10" s="18" t="s">
        <v>309</v>
      </c>
      <c r="T10" s="20" t="s">
        <v>309</v>
      </c>
    </row>
    <row r="11" spans="1:20">
      <c r="A11" s="15" t="s">
        <v>314</v>
      </c>
      <c r="B11" s="17" t="n">
        <v>7053</v>
      </c>
      <c r="C11" s="18">
        <f>(462.0/B11*100)</f>
        <v/>
      </c>
      <c r="D11" s="19" t="n">
        <v>6591</v>
      </c>
      <c r="E11" s="18" t="n">
        <v>431.56706457</v>
      </c>
      <c r="F11" s="20" t="n">
        <v>6.64005905</v>
      </c>
      <c r="G11" s="18" t="n">
        <v>439.22600807</v>
      </c>
      <c r="H11" s="20" t="n">
        <v>4.86737167</v>
      </c>
      <c r="I11" s="18" t="n">
        <v>434.04794502</v>
      </c>
      <c r="J11" s="20" t="n">
        <v>4.1013707</v>
      </c>
      <c r="K11" s="18" t="s">
        <v>309</v>
      </c>
      <c r="L11" s="20" t="s">
        <v>309</v>
      </c>
      <c r="M11" s="18" t="s">
        <v>309</v>
      </c>
      <c r="N11" s="20" t="s">
        <v>309</v>
      </c>
      <c r="O11" s="18" t="s">
        <v>309</v>
      </c>
      <c r="P11" s="20" t="s">
        <v>309</v>
      </c>
      <c r="Q11" s="18" t="n">
        <v>462.46472814</v>
      </c>
      <c r="R11" s="20" t="n">
        <v>62.98086436</v>
      </c>
      <c r="S11" s="18" t="n">
        <v>416.06243073</v>
      </c>
      <c r="T11" s="20" t="n">
        <v>11.22357945</v>
      </c>
    </row>
    <row r="12" spans="1:20">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row>
    <row r="13" spans="1:20">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row>
    <row r="14" spans="1:20">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row>
    <row r="15" spans="1:20">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row>
    <row r="16" spans="1:20">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row>
    <row r="17" spans="1:20">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row>
    <row r="18" spans="1:20">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row>
    <row r="19" spans="1:20">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row>
    <row r="20" spans="1:20">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row>
    <row r="21" spans="1:20">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row>
    <row r="22" spans="1:20">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row>
    <row r="23" spans="1:20">
      <c r="A23" s="15" t="s">
        <v>326</v>
      </c>
      <c r="B23" s="17" t="n">
        <v>11583</v>
      </c>
      <c r="C23" s="18">
        <f>(2409.0/B23*100)</f>
        <v/>
      </c>
      <c r="D23" s="19" t="n">
        <v>9174</v>
      </c>
      <c r="E23" s="18" t="n">
        <v>491.60660179</v>
      </c>
      <c r="F23" s="20" t="n">
        <v>6.79036354</v>
      </c>
      <c r="G23" s="18" t="n">
        <v>493.69728772</v>
      </c>
      <c r="H23" s="20" t="n">
        <v>3.60839259</v>
      </c>
      <c r="I23" s="18" t="n">
        <v>490.52921379</v>
      </c>
      <c r="J23" s="20" t="n">
        <v>3.52471089</v>
      </c>
      <c r="K23" s="18" t="s">
        <v>309</v>
      </c>
      <c r="L23" s="20" t="s">
        <v>309</v>
      </c>
      <c r="M23" s="18" t="s">
        <v>309</v>
      </c>
      <c r="N23" s="20" t="s">
        <v>309</v>
      </c>
      <c r="O23" s="18" t="s">
        <v>309</v>
      </c>
      <c r="P23" s="20" t="s">
        <v>309</v>
      </c>
      <c r="Q23" s="18" t="n">
        <v>460.18545327</v>
      </c>
      <c r="R23" s="20" t="n">
        <v>70.84670619000001</v>
      </c>
      <c r="S23" s="18" t="n">
        <v>460.43819766</v>
      </c>
      <c r="T23" s="20" t="n">
        <v>6.758277</v>
      </c>
    </row>
    <row r="24" spans="1:20">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row>
    <row r="25" spans="1:20">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row>
    <row r="26" spans="1:20">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row>
    <row r="27" spans="1:20">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row>
    <row r="28" spans="1:20">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row>
    <row r="29" spans="1:20">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n">
        <v>509.25698594</v>
      </c>
      <c r="P29" s="20" t="n">
        <v>3.32415333</v>
      </c>
      <c r="Q29" s="18" t="s">
        <v>309</v>
      </c>
      <c r="R29" s="20" t="s">
        <v>309</v>
      </c>
      <c r="S29" s="18" t="s">
        <v>309</v>
      </c>
      <c r="T29" s="20" t="s">
        <v>309</v>
      </c>
    </row>
    <row r="30" spans="1:20">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row>
    <row r="31" spans="1:20">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row>
    <row r="32" spans="1:20">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n">
        <v>485.36419132</v>
      </c>
      <c r="P32" s="20" t="n">
        <v>2.96516902</v>
      </c>
      <c r="Q32" s="18" t="s">
        <v>309</v>
      </c>
      <c r="R32" s="20" t="s">
        <v>309</v>
      </c>
      <c r="S32" s="18" t="s">
        <v>309</v>
      </c>
      <c r="T32" s="20" t="s">
        <v>309</v>
      </c>
    </row>
    <row r="33" spans="1:20">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row>
    <row r="34" spans="1:20">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n">
        <v>445.19299771</v>
      </c>
      <c r="P34" s="20" t="n">
        <v>4.53472283</v>
      </c>
      <c r="Q34" s="18" t="s">
        <v>309</v>
      </c>
      <c r="R34" s="20" t="s">
        <v>309</v>
      </c>
      <c r="S34" s="18" t="s">
        <v>309</v>
      </c>
      <c r="T34" s="20" t="s">
        <v>309</v>
      </c>
    </row>
    <row r="35" spans="1:20">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row>
    <row r="36" spans="1:20">
      <c r="A36" s="15" t="s">
        <v>339</v>
      </c>
      <c r="B36" s="17" t="n">
        <v>6736</v>
      </c>
      <c r="C36" s="18">
        <f>(1983.0/B36*100)</f>
        <v/>
      </c>
      <c r="D36" s="19" t="n">
        <v>4753</v>
      </c>
      <c r="E36" s="18" t="n">
        <v>477.52438401</v>
      </c>
      <c r="F36" s="20" t="n">
        <v>5.34124822</v>
      </c>
      <c r="G36" s="18" t="n">
        <v>491.6355881</v>
      </c>
      <c r="H36" s="20" t="n">
        <v>4.02695804</v>
      </c>
      <c r="I36" s="18" t="n">
        <v>471.61956899</v>
      </c>
      <c r="J36" s="20" t="n">
        <v>3.81936416</v>
      </c>
      <c r="K36" s="18" t="s">
        <v>309</v>
      </c>
      <c r="L36" s="20" t="s">
        <v>309</v>
      </c>
      <c r="M36" s="18" t="s">
        <v>309</v>
      </c>
      <c r="N36" s="20" t="s">
        <v>309</v>
      </c>
      <c r="O36" s="18" t="s">
        <v>309</v>
      </c>
      <c r="P36" s="20" t="s">
        <v>309</v>
      </c>
      <c r="Q36" s="18" t="s">
        <v>309</v>
      </c>
      <c r="R36" s="20" t="s">
        <v>309</v>
      </c>
      <c r="S36" s="18" t="n">
        <v>439.38464043</v>
      </c>
      <c r="T36" s="20" t="n">
        <v>11.95738852</v>
      </c>
    </row>
    <row r="37" spans="1:20">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row>
    <row r="38" spans="1:20">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row>
    <row r="39" spans="1:20">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row>
    <row r="40" spans="1:20">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row>
    <row r="41" spans="1:20">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n">
        <v>487.46648382</v>
      </c>
      <c r="P41" s="20" t="n">
        <v>3.80109513</v>
      </c>
      <c r="Q41" s="18" t="s">
        <v>309</v>
      </c>
      <c r="R41" s="20" t="s">
        <v>309</v>
      </c>
      <c r="S41" s="18" t="s">
        <v>309</v>
      </c>
      <c r="T41" s="20" t="s">
        <v>309</v>
      </c>
    </row>
    <row r="42" spans="1:20">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row>
    <row r="45" spans="1:20">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row>
    <row r="46" spans="1:20">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n">
        <v>393.45613455</v>
      </c>
      <c r="P46" s="20" t="n">
        <v>3.84472037</v>
      </c>
      <c r="Q46" s="18" t="s">
        <v>309</v>
      </c>
      <c r="R46" s="20" t="s">
        <v>309</v>
      </c>
      <c r="S46" s="18" t="s">
        <v>309</v>
      </c>
      <c r="T46" s="20" t="s">
        <v>309</v>
      </c>
    </row>
    <row r="47" spans="1:20">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row>
    <row r="48" spans="1:20">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n">
        <v>566.04007391</v>
      </c>
      <c r="P48" s="20" t="n">
        <v>6.03606765</v>
      </c>
      <c r="Q48" s="18" t="s">
        <v>309</v>
      </c>
      <c r="R48" s="20" t="s">
        <v>309</v>
      </c>
      <c r="S48" s="18" t="s">
        <v>309</v>
      </c>
      <c r="T48" s="20" t="s">
        <v>309</v>
      </c>
    </row>
    <row r="49" spans="1:20">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row>
    <row r="50" spans="1:20">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row>
    <row r="51" spans="1:20">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row>
    <row r="52" spans="1:20">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row>
    <row r="53" spans="1:20">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row>
    <row r="54" spans="1:20">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row>
    <row r="55" spans="1:20">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row>
    <row r="56" spans="1:20">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row>
    <row r="57" spans="1:20">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row>
    <row r="58" spans="1:20">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row>
    <row r="59" spans="1:20">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row>
    <row r="60" spans="1:20">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row>
    <row r="61" spans="1:20">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n">
        <v>448.59894058</v>
      </c>
      <c r="P61" s="20" t="n">
        <v>3.148706</v>
      </c>
      <c r="Q61" s="18" t="s">
        <v>309</v>
      </c>
      <c r="R61" s="20" t="s">
        <v>309</v>
      </c>
      <c r="S61" s="18" t="s">
        <v>309</v>
      </c>
      <c r="T61" s="20" t="s">
        <v>309</v>
      </c>
    </row>
    <row r="62" spans="1:20">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row>
    <row r="63" spans="1:20">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row>
    <row r="64" spans="1:20">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row>
    <row r="65" spans="1:20">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row>
    <row r="66" spans="1:20">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row>
    <row r="67" spans="1:20">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n">
        <v>402.74835673</v>
      </c>
      <c r="P67" s="20" t="n">
        <v>3.39830452</v>
      </c>
      <c r="Q67" s="18" t="s">
        <v>309</v>
      </c>
      <c r="R67" s="20" t="s">
        <v>309</v>
      </c>
      <c r="S67" s="18" t="s">
        <v>309</v>
      </c>
      <c r="T67" s="20" t="s">
        <v>309</v>
      </c>
    </row>
    <row r="68" spans="1:20">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row>
    <row r="69" spans="1:20">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row>
    <row r="70" spans="1:20">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n">
        <v>512.10909546</v>
      </c>
      <c r="P70" s="20" t="n">
        <v>3.32563296</v>
      </c>
      <c r="Q70" s="18" t="s">
        <v>309</v>
      </c>
      <c r="R70" s="20" t="s">
        <v>309</v>
      </c>
      <c r="S70" s="18" t="s">
        <v>309</v>
      </c>
      <c r="T70" s="20" t="s">
        <v>309</v>
      </c>
    </row>
    <row r="71" spans="1:20">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row>
    <row r="72" spans="1:20">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row>
    <row r="73" spans="1:20">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row>
    <row r="74" spans="1:20">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row>
    <row r="75" spans="1:20">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row>
    <row r="76" spans="1:20">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row>
    <row r="77" spans="1:20">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row>
    <row r="78" spans="1:20">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row>
    <row customHeight="1" ht="25" r="79" spans="1:20">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row>
    <row r="80" spans="1:20">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row>
    <row r="81" spans="1:20">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row>
    <row r="82" spans="1:20">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row>
    <row r="83" spans="1:20">
      <c r="A83" s="3" t="s">
        <v>386</v>
      </c>
    </row>
    <row r="84" spans="1:20">
      <c r="A84" s="25" t="s">
        <v>387</v>
      </c>
    </row>
    <row r="85" spans="1:20">
      <c r="A85" s="25" t="s">
        <v>388</v>
      </c>
    </row>
    <row customHeight="1" ht="30" r="86" spans="1:20">
      <c r="A86" s="25" t="s">
        <v>389</v>
      </c>
    </row>
    <row customHeight="1" ht="30" r="87" spans="1:20">
      <c r="A87" s="25" t="s">
        <v>385</v>
      </c>
    </row>
    <row customHeight="1" ht="30" r="88" spans="1:20">
      <c r="A88" s="25" t="s">
        <v>390</v>
      </c>
    </row>
    <row customHeight="1" ht="30" r="89" spans="1:20">
      <c r="A89" s="25" t="s">
        <v>391</v>
      </c>
    </row>
    <row customHeight="1" ht="30" r="90" spans="1:20">
      <c r="A90" s="25" t="s">
        <v>392</v>
      </c>
    </row>
    <row customHeight="1" ht="30" r="91" spans="1:20">
      <c r="A91" s="25" t="s">
        <v>393</v>
      </c>
    </row>
    <row customHeight="1" ht="30" r="92" spans="1:20">
      <c r="A92" s="25" t="s">
        <v>394</v>
      </c>
    </row>
    <row customHeight="1" ht="30" r="93" spans="1:20">
      <c r="A93" s="25" t="s">
        <v>395</v>
      </c>
    </row>
    <row customHeight="1" ht="30" r="94" spans="1:20">
      <c r="A94" s="25" t="s">
        <v>396</v>
      </c>
    </row>
    <row customHeight="1" ht="30" r="95" spans="1:20">
      <c r="A95" s="25" t="s">
        <v>397</v>
      </c>
    </row>
    <row customHeight="1" ht="30" r="96" spans="1:20">
      <c r="A96" s="25" t="s">
        <v>398</v>
      </c>
    </row>
    <row customHeight="1" ht="30" r="97" spans="1:20">
      <c r="A97" s="25" t="s">
        <v>399</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588</v>
      </c>
    </row>
    <row customHeight="1" ht="30" r="4" spans="1:18">
      <c r="A4" s="6" t="n"/>
      <c r="B4" s="7" t="s">
        <v>293</v>
      </c>
      <c r="C4" s="7" t="s">
        <v>294</v>
      </c>
      <c r="D4" s="8" t="s">
        <v>293</v>
      </c>
      <c r="E4" s="9" t="s">
        <v>589</v>
      </c>
      <c r="F4" s="10" t="n"/>
      <c r="G4" s="9" t="s">
        <v>590</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570.66449119</v>
      </c>
      <c r="F9" s="20" t="n">
        <v>2.88127631</v>
      </c>
      <c r="G9" s="18" t="n">
        <v>506.21132366</v>
      </c>
      <c r="H9" s="20" t="n">
        <v>7.27680485</v>
      </c>
      <c r="I9" s="18" t="s">
        <v>309</v>
      </c>
      <c r="J9" s="20" t="s">
        <v>309</v>
      </c>
      <c r="K9" s="18" t="s">
        <v>309</v>
      </c>
      <c r="L9" s="20" t="s">
        <v>309</v>
      </c>
      <c r="M9" s="18" t="s">
        <v>309</v>
      </c>
      <c r="N9" s="20" t="s">
        <v>309</v>
      </c>
      <c r="O9" s="18" t="n">
        <v>456.33923585</v>
      </c>
      <c r="P9" s="20" t="n">
        <v>36.79467694</v>
      </c>
      <c r="Q9" s="18" t="n">
        <v>484.59855552</v>
      </c>
      <c r="R9" s="20" t="n">
        <v>16.98351288</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437.16857812</v>
      </c>
      <c r="F11" s="20" t="n">
        <v>3.87370257</v>
      </c>
      <c r="G11" s="18" t="n">
        <v>405.23704322</v>
      </c>
      <c r="H11" s="20" t="n">
        <v>15.71388835</v>
      </c>
      <c r="I11" s="18" t="s">
        <v>309</v>
      </c>
      <c r="J11" s="20" t="s">
        <v>309</v>
      </c>
      <c r="K11" s="18" t="s">
        <v>309</v>
      </c>
      <c r="L11" s="20" t="s">
        <v>309</v>
      </c>
      <c r="M11" s="18" t="s">
        <v>309</v>
      </c>
      <c r="N11" s="20" t="s">
        <v>309</v>
      </c>
      <c r="O11" s="18" t="n">
        <v>243.69139308</v>
      </c>
      <c r="P11" s="20" t="n">
        <v>75.00064075</v>
      </c>
      <c r="Q11" s="18" t="n">
        <v>417.37571561</v>
      </c>
      <c r="R11" s="20" t="n">
        <v>9.478860340000001</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492.93332039</v>
      </c>
      <c r="F23" s="20" t="n">
        <v>3.05564661</v>
      </c>
      <c r="G23" s="18" t="n">
        <v>482.28461596</v>
      </c>
      <c r="H23" s="20" t="n">
        <v>5.99756088</v>
      </c>
      <c r="I23" s="18" t="s">
        <v>309</v>
      </c>
      <c r="J23" s="20" t="s">
        <v>309</v>
      </c>
      <c r="K23" s="18" t="s">
        <v>309</v>
      </c>
      <c r="L23" s="20" t="s">
        <v>309</v>
      </c>
      <c r="M23" s="18" t="s">
        <v>309</v>
      </c>
      <c r="N23" s="20" t="s">
        <v>309</v>
      </c>
      <c r="O23" s="18" t="n">
        <v>429.52372598</v>
      </c>
      <c r="P23" s="20" t="n">
        <v>36.68983105</v>
      </c>
      <c r="Q23" s="18" t="n">
        <v>443.76921633</v>
      </c>
      <c r="R23" s="20" t="n">
        <v>8.865773750000001</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481.88911659</v>
      </c>
      <c r="F36" s="20" t="n">
        <v>3.59923958</v>
      </c>
      <c r="G36" s="18" t="n">
        <v>471.5299006</v>
      </c>
      <c r="H36" s="20" t="n">
        <v>6.35220186</v>
      </c>
      <c r="I36" s="18" t="s">
        <v>309</v>
      </c>
      <c r="J36" s="20" t="s">
        <v>309</v>
      </c>
      <c r="K36" s="18" t="s">
        <v>309</v>
      </c>
      <c r="L36" s="20" t="s">
        <v>309</v>
      </c>
      <c r="M36" s="18" t="s">
        <v>309</v>
      </c>
      <c r="N36" s="20" t="s">
        <v>309</v>
      </c>
      <c r="O36" s="18" t="s">
        <v>309</v>
      </c>
      <c r="P36" s="20" t="s">
        <v>309</v>
      </c>
      <c r="Q36" s="18" t="n">
        <v>429.9911831</v>
      </c>
      <c r="R36" s="20" t="n">
        <v>14.48668955</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591</v>
      </c>
    </row>
    <row customHeight="1" ht="30" r="4" spans="1:18">
      <c r="A4" s="6" t="n"/>
      <c r="B4" s="7" t="s">
        <v>293</v>
      </c>
      <c r="C4" s="7" t="s">
        <v>294</v>
      </c>
      <c r="D4" s="8" t="s">
        <v>293</v>
      </c>
      <c r="E4" s="9" t="s">
        <v>589</v>
      </c>
      <c r="F4" s="10" t="n"/>
      <c r="G4" s="9" t="s">
        <v>590</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572.14334832</v>
      </c>
      <c r="F9" s="20" t="n">
        <v>2.90354023</v>
      </c>
      <c r="G9" s="18" t="n">
        <v>510.31776385</v>
      </c>
      <c r="H9" s="20" t="n">
        <v>6.88975973</v>
      </c>
      <c r="I9" s="18" t="s">
        <v>309</v>
      </c>
      <c r="J9" s="20" t="s">
        <v>309</v>
      </c>
      <c r="K9" s="18" t="s">
        <v>309</v>
      </c>
      <c r="L9" s="20" t="s">
        <v>309</v>
      </c>
      <c r="M9" s="18" t="s">
        <v>309</v>
      </c>
      <c r="N9" s="20" t="s">
        <v>309</v>
      </c>
      <c r="O9" s="18" t="n">
        <v>416.02359703</v>
      </c>
      <c r="P9" s="20" t="n">
        <v>29.79027336</v>
      </c>
      <c r="Q9" s="18" t="n">
        <v>475.30680703</v>
      </c>
      <c r="R9" s="20" t="n">
        <v>12.94301914</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439.55986781</v>
      </c>
      <c r="F11" s="20" t="n">
        <v>3.88554379</v>
      </c>
      <c r="G11" s="18" t="n">
        <v>402.42728762</v>
      </c>
      <c r="H11" s="20" t="n">
        <v>15.76478543</v>
      </c>
      <c r="I11" s="18" t="s">
        <v>309</v>
      </c>
      <c r="J11" s="20" t="s">
        <v>309</v>
      </c>
      <c r="K11" s="18" t="s">
        <v>309</v>
      </c>
      <c r="L11" s="20" t="s">
        <v>309</v>
      </c>
      <c r="M11" s="18" t="s">
        <v>309</v>
      </c>
      <c r="N11" s="20" t="s">
        <v>309</v>
      </c>
      <c r="O11" s="18" t="s">
        <v>309</v>
      </c>
      <c r="P11" s="20" t="s">
        <v>309</v>
      </c>
      <c r="Q11" s="18" t="n">
        <v>400.55355151</v>
      </c>
      <c r="R11" s="20" t="n">
        <v>6.8569003</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492.71587765</v>
      </c>
      <c r="F23" s="20" t="n">
        <v>2.98592118</v>
      </c>
      <c r="G23" s="18" t="n">
        <v>486.24004424</v>
      </c>
      <c r="H23" s="20" t="n">
        <v>6.26721494</v>
      </c>
      <c r="I23" s="18" t="s">
        <v>309</v>
      </c>
      <c r="J23" s="20" t="s">
        <v>309</v>
      </c>
      <c r="K23" s="18" t="s">
        <v>309</v>
      </c>
      <c r="L23" s="20" t="s">
        <v>309</v>
      </c>
      <c r="M23" s="18" t="s">
        <v>309</v>
      </c>
      <c r="N23" s="20" t="s">
        <v>309</v>
      </c>
      <c r="O23" s="18" t="n">
        <v>411.49793976</v>
      </c>
      <c r="P23" s="20" t="n">
        <v>39.8984242</v>
      </c>
      <c r="Q23" s="18" t="n">
        <v>447.86433434</v>
      </c>
      <c r="R23" s="20" t="n">
        <v>8.15846361</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482.33844685</v>
      </c>
      <c r="F36" s="20" t="n">
        <v>3.55320943</v>
      </c>
      <c r="G36" s="18" t="n">
        <v>474.24399919</v>
      </c>
      <c r="H36" s="20" t="n">
        <v>6.91891923</v>
      </c>
      <c r="I36" s="18" t="s">
        <v>309</v>
      </c>
      <c r="J36" s="20" t="s">
        <v>309</v>
      </c>
      <c r="K36" s="18" t="s">
        <v>309</v>
      </c>
      <c r="L36" s="20" t="s">
        <v>309</v>
      </c>
      <c r="M36" s="18" t="s">
        <v>309</v>
      </c>
      <c r="N36" s="20" t="s">
        <v>309</v>
      </c>
      <c r="O36" s="18" t="s">
        <v>309</v>
      </c>
      <c r="P36" s="20" t="s">
        <v>309</v>
      </c>
      <c r="Q36" s="18" t="n">
        <v>426.89906923</v>
      </c>
      <c r="R36" s="20" t="n">
        <v>10.93879073</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592</v>
      </c>
    </row>
    <row customHeight="1" ht="30" r="4" spans="1:18">
      <c r="A4" s="6" t="n"/>
      <c r="B4" s="7" t="s">
        <v>293</v>
      </c>
      <c r="C4" s="7" t="s">
        <v>294</v>
      </c>
      <c r="D4" s="8" t="s">
        <v>293</v>
      </c>
      <c r="E4" s="9" t="s">
        <v>589</v>
      </c>
      <c r="F4" s="10" t="n"/>
      <c r="G4" s="9" t="s">
        <v>590</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573.47460026</v>
      </c>
      <c r="F9" s="20" t="n">
        <v>3.01193999</v>
      </c>
      <c r="G9" s="18" t="n">
        <v>514.33046552</v>
      </c>
      <c r="H9" s="20" t="n">
        <v>6.96007431</v>
      </c>
      <c r="I9" s="18" t="s">
        <v>309</v>
      </c>
      <c r="J9" s="20" t="s">
        <v>309</v>
      </c>
      <c r="K9" s="18" t="s">
        <v>309</v>
      </c>
      <c r="L9" s="20" t="s">
        <v>309</v>
      </c>
      <c r="M9" s="18" t="s">
        <v>309</v>
      </c>
      <c r="N9" s="20" t="s">
        <v>309</v>
      </c>
      <c r="O9" s="18" t="n">
        <v>457.90695983</v>
      </c>
      <c r="P9" s="20" t="n">
        <v>31.13153578</v>
      </c>
      <c r="Q9" s="18" t="n">
        <v>489.35613954</v>
      </c>
      <c r="R9" s="20" t="n">
        <v>11.63385343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439.40648012</v>
      </c>
      <c r="F11" s="20" t="n">
        <v>3.93516041</v>
      </c>
      <c r="G11" s="18" t="n">
        <v>404.44652724</v>
      </c>
      <c r="H11" s="20" t="n">
        <v>16.31034738</v>
      </c>
      <c r="I11" s="18" t="s">
        <v>309</v>
      </c>
      <c r="J11" s="20" t="s">
        <v>309</v>
      </c>
      <c r="K11" s="18" t="s">
        <v>309</v>
      </c>
      <c r="L11" s="20" t="s">
        <v>309</v>
      </c>
      <c r="M11" s="18" t="s">
        <v>309</v>
      </c>
      <c r="N11" s="20" t="s">
        <v>309</v>
      </c>
      <c r="O11" s="18" t="n">
        <v>449.43898528</v>
      </c>
      <c r="P11" s="20" t="n">
        <v>67.40164281</v>
      </c>
      <c r="Q11" s="18" t="n">
        <v>401.26704279</v>
      </c>
      <c r="R11" s="20" t="n">
        <v>6.7344406</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493.71463317</v>
      </c>
      <c r="F23" s="20" t="n">
        <v>3.05922699</v>
      </c>
      <c r="G23" s="18" t="n">
        <v>482.17128064</v>
      </c>
      <c r="H23" s="20" t="n">
        <v>6.1981307</v>
      </c>
      <c r="I23" s="18" t="s">
        <v>309</v>
      </c>
      <c r="J23" s="20" t="s">
        <v>309</v>
      </c>
      <c r="K23" s="18" t="s">
        <v>309</v>
      </c>
      <c r="L23" s="20" t="s">
        <v>309</v>
      </c>
      <c r="M23" s="18" t="s">
        <v>309</v>
      </c>
      <c r="N23" s="20" t="s">
        <v>309</v>
      </c>
      <c r="O23" s="18" t="n">
        <v>420.13646347</v>
      </c>
      <c r="P23" s="20" t="n">
        <v>45.07934436</v>
      </c>
      <c r="Q23" s="18" t="n">
        <v>442.98058735</v>
      </c>
      <c r="R23" s="20" t="n">
        <v>8.038325840000001</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482.94407823</v>
      </c>
      <c r="F36" s="20" t="n">
        <v>3.51742706</v>
      </c>
      <c r="G36" s="18" t="n">
        <v>470.65660854</v>
      </c>
      <c r="H36" s="20" t="n">
        <v>6.93372493</v>
      </c>
      <c r="I36" s="18" t="s">
        <v>309</v>
      </c>
      <c r="J36" s="20" t="s">
        <v>309</v>
      </c>
      <c r="K36" s="18" t="s">
        <v>309</v>
      </c>
      <c r="L36" s="20" t="s">
        <v>309</v>
      </c>
      <c r="M36" s="18" t="s">
        <v>309</v>
      </c>
      <c r="N36" s="20" t="s">
        <v>309</v>
      </c>
      <c r="O36" s="18" t="s">
        <v>309</v>
      </c>
      <c r="P36" s="20" t="s">
        <v>309</v>
      </c>
      <c r="Q36" s="18" t="n">
        <v>428.88165246</v>
      </c>
      <c r="R36" s="20" t="n">
        <v>10.36652189</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593</v>
      </c>
    </row>
    <row customHeight="1" ht="30" r="4" spans="1:18">
      <c r="A4" s="6" t="n"/>
      <c r="B4" s="7" t="s">
        <v>293</v>
      </c>
      <c r="C4" s="7" t="s">
        <v>294</v>
      </c>
      <c r="D4" s="8" t="s">
        <v>293</v>
      </c>
      <c r="E4" s="9" t="s">
        <v>589</v>
      </c>
      <c r="F4" s="10" t="n"/>
      <c r="G4" s="9" t="s">
        <v>590</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573.97412615</v>
      </c>
      <c r="F9" s="20" t="n">
        <v>2.98000092</v>
      </c>
      <c r="G9" s="18" t="n">
        <v>514.15337972</v>
      </c>
      <c r="H9" s="20" t="n">
        <v>6.61757926</v>
      </c>
      <c r="I9" s="18" t="s">
        <v>309</v>
      </c>
      <c r="J9" s="20" t="s">
        <v>309</v>
      </c>
      <c r="K9" s="18" t="s">
        <v>309</v>
      </c>
      <c r="L9" s="20" t="s">
        <v>309</v>
      </c>
      <c r="M9" s="18" t="s">
        <v>309</v>
      </c>
      <c r="N9" s="20" t="s">
        <v>309</v>
      </c>
      <c r="O9" s="18" t="n">
        <v>471.99375962</v>
      </c>
      <c r="P9" s="20" t="n">
        <v>35.48919201</v>
      </c>
      <c r="Q9" s="18" t="n">
        <v>484.09696135</v>
      </c>
      <c r="R9" s="20" t="n">
        <v>11.65267299</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439.59448782</v>
      </c>
      <c r="F11" s="20" t="n">
        <v>3.91068658</v>
      </c>
      <c r="G11" s="18" t="n">
        <v>407.73940607</v>
      </c>
      <c r="H11" s="20" t="n">
        <v>14.51389774</v>
      </c>
      <c r="I11" s="18" t="s">
        <v>309</v>
      </c>
      <c r="J11" s="20" t="s">
        <v>309</v>
      </c>
      <c r="K11" s="18" t="s">
        <v>309</v>
      </c>
      <c r="L11" s="20" t="s">
        <v>309</v>
      </c>
      <c r="M11" s="18" t="s">
        <v>309</v>
      </c>
      <c r="N11" s="20" t="s">
        <v>309</v>
      </c>
      <c r="O11" s="18" t="n">
        <v>460.87591541</v>
      </c>
      <c r="P11" s="20" t="n">
        <v>39.68067374</v>
      </c>
      <c r="Q11" s="18" t="n">
        <v>401.42676459</v>
      </c>
      <c r="R11" s="20" t="n">
        <v>6.5616107</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493.77174389</v>
      </c>
      <c r="F23" s="20" t="n">
        <v>3.02457698</v>
      </c>
      <c r="G23" s="18" t="n">
        <v>482.1730617</v>
      </c>
      <c r="H23" s="20" t="n">
        <v>6.33173924</v>
      </c>
      <c r="I23" s="18" t="s">
        <v>309</v>
      </c>
      <c r="J23" s="20" t="s">
        <v>309</v>
      </c>
      <c r="K23" s="18" t="s">
        <v>309</v>
      </c>
      <c r="L23" s="20" t="s">
        <v>309</v>
      </c>
      <c r="M23" s="18" t="s">
        <v>309</v>
      </c>
      <c r="N23" s="20" t="s">
        <v>309</v>
      </c>
      <c r="O23" s="18" t="n">
        <v>417.26585893</v>
      </c>
      <c r="P23" s="20" t="n">
        <v>37.9116199</v>
      </c>
      <c r="Q23" s="18" t="n">
        <v>443.28221611</v>
      </c>
      <c r="R23" s="20" t="n">
        <v>7.8938597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482.74888976</v>
      </c>
      <c r="F36" s="20" t="n">
        <v>3.50518151</v>
      </c>
      <c r="G36" s="18" t="n">
        <v>473.61309616</v>
      </c>
      <c r="H36" s="20" t="n">
        <v>6.86033736</v>
      </c>
      <c r="I36" s="18" t="s">
        <v>309</v>
      </c>
      <c r="J36" s="20" t="s">
        <v>309</v>
      </c>
      <c r="K36" s="18" t="s">
        <v>309</v>
      </c>
      <c r="L36" s="20" t="s">
        <v>309</v>
      </c>
      <c r="M36" s="18" t="s">
        <v>309</v>
      </c>
      <c r="N36" s="20" t="s">
        <v>309</v>
      </c>
      <c r="O36" s="18" t="s">
        <v>309</v>
      </c>
      <c r="P36" s="20" t="s">
        <v>309</v>
      </c>
      <c r="Q36" s="18" t="n">
        <v>424.57906731</v>
      </c>
      <c r="R36" s="20" t="n">
        <v>11.27434488</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594</v>
      </c>
    </row>
    <row customHeight="1" ht="30" r="4" spans="1:18">
      <c r="A4" s="6" t="n"/>
      <c r="B4" s="7" t="s">
        <v>293</v>
      </c>
      <c r="C4" s="7" t="s">
        <v>294</v>
      </c>
      <c r="D4" s="8" t="s">
        <v>293</v>
      </c>
      <c r="E4" s="9" t="s">
        <v>589</v>
      </c>
      <c r="F4" s="10" t="n"/>
      <c r="G4" s="9" t="s">
        <v>590</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574.52303695</v>
      </c>
      <c r="F9" s="20" t="n">
        <v>2.91296278</v>
      </c>
      <c r="G9" s="18" t="n">
        <v>512.82716005</v>
      </c>
      <c r="H9" s="20" t="n">
        <v>6.81097358</v>
      </c>
      <c r="I9" s="18" t="s">
        <v>309</v>
      </c>
      <c r="J9" s="20" t="s">
        <v>309</v>
      </c>
      <c r="K9" s="18" t="s">
        <v>309</v>
      </c>
      <c r="L9" s="20" t="s">
        <v>309</v>
      </c>
      <c r="M9" s="18" t="s">
        <v>309</v>
      </c>
      <c r="N9" s="20" t="s">
        <v>309</v>
      </c>
      <c r="O9" s="18" t="n">
        <v>465.60133504</v>
      </c>
      <c r="P9" s="20" t="n">
        <v>38.47477567</v>
      </c>
      <c r="Q9" s="18" t="n">
        <v>492.57967305</v>
      </c>
      <c r="R9" s="20" t="n">
        <v>10.20511303</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439.85478049</v>
      </c>
      <c r="F11" s="20" t="n">
        <v>3.8909152</v>
      </c>
      <c r="G11" s="18" t="n">
        <v>411.59975093</v>
      </c>
      <c r="H11" s="20" t="n">
        <v>16.7089121</v>
      </c>
      <c r="I11" s="18" t="s">
        <v>309</v>
      </c>
      <c r="J11" s="20" t="s">
        <v>309</v>
      </c>
      <c r="K11" s="18" t="s">
        <v>309</v>
      </c>
      <c r="L11" s="20" t="s">
        <v>309</v>
      </c>
      <c r="M11" s="18" t="s">
        <v>309</v>
      </c>
      <c r="N11" s="20" t="s">
        <v>309</v>
      </c>
      <c r="O11" s="18" t="n">
        <v>330.60307714</v>
      </c>
      <c r="P11" s="20" t="n">
        <v>43.16090539</v>
      </c>
      <c r="Q11" s="18" t="n">
        <v>401.19202627</v>
      </c>
      <c r="R11" s="20" t="n">
        <v>6.11626298</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493.91258899</v>
      </c>
      <c r="F23" s="20" t="n">
        <v>3.04175343</v>
      </c>
      <c r="G23" s="18" t="n">
        <v>479.86320627</v>
      </c>
      <c r="H23" s="20" t="n">
        <v>7.18354912</v>
      </c>
      <c r="I23" s="18" t="s">
        <v>309</v>
      </c>
      <c r="J23" s="20" t="s">
        <v>309</v>
      </c>
      <c r="K23" s="18" t="s">
        <v>309</v>
      </c>
      <c r="L23" s="20" t="s">
        <v>309</v>
      </c>
      <c r="M23" s="18" t="s">
        <v>309</v>
      </c>
      <c r="N23" s="20" t="s">
        <v>309</v>
      </c>
      <c r="O23" s="18" t="n">
        <v>428.88418133</v>
      </c>
      <c r="P23" s="20" t="n">
        <v>48.36718587</v>
      </c>
      <c r="Q23" s="18" t="n">
        <v>443.86039526</v>
      </c>
      <c r="R23" s="20" t="n">
        <v>7.58929737</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482.85112939</v>
      </c>
      <c r="F36" s="20" t="n">
        <v>3.47939367</v>
      </c>
      <c r="G36" s="18" t="n">
        <v>472.98404752</v>
      </c>
      <c r="H36" s="20" t="n">
        <v>7.05284732</v>
      </c>
      <c r="I36" s="18" t="s">
        <v>309</v>
      </c>
      <c r="J36" s="20" t="s">
        <v>309</v>
      </c>
      <c r="K36" s="18" t="s">
        <v>309</v>
      </c>
      <c r="L36" s="20" t="s">
        <v>309</v>
      </c>
      <c r="M36" s="18" t="s">
        <v>309</v>
      </c>
      <c r="N36" s="20" t="s">
        <v>309</v>
      </c>
      <c r="O36" s="18" t="s">
        <v>309</v>
      </c>
      <c r="P36" s="20" t="s">
        <v>309</v>
      </c>
      <c r="Q36" s="18" t="n">
        <v>424.52029202</v>
      </c>
      <c r="R36" s="20" t="n">
        <v>10.89308866</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R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18">
      <c r="A1" s="4" t="s">
        <v>291</v>
      </c>
    </row>
    <row r="2" spans="1:18">
      <c r="A2" s="5" t="s">
        <v>595</v>
      </c>
    </row>
    <row customHeight="1" ht="30" r="4" spans="1:18">
      <c r="A4" s="6" t="n"/>
      <c r="B4" s="7" t="s">
        <v>293</v>
      </c>
      <c r="C4" s="7" t="s">
        <v>294</v>
      </c>
      <c r="D4" s="8" t="s">
        <v>293</v>
      </c>
      <c r="E4" s="9" t="s">
        <v>589</v>
      </c>
      <c r="F4" s="10" t="n"/>
      <c r="G4" s="9" t="s">
        <v>590</v>
      </c>
      <c r="H4" s="10" t="n"/>
      <c r="I4" s="9" t="s">
        <v>297</v>
      </c>
      <c r="J4" s="10" t="n"/>
      <c r="K4" s="9" t="s">
        <v>298</v>
      </c>
      <c r="L4" s="10" t="n"/>
      <c r="M4" s="9" t="s">
        <v>299</v>
      </c>
      <c r="N4" s="10" t="n"/>
      <c r="O4" s="9" t="s">
        <v>300</v>
      </c>
      <c r="P4" s="10" t="n"/>
      <c r="Q4" s="9" t="s">
        <v>301</v>
      </c>
      <c r="R4" s="10" t="n"/>
    </row>
    <row r="5" spans="1:18">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row>
    <row r="6" spans="1:18">
      <c r="A6" s="13" t="s">
        <v>307</v>
      </c>
      <c r="B6" s="14" t="n"/>
      <c r="C6" s="14" t="n"/>
      <c r="D6" s="15" t="n"/>
      <c r="E6" s="14" t="n"/>
      <c r="F6" s="15" t="n"/>
      <c r="G6" s="14" t="n"/>
      <c r="H6" s="15" t="n"/>
      <c r="I6" s="14" t="n"/>
      <c r="J6" s="15" t="n"/>
      <c r="K6" s="14" t="n"/>
      <c r="L6" s="15" t="n"/>
      <c r="M6" s="14" t="n"/>
      <c r="N6" s="15" t="n"/>
      <c r="O6" s="14" t="n"/>
      <c r="P6" s="15" t="n"/>
      <c r="Q6" s="14" t="n"/>
      <c r="R6" s="16" t="n"/>
    </row>
    <row r="7" spans="1:18">
      <c r="A7" s="15" t="s">
        <v>308</v>
      </c>
      <c r="B7" s="17" t="n">
        <v>14530</v>
      </c>
      <c r="C7" s="18">
        <f>(0.0/B7*100)</f>
        <v/>
      </c>
      <c r="D7" s="19" t="n">
        <v>14530</v>
      </c>
      <c r="E7" s="18" t="s">
        <v>309</v>
      </c>
      <c r="F7" s="20" t="s">
        <v>309</v>
      </c>
      <c r="G7" s="18" t="s">
        <v>309</v>
      </c>
      <c r="H7" s="20" t="s">
        <v>309</v>
      </c>
      <c r="I7" s="18" t="s">
        <v>309</v>
      </c>
      <c r="J7" s="20" t="s">
        <v>309</v>
      </c>
      <c r="K7" s="18" t="s">
        <v>309</v>
      </c>
      <c r="L7" s="20" t="s">
        <v>309</v>
      </c>
      <c r="M7" s="18" t="n">
        <v>503.58206855</v>
      </c>
      <c r="N7" s="20" t="n">
        <v>1.91318755</v>
      </c>
      <c r="O7" s="18" t="s">
        <v>309</v>
      </c>
      <c r="P7" s="20" t="s">
        <v>309</v>
      </c>
      <c r="Q7" s="18" t="s">
        <v>309</v>
      </c>
      <c r="R7" s="20" t="s">
        <v>309</v>
      </c>
    </row>
    <row r="8" spans="1:18">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row>
    <row r="9" spans="1:18">
      <c r="A9" s="15" t="s">
        <v>312</v>
      </c>
      <c r="B9" s="17" t="n">
        <v>5675</v>
      </c>
      <c r="C9" s="18">
        <f>(937.0/B9*100)</f>
        <v/>
      </c>
      <c r="D9" s="19" t="n">
        <v>4738</v>
      </c>
      <c r="E9" s="18" t="n">
        <v>574.25902232</v>
      </c>
      <c r="F9" s="20" t="n">
        <v>2.92066059</v>
      </c>
      <c r="G9" s="18" t="n">
        <v>514.25944567</v>
      </c>
      <c r="H9" s="20" t="n">
        <v>6.63090491</v>
      </c>
      <c r="I9" s="18" t="s">
        <v>309</v>
      </c>
      <c r="J9" s="20" t="s">
        <v>309</v>
      </c>
      <c r="K9" s="18" t="s">
        <v>309</v>
      </c>
      <c r="L9" s="20" t="s">
        <v>309</v>
      </c>
      <c r="M9" s="18" t="s">
        <v>309</v>
      </c>
      <c r="N9" s="20" t="s">
        <v>309</v>
      </c>
      <c r="O9" s="18" t="n">
        <v>465.57970264</v>
      </c>
      <c r="P9" s="20" t="n">
        <v>40.28102646</v>
      </c>
      <c r="Q9" s="18" t="n">
        <v>492.71122809</v>
      </c>
      <c r="R9" s="20" t="n">
        <v>10.63721646</v>
      </c>
    </row>
    <row r="10" spans="1:18">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n">
        <v>533.23097553</v>
      </c>
      <c r="N10" s="20" t="n">
        <v>4.62202672</v>
      </c>
      <c r="O10" s="18" t="s">
        <v>309</v>
      </c>
      <c r="P10" s="20" t="s">
        <v>309</v>
      </c>
      <c r="Q10" s="18" t="s">
        <v>309</v>
      </c>
      <c r="R10" s="20" t="s">
        <v>309</v>
      </c>
    </row>
    <row r="11" spans="1:18">
      <c r="A11" s="15" t="s">
        <v>314</v>
      </c>
      <c r="B11" s="17" t="n">
        <v>7053</v>
      </c>
      <c r="C11" s="18">
        <f>(462.0/B11*100)</f>
        <v/>
      </c>
      <c r="D11" s="19" t="n">
        <v>6591</v>
      </c>
      <c r="E11" s="18" t="n">
        <v>439.78892764</v>
      </c>
      <c r="F11" s="20" t="n">
        <v>3.92164435</v>
      </c>
      <c r="G11" s="18" t="n">
        <v>417.80774189</v>
      </c>
      <c r="H11" s="20" t="n">
        <v>15.22748705</v>
      </c>
      <c r="I11" s="18" t="s">
        <v>309</v>
      </c>
      <c r="J11" s="20" t="s">
        <v>309</v>
      </c>
      <c r="K11" s="18" t="s">
        <v>309</v>
      </c>
      <c r="L11" s="20" t="s">
        <v>309</v>
      </c>
      <c r="M11" s="18" t="s">
        <v>309</v>
      </c>
      <c r="N11" s="20" t="s">
        <v>309</v>
      </c>
      <c r="O11" s="18" t="n">
        <v>354.34981717</v>
      </c>
      <c r="P11" s="20" t="n">
        <v>43.41169362</v>
      </c>
      <c r="Q11" s="18" t="n">
        <v>401.69379176</v>
      </c>
      <c r="R11" s="20" t="n">
        <v>6.11615945</v>
      </c>
    </row>
    <row r="12" spans="1:18">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row>
    <row r="13" spans="1:18">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row>
    <row r="14" spans="1:18">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row>
    <row r="15" spans="1:18">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row>
    <row r="16" spans="1:18">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row>
    <row r="17" spans="1:18">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row>
    <row r="18" spans="1:18">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row>
    <row r="19" spans="1:18">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row>
    <row r="20" spans="1:18">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row>
    <row r="21" spans="1:18">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row>
    <row r="22" spans="1:18">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row>
    <row r="23" spans="1:18">
      <c r="A23" s="15" t="s">
        <v>326</v>
      </c>
      <c r="B23" s="17" t="n">
        <v>11583</v>
      </c>
      <c r="C23" s="18">
        <f>(2409.0/B23*100)</f>
        <v/>
      </c>
      <c r="D23" s="19" t="n">
        <v>9174</v>
      </c>
      <c r="E23" s="18" t="n">
        <v>493.83255083</v>
      </c>
      <c r="F23" s="20" t="n">
        <v>3.05137713</v>
      </c>
      <c r="G23" s="18" t="n">
        <v>479.14153531</v>
      </c>
      <c r="H23" s="20" t="n">
        <v>7.17175665</v>
      </c>
      <c r="I23" s="18" t="s">
        <v>309</v>
      </c>
      <c r="J23" s="20" t="s">
        <v>309</v>
      </c>
      <c r="K23" s="18" t="s">
        <v>309</v>
      </c>
      <c r="L23" s="20" t="s">
        <v>309</v>
      </c>
      <c r="M23" s="18" t="s">
        <v>309</v>
      </c>
      <c r="N23" s="20" t="s">
        <v>309</v>
      </c>
      <c r="O23" s="18" t="n">
        <v>426.33649152</v>
      </c>
      <c r="P23" s="20" t="n">
        <v>45.39752133</v>
      </c>
      <c r="Q23" s="18" t="n">
        <v>446.72268904</v>
      </c>
      <c r="R23" s="20" t="n">
        <v>7.57404988</v>
      </c>
    </row>
    <row r="24" spans="1:18">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row>
    <row r="25" spans="1:18">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row>
    <row r="26" spans="1:18">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row>
    <row r="27" spans="1:18">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row>
    <row r="28" spans="1:18">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row>
    <row r="29" spans="1:18">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n">
        <v>509.25698594</v>
      </c>
      <c r="N29" s="20" t="n">
        <v>3.32415333</v>
      </c>
      <c r="O29" s="18" t="s">
        <v>309</v>
      </c>
      <c r="P29" s="20" t="s">
        <v>309</v>
      </c>
      <c r="Q29" s="18" t="s">
        <v>309</v>
      </c>
      <c r="R29" s="20" t="s">
        <v>309</v>
      </c>
    </row>
    <row r="30" spans="1:18">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row>
    <row r="31" spans="1:18">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row>
    <row r="32" spans="1:18">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n">
        <v>485.36419132</v>
      </c>
      <c r="N32" s="20" t="n">
        <v>2.96516902</v>
      </c>
      <c r="O32" s="18" t="s">
        <v>309</v>
      </c>
      <c r="P32" s="20" t="s">
        <v>309</v>
      </c>
      <c r="Q32" s="18" t="s">
        <v>309</v>
      </c>
      <c r="R32" s="20" t="s">
        <v>309</v>
      </c>
    </row>
    <row r="33" spans="1:18">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row>
    <row r="34" spans="1:18">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n">
        <v>445.19299771</v>
      </c>
      <c r="N34" s="20" t="n">
        <v>4.53472283</v>
      </c>
      <c r="O34" s="18" t="s">
        <v>309</v>
      </c>
      <c r="P34" s="20" t="s">
        <v>309</v>
      </c>
      <c r="Q34" s="18" t="s">
        <v>309</v>
      </c>
      <c r="R34" s="20" t="s">
        <v>309</v>
      </c>
    </row>
    <row r="35" spans="1:18">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row>
    <row r="36" spans="1:18">
      <c r="A36" s="15" t="s">
        <v>339</v>
      </c>
      <c r="B36" s="17" t="n">
        <v>6736</v>
      </c>
      <c r="C36" s="18">
        <f>(1983.0/B36*100)</f>
        <v/>
      </c>
      <c r="D36" s="19" t="n">
        <v>4753</v>
      </c>
      <c r="E36" s="18" t="n">
        <v>483.02484221</v>
      </c>
      <c r="F36" s="20" t="n">
        <v>3.47885884</v>
      </c>
      <c r="G36" s="18" t="n">
        <v>470.1672064</v>
      </c>
      <c r="H36" s="20" t="n">
        <v>7.06478513</v>
      </c>
      <c r="I36" s="18" t="s">
        <v>309</v>
      </c>
      <c r="J36" s="20" t="s">
        <v>309</v>
      </c>
      <c r="K36" s="18" t="s">
        <v>309</v>
      </c>
      <c r="L36" s="20" t="s">
        <v>309</v>
      </c>
      <c r="M36" s="18" t="s">
        <v>309</v>
      </c>
      <c r="N36" s="20" t="s">
        <v>309</v>
      </c>
      <c r="O36" s="18" t="s">
        <v>309</v>
      </c>
      <c r="P36" s="20" t="s">
        <v>309</v>
      </c>
      <c r="Q36" s="18" t="n">
        <v>428.18910801</v>
      </c>
      <c r="R36" s="20" t="n">
        <v>11.18481004</v>
      </c>
    </row>
    <row r="37" spans="1:18">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row>
    <row r="38" spans="1:18">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row>
    <row r="39" spans="1:18">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row>
    <row r="40" spans="1:18">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row>
    <row r="41" spans="1:18">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n">
        <v>487.46648382</v>
      </c>
      <c r="N41" s="20" t="n">
        <v>3.80109513</v>
      </c>
      <c r="O41" s="18" t="s">
        <v>309</v>
      </c>
      <c r="P41" s="20" t="s">
        <v>309</v>
      </c>
      <c r="Q41" s="18" t="s">
        <v>309</v>
      </c>
      <c r="R41" s="20" t="s">
        <v>309</v>
      </c>
    </row>
    <row r="42" spans="1:18">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row>
    <row r="43" spans="1:18">
      <c r="A43" s="13" t="s">
        <v>346</v>
      </c>
      <c r="B43" s="14" t="n"/>
      <c r="C43" s="14" t="n"/>
      <c r="D43" s="15" t="n"/>
      <c r="E43" s="14" t="n"/>
      <c r="F43" s="15" t="n"/>
      <c r="G43" s="14" t="n"/>
      <c r="H43" s="15" t="n"/>
      <c r="I43" s="14" t="n"/>
      <c r="J43" s="15" t="n"/>
      <c r="K43" s="14" t="n"/>
      <c r="L43" s="15" t="n"/>
      <c r="M43" s="14" t="n"/>
      <c r="N43" s="15" t="n"/>
      <c r="O43" s="14" t="n"/>
      <c r="P43" s="15" t="n"/>
      <c r="Q43" s="14" t="n"/>
      <c r="R43" s="16" t="n"/>
    </row>
    <row r="44" spans="1:18">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row>
    <row r="45" spans="1:18">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row>
    <row r="46" spans="1:18">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n">
        <v>393.45613455</v>
      </c>
      <c r="N46" s="20" t="n">
        <v>3.84472037</v>
      </c>
      <c r="O46" s="18" t="s">
        <v>309</v>
      </c>
      <c r="P46" s="20" t="s">
        <v>309</v>
      </c>
      <c r="Q46" s="18" t="s">
        <v>309</v>
      </c>
      <c r="R46" s="20" t="s">
        <v>309</v>
      </c>
    </row>
    <row r="47" spans="1:18">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row>
    <row r="48" spans="1:18">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n">
        <v>566.04007391</v>
      </c>
      <c r="N48" s="20" t="n">
        <v>6.03606765</v>
      </c>
      <c r="O48" s="18" t="s">
        <v>309</v>
      </c>
      <c r="P48" s="20" t="s">
        <v>309</v>
      </c>
      <c r="Q48" s="18" t="s">
        <v>309</v>
      </c>
      <c r="R48" s="20" t="s">
        <v>309</v>
      </c>
    </row>
    <row r="49" spans="1:18">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row>
    <row r="50" spans="1:18">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row>
    <row r="51" spans="1:18">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row>
    <row r="52" spans="1:18">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row>
    <row r="53" spans="1:18">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row>
    <row r="54" spans="1:18">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row>
    <row r="55" spans="1:18">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row>
    <row r="56" spans="1:18">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row>
    <row r="57" spans="1:18">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row>
    <row r="58" spans="1:18">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row>
    <row r="59" spans="1:18">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row>
    <row r="60" spans="1:18">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row>
    <row r="61" spans="1:18">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n">
        <v>448.59894058</v>
      </c>
      <c r="N61" s="20" t="n">
        <v>3.148706</v>
      </c>
      <c r="O61" s="18" t="s">
        <v>309</v>
      </c>
      <c r="P61" s="20" t="s">
        <v>309</v>
      </c>
      <c r="Q61" s="18" t="s">
        <v>309</v>
      </c>
      <c r="R61" s="20" t="s">
        <v>309</v>
      </c>
    </row>
    <row r="62" spans="1:18">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row>
    <row r="63" spans="1:18">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row>
    <row r="64" spans="1:18">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row>
    <row r="65" spans="1:18">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row>
    <row r="66" spans="1:18">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row>
    <row r="67" spans="1:18">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n">
        <v>402.74835673</v>
      </c>
      <c r="N67" s="20" t="n">
        <v>3.39830452</v>
      </c>
      <c r="O67" s="18" t="s">
        <v>309</v>
      </c>
      <c r="P67" s="20" t="s">
        <v>309</v>
      </c>
      <c r="Q67" s="18" t="s">
        <v>309</v>
      </c>
      <c r="R67" s="20" t="s">
        <v>309</v>
      </c>
    </row>
    <row r="68" spans="1:18">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row>
    <row r="69" spans="1:18">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row>
    <row r="70" spans="1:18">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n">
        <v>512.10909546</v>
      </c>
      <c r="N70" s="20" t="n">
        <v>3.32563296</v>
      </c>
      <c r="O70" s="18" t="s">
        <v>309</v>
      </c>
      <c r="P70" s="20" t="s">
        <v>309</v>
      </c>
      <c r="Q70" s="18" t="s">
        <v>309</v>
      </c>
      <c r="R70" s="20" t="s">
        <v>309</v>
      </c>
    </row>
    <row r="71" spans="1:18">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row>
    <row r="72" spans="1:18">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row>
    <row r="73" spans="1:18">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row>
    <row r="74" spans="1:18">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row>
    <row r="75" spans="1:18">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row>
    <row r="76" spans="1:18">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row>
    <row r="77" spans="1:18">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row>
    <row r="78" spans="1:18">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row>
    <row customHeight="1" ht="25" r="79" spans="1:18">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row>
    <row r="80" spans="1:18">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row>
    <row r="81" spans="1:18">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row>
    <row r="82" spans="1:18">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row>
    <row r="83" spans="1:18">
      <c r="A83" s="3" t="s">
        <v>386</v>
      </c>
    </row>
    <row r="84" spans="1:18">
      <c r="A84" s="25" t="s">
        <v>387</v>
      </c>
    </row>
    <row r="85" spans="1:18">
      <c r="A85" s="25" t="s">
        <v>388</v>
      </c>
    </row>
    <row customHeight="1" ht="30" r="86" spans="1:18">
      <c r="A86" s="25" t="s">
        <v>389</v>
      </c>
    </row>
    <row customHeight="1" ht="30" r="87" spans="1:18">
      <c r="A87" s="25" t="s">
        <v>385</v>
      </c>
    </row>
    <row customHeight="1" ht="30" r="88" spans="1:18">
      <c r="A88" s="25" t="s">
        <v>390</v>
      </c>
    </row>
    <row customHeight="1" ht="30" r="89" spans="1:18">
      <c r="A89" s="25" t="s">
        <v>391</v>
      </c>
    </row>
    <row customHeight="1" ht="30" r="90" spans="1:18">
      <c r="A90" s="25" t="s">
        <v>392</v>
      </c>
    </row>
    <row customHeight="1" ht="30" r="91" spans="1:18">
      <c r="A91" s="25" t="s">
        <v>393</v>
      </c>
    </row>
    <row customHeight="1" ht="30" r="92" spans="1:18">
      <c r="A92" s="25" t="s">
        <v>394</v>
      </c>
    </row>
    <row customHeight="1" ht="30" r="93" spans="1:18">
      <c r="A93" s="25" t="s">
        <v>395</v>
      </c>
    </row>
    <row customHeight="1" ht="30" r="94" spans="1:18">
      <c r="A94" s="25" t="s">
        <v>396</v>
      </c>
    </row>
    <row customHeight="1" ht="30" r="95" spans="1:18">
      <c r="A95" s="25" t="s">
        <v>397</v>
      </c>
    </row>
    <row customHeight="1" ht="30" r="96" spans="1:18">
      <c r="A96" s="25" t="s">
        <v>398</v>
      </c>
    </row>
    <row customHeight="1" ht="30" r="97" spans="1:18">
      <c r="A97" s="25" t="s">
        <v>399</v>
      </c>
    </row>
  </sheetData>
  <mergeCells count="23">
    <mergeCell ref="E4:F4"/>
    <mergeCell ref="G4:H4"/>
    <mergeCell ref="I4:J4"/>
    <mergeCell ref="K4:L4"/>
    <mergeCell ref="M4:N4"/>
    <mergeCell ref="O4:P4"/>
    <mergeCell ref="Q4:R4"/>
    <mergeCell ref="A1:R1"/>
    <mergeCell ref="A2:R2"/>
    <mergeCell ref="A84:R84"/>
    <mergeCell ref="A85:R85"/>
    <mergeCell ref="A86:R86"/>
    <mergeCell ref="A87:R87"/>
    <mergeCell ref="A88:R88"/>
    <mergeCell ref="A89:R89"/>
    <mergeCell ref="A90:R90"/>
    <mergeCell ref="A91:R91"/>
    <mergeCell ref="A92:R92"/>
    <mergeCell ref="A93:R93"/>
    <mergeCell ref="A94:R94"/>
    <mergeCell ref="A95:R95"/>
    <mergeCell ref="A96:R96"/>
    <mergeCell ref="A97:R9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Z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6">
      <c r="A1" s="4" t="s">
        <v>291</v>
      </c>
    </row>
    <row r="2" spans="1:26">
      <c r="A2" s="5" t="s">
        <v>596</v>
      </c>
    </row>
    <row customHeight="1" ht="30" r="4" spans="1:26">
      <c r="A4" s="6" t="n"/>
      <c r="B4" s="7" t="s">
        <v>293</v>
      </c>
      <c r="C4" s="7" t="s">
        <v>294</v>
      </c>
      <c r="D4" s="8" t="s">
        <v>293</v>
      </c>
      <c r="E4" s="9" t="s">
        <v>597</v>
      </c>
      <c r="F4" s="10" t="n"/>
      <c r="G4" s="9" t="s">
        <v>598</v>
      </c>
      <c r="H4" s="10" t="n"/>
      <c r="I4" s="9" t="s">
        <v>599</v>
      </c>
      <c r="J4" s="10" t="n"/>
      <c r="K4" s="9" t="s">
        <v>600</v>
      </c>
      <c r="L4" s="10" t="n"/>
      <c r="M4" s="9" t="s">
        <v>601</v>
      </c>
      <c r="N4" s="10" t="n"/>
      <c r="O4" s="9" t="s">
        <v>602</v>
      </c>
      <c r="P4" s="10" t="n"/>
      <c r="Q4" s="9" t="s">
        <v>297</v>
      </c>
      <c r="R4" s="10" t="n"/>
      <c r="S4" s="9" t="s">
        <v>298</v>
      </c>
      <c r="T4" s="10" t="n"/>
      <c r="U4" s="9" t="s">
        <v>299</v>
      </c>
      <c r="V4" s="10" t="n"/>
      <c r="W4" s="9" t="s">
        <v>300</v>
      </c>
      <c r="X4" s="10" t="n"/>
      <c r="Y4" s="9" t="s">
        <v>301</v>
      </c>
      <c r="Z4" s="10" t="n"/>
    </row>
    <row r="5" spans="1:26">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c r="Y5" s="12" t="s">
        <v>305</v>
      </c>
      <c r="Z5" s="11" t="s">
        <v>306</v>
      </c>
    </row>
    <row r="6" spans="1:26">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5" t="n"/>
      <c r="Y6" s="14" t="n"/>
      <c r="Z6" s="16" t="n"/>
    </row>
    <row r="7" spans="1:26">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s">
        <v>309</v>
      </c>
      <c r="T7" s="20" t="s">
        <v>309</v>
      </c>
      <c r="U7" s="18" t="n">
        <v>503.58206855</v>
      </c>
      <c r="V7" s="20" t="n">
        <v>1.91318755</v>
      </c>
      <c r="W7" s="18" t="s">
        <v>309</v>
      </c>
      <c r="X7" s="20" t="s">
        <v>309</v>
      </c>
      <c r="Y7" s="18" t="s">
        <v>309</v>
      </c>
      <c r="Z7" s="20" t="s">
        <v>309</v>
      </c>
    </row>
    <row r="8" spans="1:26">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c r="Y8" s="21" t="s">
        <v>311</v>
      </c>
      <c r="Z8" s="22" t="s">
        <v>311</v>
      </c>
    </row>
    <row r="9" spans="1:26">
      <c r="A9" s="15" t="s">
        <v>312</v>
      </c>
      <c r="B9" s="17" t="n">
        <v>5675</v>
      </c>
      <c r="C9" s="18">
        <f>(937.0/B9*100)</f>
        <v/>
      </c>
      <c r="D9" s="19" t="n">
        <v>4738</v>
      </c>
      <c r="E9" s="18" t="n">
        <v>551.3286297</v>
      </c>
      <c r="F9" s="20" t="n">
        <v>14.37837653</v>
      </c>
      <c r="G9" s="18" t="n">
        <v>568.14873941</v>
      </c>
      <c r="H9" s="20" t="n">
        <v>8.57754999</v>
      </c>
      <c r="I9" s="18" t="n">
        <v>560.12724724</v>
      </c>
      <c r="J9" s="20" t="n">
        <v>5.08296989</v>
      </c>
      <c r="K9" s="18" t="n">
        <v>560.43205282</v>
      </c>
      <c r="L9" s="20" t="n">
        <v>3.69549069</v>
      </c>
      <c r="M9" s="18" t="n">
        <v>558.1916281600001</v>
      </c>
      <c r="N9" s="20" t="n">
        <v>4.96115498</v>
      </c>
      <c r="O9" s="18" t="n">
        <v>563.82984732</v>
      </c>
      <c r="P9" s="20" t="n">
        <v>6.05726116</v>
      </c>
      <c r="Q9" s="18" t="s">
        <v>309</v>
      </c>
      <c r="R9" s="20" t="s">
        <v>309</v>
      </c>
      <c r="S9" s="18" t="s">
        <v>309</v>
      </c>
      <c r="T9" s="20" t="s">
        <v>309</v>
      </c>
      <c r="U9" s="18" t="s">
        <v>309</v>
      </c>
      <c r="V9" s="20" t="s">
        <v>309</v>
      </c>
      <c r="W9" s="18" t="n">
        <v>479.41287625</v>
      </c>
      <c r="X9" s="20" t="n">
        <v>37.10934217</v>
      </c>
      <c r="Y9" s="18" t="n">
        <v>534.40139163</v>
      </c>
      <c r="Z9" s="20" t="n">
        <v>10.65186729</v>
      </c>
    </row>
    <row r="10" spans="1:26">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s">
        <v>309</v>
      </c>
      <c r="T10" s="20" t="s">
        <v>309</v>
      </c>
      <c r="U10" s="18" t="n">
        <v>533.23097553</v>
      </c>
      <c r="V10" s="20" t="n">
        <v>4.62202672</v>
      </c>
      <c r="W10" s="18" t="s">
        <v>309</v>
      </c>
      <c r="X10" s="20" t="s">
        <v>309</v>
      </c>
      <c r="Y10" s="18" t="s">
        <v>309</v>
      </c>
      <c r="Z10" s="20" t="s">
        <v>309</v>
      </c>
    </row>
    <row r="11" spans="1:26">
      <c r="A11" s="15" t="s">
        <v>314</v>
      </c>
      <c r="B11" s="17" t="n">
        <v>7053</v>
      </c>
      <c r="C11" s="18">
        <f>(462.0/B11*100)</f>
        <v/>
      </c>
      <c r="D11" s="19" t="n">
        <v>6591</v>
      </c>
      <c r="E11" s="18" t="n">
        <v>413.73335124</v>
      </c>
      <c r="F11" s="20" t="n">
        <v>6.21627191</v>
      </c>
      <c r="G11" s="18" t="n">
        <v>415.25377418</v>
      </c>
      <c r="H11" s="20" t="n">
        <v>6.16519839</v>
      </c>
      <c r="I11" s="18" t="n">
        <v>435.17777287</v>
      </c>
      <c r="J11" s="20" t="n">
        <v>5.18349234</v>
      </c>
      <c r="K11" s="18" t="n">
        <v>467.31925523</v>
      </c>
      <c r="L11" s="20" t="n">
        <v>6.79184847</v>
      </c>
      <c r="M11" s="18" t="n">
        <v>484.47790792</v>
      </c>
      <c r="N11" s="20" t="n">
        <v>11.15833919</v>
      </c>
      <c r="O11" s="18" t="n">
        <v>519.77790105</v>
      </c>
      <c r="P11" s="20" t="n">
        <v>6.71198982</v>
      </c>
      <c r="Q11" s="18" t="s">
        <v>309</v>
      </c>
      <c r="R11" s="20" t="s">
        <v>309</v>
      </c>
      <c r="S11" s="18" t="s">
        <v>309</v>
      </c>
      <c r="T11" s="20" t="s">
        <v>309</v>
      </c>
      <c r="U11" s="18" t="s">
        <v>309</v>
      </c>
      <c r="V11" s="20" t="s">
        <v>309</v>
      </c>
      <c r="W11" s="18" t="n">
        <v>426.06752516</v>
      </c>
      <c r="X11" s="20" t="n">
        <v>21.74617587</v>
      </c>
      <c r="Y11" s="18" t="n">
        <v>412.93272976</v>
      </c>
      <c r="Z11" s="20" t="n">
        <v>8.0395726</v>
      </c>
    </row>
    <row r="12" spans="1:26">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c r="Y12" s="21" t="s">
        <v>311</v>
      </c>
      <c r="Z12" s="22" t="s">
        <v>311</v>
      </c>
    </row>
    <row r="13" spans="1:26">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c r="Y13" s="21" t="s">
        <v>311</v>
      </c>
      <c r="Z13" s="22" t="s">
        <v>311</v>
      </c>
    </row>
    <row r="14" spans="1:26">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c r="Y14" s="21" t="s">
        <v>311</v>
      </c>
      <c r="Z14" s="22" t="s">
        <v>311</v>
      </c>
    </row>
    <row r="15" spans="1:26">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c r="Y15" s="21" t="s">
        <v>311</v>
      </c>
      <c r="Z15" s="22" t="s">
        <v>311</v>
      </c>
    </row>
    <row r="16" spans="1:26">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c r="Y16" s="21" t="s">
        <v>311</v>
      </c>
      <c r="Z16" s="22" t="s">
        <v>311</v>
      </c>
    </row>
    <row r="17" spans="1:26">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c r="Y17" s="21" t="s">
        <v>311</v>
      </c>
      <c r="Z17" s="22" t="s">
        <v>311</v>
      </c>
    </row>
    <row r="18" spans="1:26">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c r="Y18" s="21" t="s">
        <v>311</v>
      </c>
      <c r="Z18" s="22" t="s">
        <v>311</v>
      </c>
    </row>
    <row r="19" spans="1:26">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c r="Y19" s="21" t="s">
        <v>311</v>
      </c>
      <c r="Z19" s="22" t="s">
        <v>311</v>
      </c>
    </row>
    <row r="20" spans="1:26">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c r="Y20" s="21" t="s">
        <v>311</v>
      </c>
      <c r="Z20" s="22" t="s">
        <v>311</v>
      </c>
    </row>
    <row r="21" spans="1:26">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c r="Y21" s="21" t="s">
        <v>311</v>
      </c>
      <c r="Z21" s="22" t="s">
        <v>311</v>
      </c>
    </row>
    <row r="22" spans="1:26">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c r="Y22" s="21" t="s">
        <v>311</v>
      </c>
      <c r="Z22" s="22" t="s">
        <v>311</v>
      </c>
    </row>
    <row r="23" spans="1:26">
      <c r="A23" s="15" t="s">
        <v>326</v>
      </c>
      <c r="B23" s="17" t="n">
        <v>11583</v>
      </c>
      <c r="C23" s="18">
        <f>(2409.0/B23*100)</f>
        <v/>
      </c>
      <c r="D23" s="19" t="n">
        <v>9174</v>
      </c>
      <c r="E23" s="18" t="n">
        <v>454.70866519</v>
      </c>
      <c r="F23" s="20" t="n">
        <v>7.88617595</v>
      </c>
      <c r="G23" s="18" t="n">
        <v>495.06904721</v>
      </c>
      <c r="H23" s="20" t="n">
        <v>5.54777829</v>
      </c>
      <c r="I23" s="18" t="n">
        <v>499.75762687</v>
      </c>
      <c r="J23" s="20" t="n">
        <v>4.50672571</v>
      </c>
      <c r="K23" s="18" t="n">
        <v>490.55495195</v>
      </c>
      <c r="L23" s="20" t="n">
        <v>4.3708558</v>
      </c>
      <c r="M23" s="18" t="n">
        <v>487.27363212</v>
      </c>
      <c r="N23" s="20" t="n">
        <v>5.09777426</v>
      </c>
      <c r="O23" s="18" t="n">
        <v>495.56800179</v>
      </c>
      <c r="P23" s="20" t="n">
        <v>4.19867152</v>
      </c>
      <c r="Q23" s="18" t="s">
        <v>309</v>
      </c>
      <c r="R23" s="20" t="s">
        <v>309</v>
      </c>
      <c r="S23" s="18" t="s">
        <v>309</v>
      </c>
      <c r="T23" s="20" t="s">
        <v>309</v>
      </c>
      <c r="U23" s="18" t="s">
        <v>309</v>
      </c>
      <c r="V23" s="20" t="s">
        <v>309</v>
      </c>
      <c r="W23" s="18" t="n">
        <v>455.17436759</v>
      </c>
      <c r="X23" s="20" t="n">
        <v>30.44510063</v>
      </c>
      <c r="Y23" s="18" t="n">
        <v>439.43693041</v>
      </c>
      <c r="Z23" s="20" t="n">
        <v>7.44601222</v>
      </c>
    </row>
    <row r="24" spans="1:26">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c r="Y24" s="21" t="s">
        <v>311</v>
      </c>
      <c r="Z24" s="22" t="s">
        <v>311</v>
      </c>
    </row>
    <row r="25" spans="1:26">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c r="Y25" s="21" t="s">
        <v>311</v>
      </c>
      <c r="Z25" s="22" t="s">
        <v>311</v>
      </c>
    </row>
    <row r="26" spans="1:26">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c r="Y26" s="21" t="s">
        <v>311</v>
      </c>
      <c r="Z26" s="22" t="s">
        <v>311</v>
      </c>
    </row>
    <row r="27" spans="1:26">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c r="Y27" s="21" t="s">
        <v>311</v>
      </c>
      <c r="Z27" s="22" t="s">
        <v>311</v>
      </c>
    </row>
    <row r="28" spans="1:26">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c r="Y28" s="21" t="s">
        <v>311</v>
      </c>
      <c r="Z28" s="22" t="s">
        <v>311</v>
      </c>
    </row>
    <row r="29" spans="1:26">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s">
        <v>309</v>
      </c>
      <c r="T29" s="20" t="s">
        <v>309</v>
      </c>
      <c r="U29" s="18" t="n">
        <v>509.25698594</v>
      </c>
      <c r="V29" s="20" t="n">
        <v>3.32415333</v>
      </c>
      <c r="W29" s="18" t="s">
        <v>309</v>
      </c>
      <c r="X29" s="20" t="s">
        <v>309</v>
      </c>
      <c r="Y29" s="18" t="s">
        <v>309</v>
      </c>
      <c r="Z29" s="20" t="s">
        <v>309</v>
      </c>
    </row>
    <row r="30" spans="1:26">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c r="Y30" s="21" t="s">
        <v>311</v>
      </c>
      <c r="Z30" s="22" t="s">
        <v>311</v>
      </c>
    </row>
    <row r="31" spans="1:26">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c r="Y31" s="21" t="s">
        <v>311</v>
      </c>
      <c r="Z31" s="22" t="s">
        <v>311</v>
      </c>
    </row>
    <row r="32" spans="1:26">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s">
        <v>309</v>
      </c>
      <c r="T32" s="20" t="s">
        <v>309</v>
      </c>
      <c r="U32" s="18" t="n">
        <v>485.36419132</v>
      </c>
      <c r="V32" s="20" t="n">
        <v>2.96516902</v>
      </c>
      <c r="W32" s="18" t="s">
        <v>309</v>
      </c>
      <c r="X32" s="20" t="s">
        <v>309</v>
      </c>
      <c r="Y32" s="18" t="s">
        <v>309</v>
      </c>
      <c r="Z32" s="20" t="s">
        <v>309</v>
      </c>
    </row>
    <row r="33" spans="1:26">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c r="Y33" s="21" t="s">
        <v>311</v>
      </c>
      <c r="Z33" s="22" t="s">
        <v>311</v>
      </c>
    </row>
    <row r="34" spans="1:26">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s">
        <v>309</v>
      </c>
      <c r="T34" s="20" t="s">
        <v>309</v>
      </c>
      <c r="U34" s="18" t="n">
        <v>445.19299771</v>
      </c>
      <c r="V34" s="20" t="n">
        <v>4.53472283</v>
      </c>
      <c r="W34" s="18" t="s">
        <v>309</v>
      </c>
      <c r="X34" s="20" t="s">
        <v>309</v>
      </c>
      <c r="Y34" s="18" t="s">
        <v>309</v>
      </c>
      <c r="Z34" s="20" t="s">
        <v>309</v>
      </c>
    </row>
    <row r="35" spans="1:26">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c r="Y35" s="21" t="s">
        <v>311</v>
      </c>
      <c r="Z35" s="22" t="s">
        <v>311</v>
      </c>
    </row>
    <row r="36" spans="1:26">
      <c r="A36" s="15" t="s">
        <v>339</v>
      </c>
      <c r="B36" s="17" t="n">
        <v>6736</v>
      </c>
      <c r="C36" s="18">
        <f>(1983.0/B36*100)</f>
        <v/>
      </c>
      <c r="D36" s="19" t="n">
        <v>4753</v>
      </c>
      <c r="E36" s="18" t="n">
        <v>462.94309469</v>
      </c>
      <c r="F36" s="20" t="n">
        <v>5.94145562</v>
      </c>
      <c r="G36" s="18" t="n">
        <v>475.93002944</v>
      </c>
      <c r="H36" s="20" t="n">
        <v>4.05740568</v>
      </c>
      <c r="I36" s="18" t="n">
        <v>483.94349482</v>
      </c>
      <c r="J36" s="20" t="n">
        <v>5.79626877</v>
      </c>
      <c r="K36" s="18" t="n">
        <v>498.80726044</v>
      </c>
      <c r="L36" s="20" t="n">
        <v>6.30457994</v>
      </c>
      <c r="M36" s="18" t="n">
        <v>492.5999958</v>
      </c>
      <c r="N36" s="20" t="n">
        <v>7.70628139</v>
      </c>
      <c r="O36" s="18" t="n">
        <v>514.2101463499999</v>
      </c>
      <c r="P36" s="20" t="n">
        <v>12.80277292</v>
      </c>
      <c r="Q36" s="18" t="s">
        <v>309</v>
      </c>
      <c r="R36" s="20" t="s">
        <v>309</v>
      </c>
      <c r="S36" s="18" t="s">
        <v>309</v>
      </c>
      <c r="T36" s="20" t="s">
        <v>309</v>
      </c>
      <c r="U36" s="18" t="s">
        <v>309</v>
      </c>
      <c r="V36" s="20" t="s">
        <v>309</v>
      </c>
      <c r="W36" s="18" t="s">
        <v>309</v>
      </c>
      <c r="X36" s="20" t="s">
        <v>309</v>
      </c>
      <c r="Y36" s="18" t="n">
        <v>450.87979519</v>
      </c>
      <c r="Z36" s="20" t="n">
        <v>12.706745</v>
      </c>
    </row>
    <row r="37" spans="1:26">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c r="Y37" s="21" t="s">
        <v>311</v>
      </c>
      <c r="Z37" s="22" t="s">
        <v>311</v>
      </c>
    </row>
    <row r="38" spans="1:26">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c r="Y38" s="21" t="s">
        <v>311</v>
      </c>
      <c r="Z38" s="22" t="s">
        <v>311</v>
      </c>
    </row>
    <row r="39" spans="1:26">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c r="Y39" s="21" t="s">
        <v>311</v>
      </c>
      <c r="Z39" s="22" t="s">
        <v>311</v>
      </c>
    </row>
    <row r="40" spans="1:26">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c r="Y40" s="21" t="s">
        <v>311</v>
      </c>
      <c r="Z40" s="22" t="s">
        <v>311</v>
      </c>
    </row>
    <row r="41" spans="1:26">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s">
        <v>309</v>
      </c>
      <c r="T41" s="20" t="s">
        <v>309</v>
      </c>
      <c r="U41" s="18" t="n">
        <v>487.46648382</v>
      </c>
      <c r="V41" s="20" t="n">
        <v>3.80109513</v>
      </c>
      <c r="W41" s="18" t="s">
        <v>309</v>
      </c>
      <c r="X41" s="20" t="s">
        <v>309</v>
      </c>
      <c r="Y41" s="18" t="s">
        <v>309</v>
      </c>
      <c r="Z41" s="20" t="s">
        <v>309</v>
      </c>
    </row>
    <row r="42" spans="1:26">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c r="Y42" s="18">
        <f>IF(COUNT(Y7:Y41) &gt; 0, AVERAGE(Y7:Y41), "—")</f>
        <v/>
      </c>
      <c r="Z42" s="20">
        <f>IF(COUNT(Z7:Z41) &gt; 0, SQRT(SUMSQ(Z7:Z41)/(COUNT(Z7:Z41)*COUNT(Z7:Z41)) ), "—")</f>
        <v/>
      </c>
    </row>
    <row r="43" spans="1:26">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5" t="n"/>
      <c r="Y43" s="14" t="n"/>
      <c r="Z43" s="16" t="n"/>
    </row>
    <row r="44" spans="1:26">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c r="Y44" s="21" t="s">
        <v>311</v>
      </c>
      <c r="Z44" s="22" t="s">
        <v>311</v>
      </c>
    </row>
    <row r="45" spans="1:26">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c r="Y45" s="21" t="s">
        <v>311</v>
      </c>
      <c r="Z45" s="22" t="s">
        <v>311</v>
      </c>
    </row>
    <row r="46" spans="1:26">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s">
        <v>309</v>
      </c>
      <c r="T46" s="20" t="s">
        <v>309</v>
      </c>
      <c r="U46" s="18" t="n">
        <v>393.45613455</v>
      </c>
      <c r="V46" s="20" t="n">
        <v>3.84472037</v>
      </c>
      <c r="W46" s="18" t="s">
        <v>309</v>
      </c>
      <c r="X46" s="20" t="s">
        <v>309</v>
      </c>
      <c r="Y46" s="18" t="s">
        <v>309</v>
      </c>
      <c r="Z46" s="20" t="s">
        <v>309</v>
      </c>
    </row>
    <row r="47" spans="1:26">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c r="Y47" s="21" t="s">
        <v>311</v>
      </c>
      <c r="Z47" s="22" t="s">
        <v>311</v>
      </c>
    </row>
    <row r="48" spans="1:26">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s">
        <v>309</v>
      </c>
      <c r="T48" s="20" t="s">
        <v>309</v>
      </c>
      <c r="U48" s="18" t="n">
        <v>566.04007391</v>
      </c>
      <c r="V48" s="20" t="n">
        <v>6.03606765</v>
      </c>
      <c r="W48" s="18" t="s">
        <v>309</v>
      </c>
      <c r="X48" s="20" t="s">
        <v>309</v>
      </c>
      <c r="Y48" s="18" t="s">
        <v>309</v>
      </c>
      <c r="Z48" s="20" t="s">
        <v>309</v>
      </c>
    </row>
    <row r="49" spans="1:26">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c r="Y49" s="21" t="s">
        <v>311</v>
      </c>
      <c r="Z49" s="22" t="s">
        <v>311</v>
      </c>
    </row>
    <row r="50" spans="1:26">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c r="Y50" s="21" t="s">
        <v>311</v>
      </c>
      <c r="Z50" s="22" t="s">
        <v>311</v>
      </c>
    </row>
    <row r="51" spans="1:26">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c r="Y51" s="21" t="s">
        <v>311</v>
      </c>
      <c r="Z51" s="22" t="s">
        <v>311</v>
      </c>
    </row>
    <row r="52" spans="1:26">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c r="Y52" s="21" t="s">
        <v>311</v>
      </c>
      <c r="Z52" s="22" t="s">
        <v>311</v>
      </c>
    </row>
    <row r="53" spans="1:26">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c r="Y53" s="21" t="s">
        <v>311</v>
      </c>
      <c r="Z53" s="22" t="s">
        <v>311</v>
      </c>
    </row>
    <row r="54" spans="1:26">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c r="Y54" s="21" t="s">
        <v>311</v>
      </c>
      <c r="Z54" s="22" t="s">
        <v>311</v>
      </c>
    </row>
    <row r="55" spans="1:26">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c r="Y55" s="21" t="s">
        <v>311</v>
      </c>
      <c r="Z55" s="22" t="s">
        <v>311</v>
      </c>
    </row>
    <row r="56" spans="1:26">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c r="Y56" s="21" t="s">
        <v>311</v>
      </c>
      <c r="Z56" s="22" t="s">
        <v>311</v>
      </c>
    </row>
    <row r="57" spans="1:26">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c r="Y57" s="21" t="s">
        <v>311</v>
      </c>
      <c r="Z57" s="22" t="s">
        <v>311</v>
      </c>
    </row>
    <row r="58" spans="1:26">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c r="Y58" s="21" t="s">
        <v>311</v>
      </c>
      <c r="Z58" s="22" t="s">
        <v>311</v>
      </c>
    </row>
    <row r="59" spans="1:26">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c r="Y59" s="21" t="s">
        <v>311</v>
      </c>
      <c r="Z59" s="22" t="s">
        <v>311</v>
      </c>
    </row>
    <row r="60" spans="1:26">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c r="Y60" s="21" t="s">
        <v>311</v>
      </c>
      <c r="Z60" s="22" t="s">
        <v>311</v>
      </c>
    </row>
    <row r="61" spans="1:26">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s">
        <v>309</v>
      </c>
      <c r="T61" s="20" t="s">
        <v>309</v>
      </c>
      <c r="U61" s="18" t="n">
        <v>448.59894058</v>
      </c>
      <c r="V61" s="20" t="n">
        <v>3.148706</v>
      </c>
      <c r="W61" s="18" t="s">
        <v>309</v>
      </c>
      <c r="X61" s="20" t="s">
        <v>309</v>
      </c>
      <c r="Y61" s="18" t="s">
        <v>309</v>
      </c>
      <c r="Z61" s="20" t="s">
        <v>309</v>
      </c>
    </row>
    <row r="62" spans="1:26">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c r="Y62" s="21" t="s">
        <v>311</v>
      </c>
      <c r="Z62" s="22" t="s">
        <v>311</v>
      </c>
    </row>
    <row r="63" spans="1:26">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c r="Y63" s="21" t="s">
        <v>311</v>
      </c>
      <c r="Z63" s="22" t="s">
        <v>311</v>
      </c>
    </row>
    <row r="64" spans="1:26">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c r="Y64" s="21" t="s">
        <v>311</v>
      </c>
      <c r="Z64" s="22" t="s">
        <v>311</v>
      </c>
    </row>
    <row r="65" spans="1:26">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c r="Y65" s="21" t="s">
        <v>311</v>
      </c>
      <c r="Z65" s="22" t="s">
        <v>311</v>
      </c>
    </row>
    <row r="66" spans="1:26">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c r="Y66" s="21" t="s">
        <v>311</v>
      </c>
      <c r="Z66" s="22" t="s">
        <v>311</v>
      </c>
    </row>
    <row r="67" spans="1:26">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s">
        <v>309</v>
      </c>
      <c r="T67" s="20" t="s">
        <v>309</v>
      </c>
      <c r="U67" s="18" t="n">
        <v>402.74835673</v>
      </c>
      <c r="V67" s="20" t="n">
        <v>3.39830452</v>
      </c>
      <c r="W67" s="18" t="s">
        <v>309</v>
      </c>
      <c r="X67" s="20" t="s">
        <v>309</v>
      </c>
      <c r="Y67" s="18" t="s">
        <v>309</v>
      </c>
      <c r="Z67" s="20" t="s">
        <v>309</v>
      </c>
    </row>
    <row r="68" spans="1:26">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c r="Y68" s="21" t="s">
        <v>311</v>
      </c>
      <c r="Z68" s="22" t="s">
        <v>311</v>
      </c>
    </row>
    <row r="69" spans="1:26">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c r="Y69" s="21" t="s">
        <v>311</v>
      </c>
      <c r="Z69" s="22" t="s">
        <v>311</v>
      </c>
    </row>
    <row r="70" spans="1:26">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s">
        <v>309</v>
      </c>
      <c r="T70" s="20" t="s">
        <v>309</v>
      </c>
      <c r="U70" s="18" t="n">
        <v>512.10909546</v>
      </c>
      <c r="V70" s="20" t="n">
        <v>3.32563296</v>
      </c>
      <c r="W70" s="18" t="s">
        <v>309</v>
      </c>
      <c r="X70" s="20" t="s">
        <v>309</v>
      </c>
      <c r="Y70" s="18" t="s">
        <v>309</v>
      </c>
      <c r="Z70" s="20" t="s">
        <v>309</v>
      </c>
    </row>
    <row r="71" spans="1:26">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c r="Y71" s="21" t="s">
        <v>311</v>
      </c>
      <c r="Z71" s="22" t="s">
        <v>311</v>
      </c>
    </row>
    <row r="72" spans="1:26">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c r="Y72" s="21" t="s">
        <v>311</v>
      </c>
      <c r="Z72" s="22" t="s">
        <v>311</v>
      </c>
    </row>
    <row r="73" spans="1:26">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c r="Y73" s="21" t="s">
        <v>311</v>
      </c>
      <c r="Z73" s="22" t="s">
        <v>311</v>
      </c>
    </row>
    <row r="74" spans="1:26">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c r="Y74" s="21" t="s">
        <v>311</v>
      </c>
      <c r="Z74" s="22" t="s">
        <v>311</v>
      </c>
    </row>
    <row r="75" spans="1:26">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c r="Y75" s="21" t="s">
        <v>311</v>
      </c>
      <c r="Z75" s="22" t="s">
        <v>311</v>
      </c>
    </row>
    <row r="76" spans="1:26">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c r="Y76" s="21" t="s">
        <v>311</v>
      </c>
      <c r="Z76" s="22" t="s">
        <v>311</v>
      </c>
    </row>
    <row r="77" spans="1:26">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c r="Y77" s="21" t="s">
        <v>311</v>
      </c>
      <c r="Z77" s="22" t="s">
        <v>311</v>
      </c>
    </row>
    <row r="78" spans="1:26">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c r="Y78" s="21" t="s">
        <v>311</v>
      </c>
      <c r="Z78" s="22" t="s">
        <v>311</v>
      </c>
    </row>
    <row customHeight="1" ht="25" r="79" spans="1:26">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c r="Y79" s="21" t="s">
        <v>311</v>
      </c>
      <c r="Z79" s="22" t="s">
        <v>311</v>
      </c>
    </row>
    <row r="80" spans="1:26">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c r="Y80" s="21" t="s">
        <v>311</v>
      </c>
      <c r="Z80" s="22" t="s">
        <v>311</v>
      </c>
    </row>
    <row r="81" spans="1:26">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c r="Y81" s="21" t="s">
        <v>311</v>
      </c>
      <c r="Z81" s="22" t="s">
        <v>311</v>
      </c>
    </row>
    <row r="82" spans="1:26">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c r="Y82" s="24" t="s">
        <v>385</v>
      </c>
      <c r="Z82" s="24" t="s">
        <v>385</v>
      </c>
    </row>
    <row r="83" spans="1:26">
      <c r="A83" s="3" t="s">
        <v>386</v>
      </c>
    </row>
    <row r="84" spans="1:26">
      <c r="A84" s="25" t="s">
        <v>387</v>
      </c>
    </row>
    <row r="85" spans="1:26">
      <c r="A85" s="25" t="s">
        <v>388</v>
      </c>
    </row>
    <row customHeight="1" ht="30" r="86" spans="1:26">
      <c r="A86" s="25" t="s">
        <v>389</v>
      </c>
    </row>
    <row customHeight="1" ht="30" r="87" spans="1:26">
      <c r="A87" s="25" t="s">
        <v>385</v>
      </c>
    </row>
    <row customHeight="1" ht="30" r="88" spans="1:26">
      <c r="A88" s="25" t="s">
        <v>390</v>
      </c>
    </row>
    <row customHeight="1" ht="30" r="89" spans="1:26">
      <c r="A89" s="25" t="s">
        <v>391</v>
      </c>
    </row>
    <row customHeight="1" ht="30" r="90" spans="1:26">
      <c r="A90" s="25" t="s">
        <v>392</v>
      </c>
    </row>
    <row customHeight="1" ht="30" r="91" spans="1:26">
      <c r="A91" s="25" t="s">
        <v>393</v>
      </c>
    </row>
    <row customHeight="1" ht="30" r="92" spans="1:26">
      <c r="A92" s="25" t="s">
        <v>394</v>
      </c>
    </row>
    <row customHeight="1" ht="30" r="93" spans="1:26">
      <c r="A93" s="25" t="s">
        <v>395</v>
      </c>
    </row>
    <row customHeight="1" ht="30" r="94" spans="1:26">
      <c r="A94" s="25" t="s">
        <v>396</v>
      </c>
    </row>
    <row customHeight="1" ht="30" r="95" spans="1:26">
      <c r="A95" s="25" t="s">
        <v>397</v>
      </c>
    </row>
    <row customHeight="1" ht="30" r="96" spans="1:26">
      <c r="A96" s="25" t="s">
        <v>398</v>
      </c>
    </row>
    <row customHeight="1" ht="30" r="97" spans="1:26">
      <c r="A97" s="25" t="s">
        <v>399</v>
      </c>
    </row>
  </sheetData>
  <mergeCells count="27">
    <mergeCell ref="E4:F4"/>
    <mergeCell ref="G4:H4"/>
    <mergeCell ref="I4:J4"/>
    <mergeCell ref="K4:L4"/>
    <mergeCell ref="M4:N4"/>
    <mergeCell ref="O4:P4"/>
    <mergeCell ref="Q4:R4"/>
    <mergeCell ref="S4:T4"/>
    <mergeCell ref="U4:V4"/>
    <mergeCell ref="W4:X4"/>
    <mergeCell ref="Y4:Z4"/>
    <mergeCell ref="A1:Z1"/>
    <mergeCell ref="A2:Z2"/>
    <mergeCell ref="A84:Z84"/>
    <mergeCell ref="A85:Z85"/>
    <mergeCell ref="A86:Z86"/>
    <mergeCell ref="A87:Z87"/>
    <mergeCell ref="A88:Z88"/>
    <mergeCell ref="A89:Z89"/>
    <mergeCell ref="A90:Z90"/>
    <mergeCell ref="A91:Z91"/>
    <mergeCell ref="A92:Z92"/>
    <mergeCell ref="A93:Z93"/>
    <mergeCell ref="A94:Z94"/>
    <mergeCell ref="A95:Z95"/>
    <mergeCell ref="A96:Z96"/>
    <mergeCell ref="A97:Z9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Z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6">
      <c r="A1" s="4" t="s">
        <v>291</v>
      </c>
    </row>
    <row r="2" spans="1:26">
      <c r="A2" s="5" t="s">
        <v>603</v>
      </c>
    </row>
    <row customHeight="1" ht="30" r="4" spans="1:26">
      <c r="A4" s="6" t="n"/>
      <c r="B4" s="7" t="s">
        <v>293</v>
      </c>
      <c r="C4" s="7" t="s">
        <v>294</v>
      </c>
      <c r="D4" s="8" t="s">
        <v>293</v>
      </c>
      <c r="E4" s="9" t="s">
        <v>604</v>
      </c>
      <c r="F4" s="10" t="n"/>
      <c r="G4" s="9" t="s">
        <v>605</v>
      </c>
      <c r="H4" s="10" t="n"/>
      <c r="I4" s="9" t="s">
        <v>606</v>
      </c>
      <c r="J4" s="10" t="n"/>
      <c r="K4" s="9" t="s">
        <v>607</v>
      </c>
      <c r="L4" s="10" t="n"/>
      <c r="M4" s="9" t="s">
        <v>608</v>
      </c>
      <c r="N4" s="10" t="n"/>
      <c r="O4" s="9" t="s">
        <v>609</v>
      </c>
      <c r="P4" s="10" t="n"/>
      <c r="Q4" s="9" t="s">
        <v>297</v>
      </c>
      <c r="R4" s="10" t="n"/>
      <c r="S4" s="9" t="s">
        <v>298</v>
      </c>
      <c r="T4" s="10" t="n"/>
      <c r="U4" s="9" t="s">
        <v>299</v>
      </c>
      <c r="V4" s="10" t="n"/>
      <c r="W4" s="9" t="s">
        <v>300</v>
      </c>
      <c r="X4" s="10" t="n"/>
      <c r="Y4" s="9" t="s">
        <v>301</v>
      </c>
      <c r="Z4" s="10" t="n"/>
    </row>
    <row r="5" spans="1:26">
      <c r="A5" s="11" t="s"/>
      <c r="B5" s="12" t="s">
        <v>302</v>
      </c>
      <c r="C5" s="12" t="s">
        <v>303</v>
      </c>
      <c r="D5" s="11" t="s">
        <v>304</v>
      </c>
      <c r="E5" s="12" t="s">
        <v>305</v>
      </c>
      <c r="F5" s="11" t="s">
        <v>306</v>
      </c>
      <c r="G5" s="12" t="s">
        <v>305</v>
      </c>
      <c r="H5" s="11" t="s">
        <v>306</v>
      </c>
      <c r="I5" s="12" t="s">
        <v>305</v>
      </c>
      <c r="J5" s="11" t="s">
        <v>306</v>
      </c>
      <c r="K5" s="12" t="s">
        <v>305</v>
      </c>
      <c r="L5" s="11" t="s">
        <v>306</v>
      </c>
      <c r="M5" s="12" t="s">
        <v>305</v>
      </c>
      <c r="N5" s="11" t="s">
        <v>306</v>
      </c>
      <c r="O5" s="12" t="s">
        <v>305</v>
      </c>
      <c r="P5" s="11" t="s">
        <v>306</v>
      </c>
      <c r="Q5" s="12" t="s">
        <v>305</v>
      </c>
      <c r="R5" s="11" t="s">
        <v>306</v>
      </c>
      <c r="S5" s="12" t="s">
        <v>305</v>
      </c>
      <c r="T5" s="11" t="s">
        <v>306</v>
      </c>
      <c r="U5" s="12" t="s">
        <v>305</v>
      </c>
      <c r="V5" s="11" t="s">
        <v>306</v>
      </c>
      <c r="W5" s="12" t="s">
        <v>305</v>
      </c>
      <c r="X5" s="11" t="s">
        <v>306</v>
      </c>
      <c r="Y5" s="12" t="s">
        <v>305</v>
      </c>
      <c r="Z5" s="11" t="s">
        <v>306</v>
      </c>
    </row>
    <row r="6" spans="1:26">
      <c r="A6" s="13" t="s">
        <v>307</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5" t="n"/>
      <c r="Y6" s="14" t="n"/>
      <c r="Z6" s="16" t="n"/>
    </row>
    <row r="7" spans="1:26">
      <c r="A7" s="15" t="s">
        <v>308</v>
      </c>
      <c r="B7" s="17" t="n">
        <v>14530</v>
      </c>
      <c r="C7" s="18">
        <f>(0.0/B7*100)</f>
        <v/>
      </c>
      <c r="D7" s="19" t="n">
        <v>14530</v>
      </c>
      <c r="E7" s="18" t="s">
        <v>309</v>
      </c>
      <c r="F7" s="20" t="s">
        <v>309</v>
      </c>
      <c r="G7" s="18" t="s">
        <v>309</v>
      </c>
      <c r="H7" s="20" t="s">
        <v>309</v>
      </c>
      <c r="I7" s="18" t="s">
        <v>309</v>
      </c>
      <c r="J7" s="20" t="s">
        <v>309</v>
      </c>
      <c r="K7" s="18" t="s">
        <v>309</v>
      </c>
      <c r="L7" s="20" t="s">
        <v>309</v>
      </c>
      <c r="M7" s="18" t="s">
        <v>309</v>
      </c>
      <c r="N7" s="20" t="s">
        <v>309</v>
      </c>
      <c r="O7" s="18" t="s">
        <v>309</v>
      </c>
      <c r="P7" s="20" t="s">
        <v>309</v>
      </c>
      <c r="Q7" s="18" t="s">
        <v>309</v>
      </c>
      <c r="R7" s="20" t="s">
        <v>309</v>
      </c>
      <c r="S7" s="18" t="s">
        <v>309</v>
      </c>
      <c r="T7" s="20" t="s">
        <v>309</v>
      </c>
      <c r="U7" s="18" t="n">
        <v>503.58206855</v>
      </c>
      <c r="V7" s="20" t="n">
        <v>1.91318755</v>
      </c>
      <c r="W7" s="18" t="s">
        <v>309</v>
      </c>
      <c r="X7" s="20" t="s">
        <v>309</v>
      </c>
      <c r="Y7" s="18" t="s">
        <v>309</v>
      </c>
      <c r="Z7" s="20" t="s">
        <v>309</v>
      </c>
    </row>
    <row r="8" spans="1:26">
      <c r="A8" s="15" t="s">
        <v>310</v>
      </c>
      <c r="B8" s="21" t="s">
        <v>311</v>
      </c>
      <c r="C8" s="21" t="s">
        <v>311</v>
      </c>
      <c r="D8" s="22" t="s">
        <v>311</v>
      </c>
      <c r="E8" s="21" t="s">
        <v>311</v>
      </c>
      <c r="F8" s="22" t="s">
        <v>311</v>
      </c>
      <c r="G8" s="21" t="s">
        <v>311</v>
      </c>
      <c r="H8" s="22" t="s">
        <v>311</v>
      </c>
      <c r="I8" s="21" t="s">
        <v>311</v>
      </c>
      <c r="J8" s="22" t="s">
        <v>311</v>
      </c>
      <c r="K8" s="21" t="s">
        <v>311</v>
      </c>
      <c r="L8" s="22" t="s">
        <v>311</v>
      </c>
      <c r="M8" s="21" t="s">
        <v>311</v>
      </c>
      <c r="N8" s="22" t="s">
        <v>311</v>
      </c>
      <c r="O8" s="21" t="s">
        <v>311</v>
      </c>
      <c r="P8" s="22" t="s">
        <v>311</v>
      </c>
      <c r="Q8" s="21" t="s">
        <v>311</v>
      </c>
      <c r="R8" s="22" t="s">
        <v>311</v>
      </c>
      <c r="S8" s="21" t="s">
        <v>311</v>
      </c>
      <c r="T8" s="22" t="s">
        <v>311</v>
      </c>
      <c r="U8" s="21" t="s">
        <v>311</v>
      </c>
      <c r="V8" s="22" t="s">
        <v>311</v>
      </c>
      <c r="W8" s="21" t="s">
        <v>311</v>
      </c>
      <c r="X8" s="22" t="s">
        <v>311</v>
      </c>
      <c r="Y8" s="21" t="s">
        <v>311</v>
      </c>
      <c r="Z8" s="22" t="s">
        <v>311</v>
      </c>
    </row>
    <row r="9" spans="1:26">
      <c r="A9" s="15" t="s">
        <v>312</v>
      </c>
      <c r="B9" s="17" t="n">
        <v>5675</v>
      </c>
      <c r="C9" s="18">
        <f>(937.0/B9*100)</f>
        <v/>
      </c>
      <c r="D9" s="19" t="n">
        <v>4738</v>
      </c>
      <c r="E9" s="18" t="n">
        <v>499.18034534</v>
      </c>
      <c r="F9" s="20" t="n">
        <v>6.75271118</v>
      </c>
      <c r="G9" s="18" t="n">
        <v>530.4589142999999</v>
      </c>
      <c r="H9" s="20" t="n">
        <v>5.85414137</v>
      </c>
      <c r="I9" s="18" t="n">
        <v>543.93784166</v>
      </c>
      <c r="J9" s="20" t="n">
        <v>5.96488466</v>
      </c>
      <c r="K9" s="18" t="n">
        <v>565.75519896</v>
      </c>
      <c r="L9" s="20" t="n">
        <v>5.20870225</v>
      </c>
      <c r="M9" s="18" t="n">
        <v>575.77482308</v>
      </c>
      <c r="N9" s="20" t="n">
        <v>6.03273803</v>
      </c>
      <c r="O9" s="18" t="n">
        <v>613.06820608</v>
      </c>
      <c r="P9" s="20" t="n">
        <v>4.91343442</v>
      </c>
      <c r="Q9" s="18" t="s">
        <v>309</v>
      </c>
      <c r="R9" s="20" t="s">
        <v>309</v>
      </c>
      <c r="S9" s="18" t="s">
        <v>309</v>
      </c>
      <c r="T9" s="20" t="s">
        <v>309</v>
      </c>
      <c r="U9" s="18" t="s">
        <v>309</v>
      </c>
      <c r="V9" s="20" t="s">
        <v>309</v>
      </c>
      <c r="W9" s="18" t="n">
        <v>491.06672222</v>
      </c>
      <c r="X9" s="20" t="n">
        <v>54.71786588</v>
      </c>
      <c r="Y9" s="18" t="n">
        <v>552.5348309</v>
      </c>
      <c r="Z9" s="20" t="n">
        <v>4.60676775</v>
      </c>
    </row>
    <row r="10" spans="1:26">
      <c r="A10" s="15" t="s">
        <v>313</v>
      </c>
      <c r="B10" s="17" t="n">
        <v>13082</v>
      </c>
      <c r="C10" s="18">
        <f>(0.0/B10*100)</f>
        <v/>
      </c>
      <c r="D10" s="19" t="n">
        <v>13082</v>
      </c>
      <c r="E10" s="18" t="s">
        <v>309</v>
      </c>
      <c r="F10" s="20" t="s">
        <v>309</v>
      </c>
      <c r="G10" s="18" t="s">
        <v>309</v>
      </c>
      <c r="H10" s="20" t="s">
        <v>309</v>
      </c>
      <c r="I10" s="18" t="s">
        <v>309</v>
      </c>
      <c r="J10" s="20" t="s">
        <v>309</v>
      </c>
      <c r="K10" s="18" t="s">
        <v>309</v>
      </c>
      <c r="L10" s="20" t="s">
        <v>309</v>
      </c>
      <c r="M10" s="18" t="s">
        <v>309</v>
      </c>
      <c r="N10" s="20" t="s">
        <v>309</v>
      </c>
      <c r="O10" s="18" t="s">
        <v>309</v>
      </c>
      <c r="P10" s="20" t="s">
        <v>309</v>
      </c>
      <c r="Q10" s="18" t="s">
        <v>309</v>
      </c>
      <c r="R10" s="20" t="s">
        <v>309</v>
      </c>
      <c r="S10" s="18" t="s">
        <v>309</v>
      </c>
      <c r="T10" s="20" t="s">
        <v>309</v>
      </c>
      <c r="U10" s="18" t="n">
        <v>533.23097553</v>
      </c>
      <c r="V10" s="20" t="n">
        <v>4.62202672</v>
      </c>
      <c r="W10" s="18" t="s">
        <v>309</v>
      </c>
      <c r="X10" s="20" t="s">
        <v>309</v>
      </c>
      <c r="Y10" s="18" t="s">
        <v>309</v>
      </c>
      <c r="Z10" s="20" t="s">
        <v>309</v>
      </c>
    </row>
    <row r="11" spans="1:26">
      <c r="A11" s="15" t="s">
        <v>314</v>
      </c>
      <c r="B11" s="17" t="n">
        <v>7053</v>
      </c>
      <c r="C11" s="18">
        <f>(462.0/B11*100)</f>
        <v/>
      </c>
      <c r="D11" s="19" t="n">
        <v>6591</v>
      </c>
      <c r="E11" s="18" t="n">
        <v>381.17468392</v>
      </c>
      <c r="F11" s="20" t="n">
        <v>7.50664779</v>
      </c>
      <c r="G11" s="18" t="n">
        <v>396.74051235</v>
      </c>
      <c r="H11" s="20" t="n">
        <v>5.67099931</v>
      </c>
      <c r="I11" s="18" t="n">
        <v>426.76836655</v>
      </c>
      <c r="J11" s="20" t="n">
        <v>5.85750904</v>
      </c>
      <c r="K11" s="18" t="n">
        <v>436.66543019</v>
      </c>
      <c r="L11" s="20" t="n">
        <v>6.20664136</v>
      </c>
      <c r="M11" s="18" t="n">
        <v>445.30052682</v>
      </c>
      <c r="N11" s="20" t="n">
        <v>5.85046906</v>
      </c>
      <c r="O11" s="18" t="n">
        <v>486.51898702</v>
      </c>
      <c r="P11" s="20" t="n">
        <v>4.93763097</v>
      </c>
      <c r="Q11" s="18" t="s">
        <v>309</v>
      </c>
      <c r="R11" s="20" t="s">
        <v>309</v>
      </c>
      <c r="S11" s="18" t="s">
        <v>309</v>
      </c>
      <c r="T11" s="20" t="s">
        <v>309</v>
      </c>
      <c r="U11" s="18" t="n">
        <v>349.8106</v>
      </c>
      <c r="V11" s="20" t="n">
        <v>54.75322682</v>
      </c>
      <c r="W11" s="18" t="n">
        <v>404.09860912</v>
      </c>
      <c r="X11" s="20" t="n">
        <v>26.23729501</v>
      </c>
      <c r="Y11" s="18" t="n">
        <v>415.92046933</v>
      </c>
      <c r="Z11" s="20" t="n">
        <v>9.434738680000001</v>
      </c>
    </row>
    <row r="12" spans="1:26">
      <c r="A12" s="15" t="s">
        <v>315</v>
      </c>
      <c r="B12" s="21" t="s">
        <v>311</v>
      </c>
      <c r="C12" s="21" t="s">
        <v>311</v>
      </c>
      <c r="D12" s="22" t="s">
        <v>311</v>
      </c>
      <c r="E12" s="21" t="s">
        <v>311</v>
      </c>
      <c r="F12" s="22" t="s">
        <v>311</v>
      </c>
      <c r="G12" s="21" t="s">
        <v>311</v>
      </c>
      <c r="H12" s="22" t="s">
        <v>311</v>
      </c>
      <c r="I12" s="21" t="s">
        <v>311</v>
      </c>
      <c r="J12" s="22" t="s">
        <v>311</v>
      </c>
      <c r="K12" s="21" t="s">
        <v>311</v>
      </c>
      <c r="L12" s="22" t="s">
        <v>311</v>
      </c>
      <c r="M12" s="21" t="s">
        <v>311</v>
      </c>
      <c r="N12" s="22" t="s">
        <v>311</v>
      </c>
      <c r="O12" s="21" t="s">
        <v>311</v>
      </c>
      <c r="P12" s="22" t="s">
        <v>311</v>
      </c>
      <c r="Q12" s="21" t="s">
        <v>311</v>
      </c>
      <c r="R12" s="22" t="s">
        <v>311</v>
      </c>
      <c r="S12" s="21" t="s">
        <v>311</v>
      </c>
      <c r="T12" s="22" t="s">
        <v>311</v>
      </c>
      <c r="U12" s="21" t="s">
        <v>311</v>
      </c>
      <c r="V12" s="22" t="s">
        <v>311</v>
      </c>
      <c r="W12" s="21" t="s">
        <v>311</v>
      </c>
      <c r="X12" s="22" t="s">
        <v>311</v>
      </c>
      <c r="Y12" s="21" t="s">
        <v>311</v>
      </c>
      <c r="Z12" s="22" t="s">
        <v>311</v>
      </c>
    </row>
    <row r="13" spans="1:26">
      <c r="A13" s="15" t="s">
        <v>316</v>
      </c>
      <c r="B13" s="21" t="s">
        <v>311</v>
      </c>
      <c r="C13" s="21" t="s">
        <v>311</v>
      </c>
      <c r="D13" s="22" t="s">
        <v>311</v>
      </c>
      <c r="E13" s="21" t="s">
        <v>311</v>
      </c>
      <c r="F13" s="22" t="s">
        <v>311</v>
      </c>
      <c r="G13" s="21" t="s">
        <v>311</v>
      </c>
      <c r="H13" s="22" t="s">
        <v>311</v>
      </c>
      <c r="I13" s="21" t="s">
        <v>311</v>
      </c>
      <c r="J13" s="22" t="s">
        <v>311</v>
      </c>
      <c r="K13" s="21" t="s">
        <v>311</v>
      </c>
      <c r="L13" s="22" t="s">
        <v>311</v>
      </c>
      <c r="M13" s="21" t="s">
        <v>311</v>
      </c>
      <c r="N13" s="22" t="s">
        <v>311</v>
      </c>
      <c r="O13" s="21" t="s">
        <v>311</v>
      </c>
      <c r="P13" s="22" t="s">
        <v>311</v>
      </c>
      <c r="Q13" s="21" t="s">
        <v>311</v>
      </c>
      <c r="R13" s="22" t="s">
        <v>311</v>
      </c>
      <c r="S13" s="21" t="s">
        <v>311</v>
      </c>
      <c r="T13" s="22" t="s">
        <v>311</v>
      </c>
      <c r="U13" s="21" t="s">
        <v>311</v>
      </c>
      <c r="V13" s="22" t="s">
        <v>311</v>
      </c>
      <c r="W13" s="21" t="s">
        <v>311</v>
      </c>
      <c r="X13" s="22" t="s">
        <v>311</v>
      </c>
      <c r="Y13" s="21" t="s">
        <v>311</v>
      </c>
      <c r="Z13" s="22" t="s">
        <v>311</v>
      </c>
    </row>
    <row r="14" spans="1:26">
      <c r="A14" s="15" t="s">
        <v>317</v>
      </c>
      <c r="B14" s="21" t="s">
        <v>311</v>
      </c>
      <c r="C14" s="21" t="s">
        <v>311</v>
      </c>
      <c r="D14" s="22" t="s">
        <v>311</v>
      </c>
      <c r="E14" s="21" t="s">
        <v>311</v>
      </c>
      <c r="F14" s="22" t="s">
        <v>311</v>
      </c>
      <c r="G14" s="21" t="s">
        <v>311</v>
      </c>
      <c r="H14" s="22" t="s">
        <v>311</v>
      </c>
      <c r="I14" s="21" t="s">
        <v>311</v>
      </c>
      <c r="J14" s="22" t="s">
        <v>311</v>
      </c>
      <c r="K14" s="21" t="s">
        <v>311</v>
      </c>
      <c r="L14" s="22" t="s">
        <v>311</v>
      </c>
      <c r="M14" s="21" t="s">
        <v>311</v>
      </c>
      <c r="N14" s="22" t="s">
        <v>311</v>
      </c>
      <c r="O14" s="21" t="s">
        <v>311</v>
      </c>
      <c r="P14" s="22" t="s">
        <v>311</v>
      </c>
      <c r="Q14" s="21" t="s">
        <v>311</v>
      </c>
      <c r="R14" s="22" t="s">
        <v>311</v>
      </c>
      <c r="S14" s="21" t="s">
        <v>311</v>
      </c>
      <c r="T14" s="22" t="s">
        <v>311</v>
      </c>
      <c r="U14" s="21" t="s">
        <v>311</v>
      </c>
      <c r="V14" s="22" t="s">
        <v>311</v>
      </c>
      <c r="W14" s="21" t="s">
        <v>311</v>
      </c>
      <c r="X14" s="22" t="s">
        <v>311</v>
      </c>
      <c r="Y14" s="21" t="s">
        <v>311</v>
      </c>
      <c r="Z14" s="22" t="s">
        <v>311</v>
      </c>
    </row>
    <row r="15" spans="1:26">
      <c r="A15" s="15" t="s">
        <v>318</v>
      </c>
      <c r="B15" s="21" t="s">
        <v>311</v>
      </c>
      <c r="C15" s="21" t="s">
        <v>311</v>
      </c>
      <c r="D15" s="22" t="s">
        <v>311</v>
      </c>
      <c r="E15" s="21" t="s">
        <v>311</v>
      </c>
      <c r="F15" s="22" t="s">
        <v>311</v>
      </c>
      <c r="G15" s="21" t="s">
        <v>311</v>
      </c>
      <c r="H15" s="22" t="s">
        <v>311</v>
      </c>
      <c r="I15" s="21" t="s">
        <v>311</v>
      </c>
      <c r="J15" s="22" t="s">
        <v>311</v>
      </c>
      <c r="K15" s="21" t="s">
        <v>311</v>
      </c>
      <c r="L15" s="22" t="s">
        <v>311</v>
      </c>
      <c r="M15" s="21" t="s">
        <v>311</v>
      </c>
      <c r="N15" s="22" t="s">
        <v>311</v>
      </c>
      <c r="O15" s="21" t="s">
        <v>311</v>
      </c>
      <c r="P15" s="22" t="s">
        <v>311</v>
      </c>
      <c r="Q15" s="21" t="s">
        <v>311</v>
      </c>
      <c r="R15" s="22" t="s">
        <v>311</v>
      </c>
      <c r="S15" s="21" t="s">
        <v>311</v>
      </c>
      <c r="T15" s="22" t="s">
        <v>311</v>
      </c>
      <c r="U15" s="21" t="s">
        <v>311</v>
      </c>
      <c r="V15" s="22" t="s">
        <v>311</v>
      </c>
      <c r="W15" s="21" t="s">
        <v>311</v>
      </c>
      <c r="X15" s="22" t="s">
        <v>311</v>
      </c>
      <c r="Y15" s="21" t="s">
        <v>311</v>
      </c>
      <c r="Z15" s="22" t="s">
        <v>311</v>
      </c>
    </row>
    <row r="16" spans="1:26">
      <c r="A16" s="15" t="s">
        <v>319</v>
      </c>
      <c r="B16" s="21" t="s">
        <v>311</v>
      </c>
      <c r="C16" s="21" t="s">
        <v>311</v>
      </c>
      <c r="D16" s="22" t="s">
        <v>311</v>
      </c>
      <c r="E16" s="21" t="s">
        <v>311</v>
      </c>
      <c r="F16" s="22" t="s">
        <v>311</v>
      </c>
      <c r="G16" s="21" t="s">
        <v>311</v>
      </c>
      <c r="H16" s="22" t="s">
        <v>311</v>
      </c>
      <c r="I16" s="21" t="s">
        <v>311</v>
      </c>
      <c r="J16" s="22" t="s">
        <v>311</v>
      </c>
      <c r="K16" s="21" t="s">
        <v>311</v>
      </c>
      <c r="L16" s="22" t="s">
        <v>311</v>
      </c>
      <c r="M16" s="21" t="s">
        <v>311</v>
      </c>
      <c r="N16" s="22" t="s">
        <v>311</v>
      </c>
      <c r="O16" s="21" t="s">
        <v>311</v>
      </c>
      <c r="P16" s="22" t="s">
        <v>311</v>
      </c>
      <c r="Q16" s="21" t="s">
        <v>311</v>
      </c>
      <c r="R16" s="22" t="s">
        <v>311</v>
      </c>
      <c r="S16" s="21" t="s">
        <v>311</v>
      </c>
      <c r="T16" s="22" t="s">
        <v>311</v>
      </c>
      <c r="U16" s="21" t="s">
        <v>311</v>
      </c>
      <c r="V16" s="22" t="s">
        <v>311</v>
      </c>
      <c r="W16" s="21" t="s">
        <v>311</v>
      </c>
      <c r="X16" s="22" t="s">
        <v>311</v>
      </c>
      <c r="Y16" s="21" t="s">
        <v>311</v>
      </c>
      <c r="Z16" s="22" t="s">
        <v>311</v>
      </c>
    </row>
    <row r="17" spans="1:26">
      <c r="A17" s="15" t="s">
        <v>320</v>
      </c>
      <c r="B17" s="21" t="s">
        <v>311</v>
      </c>
      <c r="C17" s="21" t="s">
        <v>311</v>
      </c>
      <c r="D17" s="22" t="s">
        <v>311</v>
      </c>
      <c r="E17" s="21" t="s">
        <v>311</v>
      </c>
      <c r="F17" s="22" t="s">
        <v>311</v>
      </c>
      <c r="G17" s="21" t="s">
        <v>311</v>
      </c>
      <c r="H17" s="22" t="s">
        <v>311</v>
      </c>
      <c r="I17" s="21" t="s">
        <v>311</v>
      </c>
      <c r="J17" s="22" t="s">
        <v>311</v>
      </c>
      <c r="K17" s="21" t="s">
        <v>311</v>
      </c>
      <c r="L17" s="22" t="s">
        <v>311</v>
      </c>
      <c r="M17" s="21" t="s">
        <v>311</v>
      </c>
      <c r="N17" s="22" t="s">
        <v>311</v>
      </c>
      <c r="O17" s="21" t="s">
        <v>311</v>
      </c>
      <c r="P17" s="22" t="s">
        <v>311</v>
      </c>
      <c r="Q17" s="21" t="s">
        <v>311</v>
      </c>
      <c r="R17" s="22" t="s">
        <v>311</v>
      </c>
      <c r="S17" s="21" t="s">
        <v>311</v>
      </c>
      <c r="T17" s="22" t="s">
        <v>311</v>
      </c>
      <c r="U17" s="21" t="s">
        <v>311</v>
      </c>
      <c r="V17" s="22" t="s">
        <v>311</v>
      </c>
      <c r="W17" s="21" t="s">
        <v>311</v>
      </c>
      <c r="X17" s="22" t="s">
        <v>311</v>
      </c>
      <c r="Y17" s="21" t="s">
        <v>311</v>
      </c>
      <c r="Z17" s="22" t="s">
        <v>311</v>
      </c>
    </row>
    <row r="18" spans="1:26">
      <c r="A18" s="15" t="s">
        <v>321</v>
      </c>
      <c r="B18" s="21" t="s">
        <v>311</v>
      </c>
      <c r="C18" s="21" t="s">
        <v>311</v>
      </c>
      <c r="D18" s="22" t="s">
        <v>311</v>
      </c>
      <c r="E18" s="21" t="s">
        <v>311</v>
      </c>
      <c r="F18" s="22" t="s">
        <v>311</v>
      </c>
      <c r="G18" s="21" t="s">
        <v>311</v>
      </c>
      <c r="H18" s="22" t="s">
        <v>311</v>
      </c>
      <c r="I18" s="21" t="s">
        <v>311</v>
      </c>
      <c r="J18" s="22" t="s">
        <v>311</v>
      </c>
      <c r="K18" s="21" t="s">
        <v>311</v>
      </c>
      <c r="L18" s="22" t="s">
        <v>311</v>
      </c>
      <c r="M18" s="21" t="s">
        <v>311</v>
      </c>
      <c r="N18" s="22" t="s">
        <v>311</v>
      </c>
      <c r="O18" s="21" t="s">
        <v>311</v>
      </c>
      <c r="P18" s="22" t="s">
        <v>311</v>
      </c>
      <c r="Q18" s="21" t="s">
        <v>311</v>
      </c>
      <c r="R18" s="22" t="s">
        <v>311</v>
      </c>
      <c r="S18" s="21" t="s">
        <v>311</v>
      </c>
      <c r="T18" s="22" t="s">
        <v>311</v>
      </c>
      <c r="U18" s="21" t="s">
        <v>311</v>
      </c>
      <c r="V18" s="22" t="s">
        <v>311</v>
      </c>
      <c r="W18" s="21" t="s">
        <v>311</v>
      </c>
      <c r="X18" s="22" t="s">
        <v>311</v>
      </c>
      <c r="Y18" s="21" t="s">
        <v>311</v>
      </c>
      <c r="Z18" s="22" t="s">
        <v>311</v>
      </c>
    </row>
    <row r="19" spans="1:26">
      <c r="A19" s="15" t="s">
        <v>322</v>
      </c>
      <c r="B19" s="21" t="s">
        <v>311</v>
      </c>
      <c r="C19" s="21" t="s">
        <v>311</v>
      </c>
      <c r="D19" s="22" t="s">
        <v>311</v>
      </c>
      <c r="E19" s="21" t="s">
        <v>311</v>
      </c>
      <c r="F19" s="22" t="s">
        <v>311</v>
      </c>
      <c r="G19" s="21" t="s">
        <v>311</v>
      </c>
      <c r="H19" s="22" t="s">
        <v>311</v>
      </c>
      <c r="I19" s="21" t="s">
        <v>311</v>
      </c>
      <c r="J19" s="22" t="s">
        <v>311</v>
      </c>
      <c r="K19" s="21" t="s">
        <v>311</v>
      </c>
      <c r="L19" s="22" t="s">
        <v>311</v>
      </c>
      <c r="M19" s="21" t="s">
        <v>311</v>
      </c>
      <c r="N19" s="22" t="s">
        <v>311</v>
      </c>
      <c r="O19" s="21" t="s">
        <v>311</v>
      </c>
      <c r="P19" s="22" t="s">
        <v>311</v>
      </c>
      <c r="Q19" s="21" t="s">
        <v>311</v>
      </c>
      <c r="R19" s="22" t="s">
        <v>311</v>
      </c>
      <c r="S19" s="21" t="s">
        <v>311</v>
      </c>
      <c r="T19" s="22" t="s">
        <v>311</v>
      </c>
      <c r="U19" s="21" t="s">
        <v>311</v>
      </c>
      <c r="V19" s="22" t="s">
        <v>311</v>
      </c>
      <c r="W19" s="21" t="s">
        <v>311</v>
      </c>
      <c r="X19" s="22" t="s">
        <v>311</v>
      </c>
      <c r="Y19" s="21" t="s">
        <v>311</v>
      </c>
      <c r="Z19" s="22" t="s">
        <v>311</v>
      </c>
    </row>
    <row r="20" spans="1:26">
      <c r="A20" s="15" t="s">
        <v>323</v>
      </c>
      <c r="B20" s="21" t="s">
        <v>311</v>
      </c>
      <c r="C20" s="21" t="s">
        <v>311</v>
      </c>
      <c r="D20" s="22" t="s">
        <v>311</v>
      </c>
      <c r="E20" s="21" t="s">
        <v>311</v>
      </c>
      <c r="F20" s="22" t="s">
        <v>311</v>
      </c>
      <c r="G20" s="21" t="s">
        <v>311</v>
      </c>
      <c r="H20" s="22" t="s">
        <v>311</v>
      </c>
      <c r="I20" s="21" t="s">
        <v>311</v>
      </c>
      <c r="J20" s="22" t="s">
        <v>311</v>
      </c>
      <c r="K20" s="21" t="s">
        <v>311</v>
      </c>
      <c r="L20" s="22" t="s">
        <v>311</v>
      </c>
      <c r="M20" s="21" t="s">
        <v>311</v>
      </c>
      <c r="N20" s="22" t="s">
        <v>311</v>
      </c>
      <c r="O20" s="21" t="s">
        <v>311</v>
      </c>
      <c r="P20" s="22" t="s">
        <v>311</v>
      </c>
      <c r="Q20" s="21" t="s">
        <v>311</v>
      </c>
      <c r="R20" s="22" t="s">
        <v>311</v>
      </c>
      <c r="S20" s="21" t="s">
        <v>311</v>
      </c>
      <c r="T20" s="22" t="s">
        <v>311</v>
      </c>
      <c r="U20" s="21" t="s">
        <v>311</v>
      </c>
      <c r="V20" s="22" t="s">
        <v>311</v>
      </c>
      <c r="W20" s="21" t="s">
        <v>311</v>
      </c>
      <c r="X20" s="22" t="s">
        <v>311</v>
      </c>
      <c r="Y20" s="21" t="s">
        <v>311</v>
      </c>
      <c r="Z20" s="22" t="s">
        <v>311</v>
      </c>
    </row>
    <row r="21" spans="1:26">
      <c r="A21" s="15" t="s">
        <v>324</v>
      </c>
      <c r="B21" s="21" t="s">
        <v>311</v>
      </c>
      <c r="C21" s="21" t="s">
        <v>311</v>
      </c>
      <c r="D21" s="22" t="s">
        <v>311</v>
      </c>
      <c r="E21" s="21" t="s">
        <v>311</v>
      </c>
      <c r="F21" s="22" t="s">
        <v>311</v>
      </c>
      <c r="G21" s="21" t="s">
        <v>311</v>
      </c>
      <c r="H21" s="22" t="s">
        <v>311</v>
      </c>
      <c r="I21" s="21" t="s">
        <v>311</v>
      </c>
      <c r="J21" s="22" t="s">
        <v>311</v>
      </c>
      <c r="K21" s="21" t="s">
        <v>311</v>
      </c>
      <c r="L21" s="22" t="s">
        <v>311</v>
      </c>
      <c r="M21" s="21" t="s">
        <v>311</v>
      </c>
      <c r="N21" s="22" t="s">
        <v>311</v>
      </c>
      <c r="O21" s="21" t="s">
        <v>311</v>
      </c>
      <c r="P21" s="22" t="s">
        <v>311</v>
      </c>
      <c r="Q21" s="21" t="s">
        <v>311</v>
      </c>
      <c r="R21" s="22" t="s">
        <v>311</v>
      </c>
      <c r="S21" s="21" t="s">
        <v>311</v>
      </c>
      <c r="T21" s="22" t="s">
        <v>311</v>
      </c>
      <c r="U21" s="21" t="s">
        <v>311</v>
      </c>
      <c r="V21" s="22" t="s">
        <v>311</v>
      </c>
      <c r="W21" s="21" t="s">
        <v>311</v>
      </c>
      <c r="X21" s="22" t="s">
        <v>311</v>
      </c>
      <c r="Y21" s="21" t="s">
        <v>311</v>
      </c>
      <c r="Z21" s="22" t="s">
        <v>311</v>
      </c>
    </row>
    <row r="22" spans="1:26">
      <c r="A22" s="15" t="s">
        <v>325</v>
      </c>
      <c r="B22" s="21" t="s">
        <v>311</v>
      </c>
      <c r="C22" s="21" t="s">
        <v>311</v>
      </c>
      <c r="D22" s="22" t="s">
        <v>311</v>
      </c>
      <c r="E22" s="21" t="s">
        <v>311</v>
      </c>
      <c r="F22" s="22" t="s">
        <v>311</v>
      </c>
      <c r="G22" s="21" t="s">
        <v>311</v>
      </c>
      <c r="H22" s="22" t="s">
        <v>311</v>
      </c>
      <c r="I22" s="21" t="s">
        <v>311</v>
      </c>
      <c r="J22" s="22" t="s">
        <v>311</v>
      </c>
      <c r="K22" s="21" t="s">
        <v>311</v>
      </c>
      <c r="L22" s="22" t="s">
        <v>311</v>
      </c>
      <c r="M22" s="21" t="s">
        <v>311</v>
      </c>
      <c r="N22" s="22" t="s">
        <v>311</v>
      </c>
      <c r="O22" s="21" t="s">
        <v>311</v>
      </c>
      <c r="P22" s="22" t="s">
        <v>311</v>
      </c>
      <c r="Q22" s="21" t="s">
        <v>311</v>
      </c>
      <c r="R22" s="22" t="s">
        <v>311</v>
      </c>
      <c r="S22" s="21" t="s">
        <v>311</v>
      </c>
      <c r="T22" s="22" t="s">
        <v>311</v>
      </c>
      <c r="U22" s="21" t="s">
        <v>311</v>
      </c>
      <c r="V22" s="22" t="s">
        <v>311</v>
      </c>
      <c r="W22" s="21" t="s">
        <v>311</v>
      </c>
      <c r="X22" s="22" t="s">
        <v>311</v>
      </c>
      <c r="Y22" s="21" t="s">
        <v>311</v>
      </c>
      <c r="Z22" s="22" t="s">
        <v>311</v>
      </c>
    </row>
    <row r="23" spans="1:26">
      <c r="A23" s="15" t="s">
        <v>326</v>
      </c>
      <c r="B23" s="17" t="n">
        <v>11583</v>
      </c>
      <c r="C23" s="18">
        <f>(2409.0/B23*100)</f>
        <v/>
      </c>
      <c r="D23" s="19" t="n">
        <v>9174</v>
      </c>
      <c r="E23" s="18" t="s">
        <v>309</v>
      </c>
      <c r="F23" s="20" t="s">
        <v>309</v>
      </c>
      <c r="G23" s="18" t="s">
        <v>309</v>
      </c>
      <c r="H23" s="20" t="s">
        <v>309</v>
      </c>
      <c r="I23" s="18" t="s">
        <v>309</v>
      </c>
      <c r="J23" s="20" t="s">
        <v>309</v>
      </c>
      <c r="K23" s="18" t="s">
        <v>309</v>
      </c>
      <c r="L23" s="20" t="s">
        <v>309</v>
      </c>
      <c r="M23" s="18" t="s">
        <v>309</v>
      </c>
      <c r="N23" s="20" t="s">
        <v>309</v>
      </c>
      <c r="O23" s="18" t="s">
        <v>309</v>
      </c>
      <c r="P23" s="20" t="s">
        <v>309</v>
      </c>
      <c r="Q23" s="18" t="s">
        <v>309</v>
      </c>
      <c r="R23" s="20" t="s">
        <v>309</v>
      </c>
      <c r="S23" s="18" t="s">
        <v>309</v>
      </c>
      <c r="T23" s="20" t="s">
        <v>309</v>
      </c>
      <c r="U23" s="18" t="n">
        <v>490.17191162</v>
      </c>
      <c r="V23" s="20" t="n">
        <v>2.83628892</v>
      </c>
      <c r="W23" s="18" t="s">
        <v>309</v>
      </c>
      <c r="X23" s="20" t="s">
        <v>309</v>
      </c>
      <c r="Y23" s="18" t="s">
        <v>309</v>
      </c>
      <c r="Z23" s="20" t="s">
        <v>309</v>
      </c>
    </row>
    <row r="24" spans="1:26">
      <c r="A24" s="15" t="s">
        <v>327</v>
      </c>
      <c r="B24" s="21" t="s">
        <v>311</v>
      </c>
      <c r="C24" s="21" t="s">
        <v>311</v>
      </c>
      <c r="D24" s="22" t="s">
        <v>311</v>
      </c>
      <c r="E24" s="21" t="s">
        <v>311</v>
      </c>
      <c r="F24" s="22" t="s">
        <v>311</v>
      </c>
      <c r="G24" s="21" t="s">
        <v>311</v>
      </c>
      <c r="H24" s="22" t="s">
        <v>311</v>
      </c>
      <c r="I24" s="21" t="s">
        <v>311</v>
      </c>
      <c r="J24" s="22" t="s">
        <v>311</v>
      </c>
      <c r="K24" s="21" t="s">
        <v>311</v>
      </c>
      <c r="L24" s="22" t="s">
        <v>311</v>
      </c>
      <c r="M24" s="21" t="s">
        <v>311</v>
      </c>
      <c r="N24" s="22" t="s">
        <v>311</v>
      </c>
      <c r="O24" s="21" t="s">
        <v>311</v>
      </c>
      <c r="P24" s="22" t="s">
        <v>311</v>
      </c>
      <c r="Q24" s="21" t="s">
        <v>311</v>
      </c>
      <c r="R24" s="22" t="s">
        <v>311</v>
      </c>
      <c r="S24" s="21" t="s">
        <v>311</v>
      </c>
      <c r="T24" s="22" t="s">
        <v>311</v>
      </c>
      <c r="U24" s="21" t="s">
        <v>311</v>
      </c>
      <c r="V24" s="22" t="s">
        <v>311</v>
      </c>
      <c r="W24" s="21" t="s">
        <v>311</v>
      </c>
      <c r="X24" s="22" t="s">
        <v>311</v>
      </c>
      <c r="Y24" s="21" t="s">
        <v>311</v>
      </c>
      <c r="Z24" s="22" t="s">
        <v>311</v>
      </c>
    </row>
    <row r="25" spans="1:26">
      <c r="A25" s="15" t="s">
        <v>328</v>
      </c>
      <c r="B25" s="21" t="s">
        <v>311</v>
      </c>
      <c r="C25" s="21" t="s">
        <v>311</v>
      </c>
      <c r="D25" s="22" t="s">
        <v>311</v>
      </c>
      <c r="E25" s="21" t="s">
        <v>311</v>
      </c>
      <c r="F25" s="22" t="s">
        <v>311</v>
      </c>
      <c r="G25" s="21" t="s">
        <v>311</v>
      </c>
      <c r="H25" s="22" t="s">
        <v>311</v>
      </c>
      <c r="I25" s="21" t="s">
        <v>311</v>
      </c>
      <c r="J25" s="22" t="s">
        <v>311</v>
      </c>
      <c r="K25" s="21" t="s">
        <v>311</v>
      </c>
      <c r="L25" s="22" t="s">
        <v>311</v>
      </c>
      <c r="M25" s="21" t="s">
        <v>311</v>
      </c>
      <c r="N25" s="22" t="s">
        <v>311</v>
      </c>
      <c r="O25" s="21" t="s">
        <v>311</v>
      </c>
      <c r="P25" s="22" t="s">
        <v>311</v>
      </c>
      <c r="Q25" s="21" t="s">
        <v>311</v>
      </c>
      <c r="R25" s="22" t="s">
        <v>311</v>
      </c>
      <c r="S25" s="21" t="s">
        <v>311</v>
      </c>
      <c r="T25" s="22" t="s">
        <v>311</v>
      </c>
      <c r="U25" s="21" t="s">
        <v>311</v>
      </c>
      <c r="V25" s="22" t="s">
        <v>311</v>
      </c>
      <c r="W25" s="21" t="s">
        <v>311</v>
      </c>
      <c r="X25" s="22" t="s">
        <v>311</v>
      </c>
      <c r="Y25" s="21" t="s">
        <v>311</v>
      </c>
      <c r="Z25" s="22" t="s">
        <v>311</v>
      </c>
    </row>
    <row r="26" spans="1:26">
      <c r="A26" s="15" t="s">
        <v>329</v>
      </c>
      <c r="B26" s="21" t="s">
        <v>311</v>
      </c>
      <c r="C26" s="21" t="s">
        <v>311</v>
      </c>
      <c r="D26" s="22" t="s">
        <v>311</v>
      </c>
      <c r="E26" s="21" t="s">
        <v>311</v>
      </c>
      <c r="F26" s="22" t="s">
        <v>311</v>
      </c>
      <c r="G26" s="21" t="s">
        <v>311</v>
      </c>
      <c r="H26" s="22" t="s">
        <v>311</v>
      </c>
      <c r="I26" s="21" t="s">
        <v>311</v>
      </c>
      <c r="J26" s="22" t="s">
        <v>311</v>
      </c>
      <c r="K26" s="21" t="s">
        <v>311</v>
      </c>
      <c r="L26" s="22" t="s">
        <v>311</v>
      </c>
      <c r="M26" s="21" t="s">
        <v>311</v>
      </c>
      <c r="N26" s="22" t="s">
        <v>311</v>
      </c>
      <c r="O26" s="21" t="s">
        <v>311</v>
      </c>
      <c r="P26" s="22" t="s">
        <v>311</v>
      </c>
      <c r="Q26" s="21" t="s">
        <v>311</v>
      </c>
      <c r="R26" s="22" t="s">
        <v>311</v>
      </c>
      <c r="S26" s="21" t="s">
        <v>311</v>
      </c>
      <c r="T26" s="22" t="s">
        <v>311</v>
      </c>
      <c r="U26" s="21" t="s">
        <v>311</v>
      </c>
      <c r="V26" s="22" t="s">
        <v>311</v>
      </c>
      <c r="W26" s="21" t="s">
        <v>311</v>
      </c>
      <c r="X26" s="22" t="s">
        <v>311</v>
      </c>
      <c r="Y26" s="21" t="s">
        <v>311</v>
      </c>
      <c r="Z26" s="22" t="s">
        <v>311</v>
      </c>
    </row>
    <row r="27" spans="1:26">
      <c r="A27" s="15" t="s">
        <v>330</v>
      </c>
      <c r="B27" s="21" t="s">
        <v>311</v>
      </c>
      <c r="C27" s="21" t="s">
        <v>311</v>
      </c>
      <c r="D27" s="22" t="s">
        <v>311</v>
      </c>
      <c r="E27" s="21" t="s">
        <v>311</v>
      </c>
      <c r="F27" s="22" t="s">
        <v>311</v>
      </c>
      <c r="G27" s="21" t="s">
        <v>311</v>
      </c>
      <c r="H27" s="22" t="s">
        <v>311</v>
      </c>
      <c r="I27" s="21" t="s">
        <v>311</v>
      </c>
      <c r="J27" s="22" t="s">
        <v>311</v>
      </c>
      <c r="K27" s="21" t="s">
        <v>311</v>
      </c>
      <c r="L27" s="22" t="s">
        <v>311</v>
      </c>
      <c r="M27" s="21" t="s">
        <v>311</v>
      </c>
      <c r="N27" s="22" t="s">
        <v>311</v>
      </c>
      <c r="O27" s="21" t="s">
        <v>311</v>
      </c>
      <c r="P27" s="22" t="s">
        <v>311</v>
      </c>
      <c r="Q27" s="21" t="s">
        <v>311</v>
      </c>
      <c r="R27" s="22" t="s">
        <v>311</v>
      </c>
      <c r="S27" s="21" t="s">
        <v>311</v>
      </c>
      <c r="T27" s="22" t="s">
        <v>311</v>
      </c>
      <c r="U27" s="21" t="s">
        <v>311</v>
      </c>
      <c r="V27" s="22" t="s">
        <v>311</v>
      </c>
      <c r="W27" s="21" t="s">
        <v>311</v>
      </c>
      <c r="X27" s="22" t="s">
        <v>311</v>
      </c>
      <c r="Y27" s="21" t="s">
        <v>311</v>
      </c>
      <c r="Z27" s="22" t="s">
        <v>311</v>
      </c>
    </row>
    <row r="28" spans="1:26">
      <c r="A28" s="15" t="s">
        <v>331</v>
      </c>
      <c r="B28" s="21" t="s">
        <v>311</v>
      </c>
      <c r="C28" s="21" t="s">
        <v>311</v>
      </c>
      <c r="D28" s="22" t="s">
        <v>311</v>
      </c>
      <c r="E28" s="21" t="s">
        <v>311</v>
      </c>
      <c r="F28" s="22" t="s">
        <v>311</v>
      </c>
      <c r="G28" s="21" t="s">
        <v>311</v>
      </c>
      <c r="H28" s="22" t="s">
        <v>311</v>
      </c>
      <c r="I28" s="21" t="s">
        <v>311</v>
      </c>
      <c r="J28" s="22" t="s">
        <v>311</v>
      </c>
      <c r="K28" s="21" t="s">
        <v>311</v>
      </c>
      <c r="L28" s="22" t="s">
        <v>311</v>
      </c>
      <c r="M28" s="21" t="s">
        <v>311</v>
      </c>
      <c r="N28" s="22" t="s">
        <v>311</v>
      </c>
      <c r="O28" s="21" t="s">
        <v>311</v>
      </c>
      <c r="P28" s="22" t="s">
        <v>311</v>
      </c>
      <c r="Q28" s="21" t="s">
        <v>311</v>
      </c>
      <c r="R28" s="22" t="s">
        <v>311</v>
      </c>
      <c r="S28" s="21" t="s">
        <v>311</v>
      </c>
      <c r="T28" s="22" t="s">
        <v>311</v>
      </c>
      <c r="U28" s="21" t="s">
        <v>311</v>
      </c>
      <c r="V28" s="22" t="s">
        <v>311</v>
      </c>
      <c r="W28" s="21" t="s">
        <v>311</v>
      </c>
      <c r="X28" s="22" t="s">
        <v>311</v>
      </c>
      <c r="Y28" s="21" t="s">
        <v>311</v>
      </c>
      <c r="Z28" s="22" t="s">
        <v>311</v>
      </c>
    </row>
    <row r="29" spans="1:26">
      <c r="A29" s="15" t="s">
        <v>332</v>
      </c>
      <c r="B29" s="17" t="n">
        <v>5385</v>
      </c>
      <c r="C29" s="18">
        <f>(0.0/B29*100)</f>
        <v/>
      </c>
      <c r="D29" s="19" t="n">
        <v>5385</v>
      </c>
      <c r="E29" s="18" t="s">
        <v>309</v>
      </c>
      <c r="F29" s="20" t="s">
        <v>309</v>
      </c>
      <c r="G29" s="18" t="s">
        <v>309</v>
      </c>
      <c r="H29" s="20" t="s">
        <v>309</v>
      </c>
      <c r="I29" s="18" t="s">
        <v>309</v>
      </c>
      <c r="J29" s="20" t="s">
        <v>309</v>
      </c>
      <c r="K29" s="18" t="s">
        <v>309</v>
      </c>
      <c r="L29" s="20" t="s">
        <v>309</v>
      </c>
      <c r="M29" s="18" t="s">
        <v>309</v>
      </c>
      <c r="N29" s="20" t="s">
        <v>309</v>
      </c>
      <c r="O29" s="18" t="s">
        <v>309</v>
      </c>
      <c r="P29" s="20" t="s">
        <v>309</v>
      </c>
      <c r="Q29" s="18" t="s">
        <v>309</v>
      </c>
      <c r="R29" s="20" t="s">
        <v>309</v>
      </c>
      <c r="S29" s="18" t="s">
        <v>309</v>
      </c>
      <c r="T29" s="20" t="s">
        <v>309</v>
      </c>
      <c r="U29" s="18" t="n">
        <v>509.25698594</v>
      </c>
      <c r="V29" s="20" t="n">
        <v>3.32415333</v>
      </c>
      <c r="W29" s="18" t="s">
        <v>309</v>
      </c>
      <c r="X29" s="20" t="s">
        <v>309</v>
      </c>
      <c r="Y29" s="18" t="s">
        <v>309</v>
      </c>
      <c r="Z29" s="20" t="s">
        <v>309</v>
      </c>
    </row>
    <row r="30" spans="1:26">
      <c r="A30" s="15" t="s">
        <v>333</v>
      </c>
      <c r="B30" s="21" t="s">
        <v>311</v>
      </c>
      <c r="C30" s="21" t="s">
        <v>311</v>
      </c>
      <c r="D30" s="22" t="s">
        <v>311</v>
      </c>
      <c r="E30" s="21" t="s">
        <v>311</v>
      </c>
      <c r="F30" s="22" t="s">
        <v>311</v>
      </c>
      <c r="G30" s="21" t="s">
        <v>311</v>
      </c>
      <c r="H30" s="22" t="s">
        <v>311</v>
      </c>
      <c r="I30" s="21" t="s">
        <v>311</v>
      </c>
      <c r="J30" s="22" t="s">
        <v>311</v>
      </c>
      <c r="K30" s="21" t="s">
        <v>311</v>
      </c>
      <c r="L30" s="22" t="s">
        <v>311</v>
      </c>
      <c r="M30" s="21" t="s">
        <v>311</v>
      </c>
      <c r="N30" s="22" t="s">
        <v>311</v>
      </c>
      <c r="O30" s="21" t="s">
        <v>311</v>
      </c>
      <c r="P30" s="22" t="s">
        <v>311</v>
      </c>
      <c r="Q30" s="21" t="s">
        <v>311</v>
      </c>
      <c r="R30" s="22" t="s">
        <v>311</v>
      </c>
      <c r="S30" s="21" t="s">
        <v>311</v>
      </c>
      <c r="T30" s="22" t="s">
        <v>311</v>
      </c>
      <c r="U30" s="21" t="s">
        <v>311</v>
      </c>
      <c r="V30" s="22" t="s">
        <v>311</v>
      </c>
      <c r="W30" s="21" t="s">
        <v>311</v>
      </c>
      <c r="X30" s="22" t="s">
        <v>311</v>
      </c>
      <c r="Y30" s="21" t="s">
        <v>311</v>
      </c>
      <c r="Z30" s="22" t="s">
        <v>311</v>
      </c>
    </row>
    <row r="31" spans="1:26">
      <c r="A31" s="15" t="s">
        <v>334</v>
      </c>
      <c r="B31" s="21" t="s">
        <v>311</v>
      </c>
      <c r="C31" s="21" t="s">
        <v>311</v>
      </c>
      <c r="D31" s="22" t="s">
        <v>311</v>
      </c>
      <c r="E31" s="21" t="s">
        <v>311</v>
      </c>
      <c r="F31" s="22" t="s">
        <v>311</v>
      </c>
      <c r="G31" s="21" t="s">
        <v>311</v>
      </c>
      <c r="H31" s="22" t="s">
        <v>311</v>
      </c>
      <c r="I31" s="21" t="s">
        <v>311</v>
      </c>
      <c r="J31" s="22" t="s">
        <v>311</v>
      </c>
      <c r="K31" s="21" t="s">
        <v>311</v>
      </c>
      <c r="L31" s="22" t="s">
        <v>311</v>
      </c>
      <c r="M31" s="21" t="s">
        <v>311</v>
      </c>
      <c r="N31" s="22" t="s">
        <v>311</v>
      </c>
      <c r="O31" s="21" t="s">
        <v>311</v>
      </c>
      <c r="P31" s="22" t="s">
        <v>311</v>
      </c>
      <c r="Q31" s="21" t="s">
        <v>311</v>
      </c>
      <c r="R31" s="22" t="s">
        <v>311</v>
      </c>
      <c r="S31" s="21" t="s">
        <v>311</v>
      </c>
      <c r="T31" s="22" t="s">
        <v>311</v>
      </c>
      <c r="U31" s="21" t="s">
        <v>311</v>
      </c>
      <c r="V31" s="22" t="s">
        <v>311</v>
      </c>
      <c r="W31" s="21" t="s">
        <v>311</v>
      </c>
      <c r="X31" s="22" t="s">
        <v>311</v>
      </c>
      <c r="Y31" s="21" t="s">
        <v>311</v>
      </c>
      <c r="Z31" s="22" t="s">
        <v>311</v>
      </c>
    </row>
    <row r="32" spans="1:26">
      <c r="A32" s="15" t="s">
        <v>335</v>
      </c>
      <c r="B32" s="17" t="n">
        <v>4478</v>
      </c>
      <c r="C32" s="18">
        <f>(0.0/B32*100)</f>
        <v/>
      </c>
      <c r="D32" s="19" t="n">
        <v>4478</v>
      </c>
      <c r="E32" s="18" t="s">
        <v>309</v>
      </c>
      <c r="F32" s="20" t="s">
        <v>309</v>
      </c>
      <c r="G32" s="18" t="s">
        <v>309</v>
      </c>
      <c r="H32" s="20" t="s">
        <v>309</v>
      </c>
      <c r="I32" s="18" t="s">
        <v>309</v>
      </c>
      <c r="J32" s="20" t="s">
        <v>309</v>
      </c>
      <c r="K32" s="18" t="s">
        <v>309</v>
      </c>
      <c r="L32" s="20" t="s">
        <v>309</v>
      </c>
      <c r="M32" s="18" t="s">
        <v>309</v>
      </c>
      <c r="N32" s="20" t="s">
        <v>309</v>
      </c>
      <c r="O32" s="18" t="s">
        <v>309</v>
      </c>
      <c r="P32" s="20" t="s">
        <v>309</v>
      </c>
      <c r="Q32" s="18" t="s">
        <v>309</v>
      </c>
      <c r="R32" s="20" t="s">
        <v>309</v>
      </c>
      <c r="S32" s="18" t="s">
        <v>309</v>
      </c>
      <c r="T32" s="20" t="s">
        <v>309</v>
      </c>
      <c r="U32" s="18" t="n">
        <v>485.36419132</v>
      </c>
      <c r="V32" s="20" t="n">
        <v>2.96516902</v>
      </c>
      <c r="W32" s="18" t="s">
        <v>309</v>
      </c>
      <c r="X32" s="20" t="s">
        <v>309</v>
      </c>
      <c r="Y32" s="18" t="s">
        <v>309</v>
      </c>
      <c r="Z32" s="20" t="s">
        <v>309</v>
      </c>
    </row>
    <row r="33" spans="1:26">
      <c r="A33" s="15" t="s">
        <v>336</v>
      </c>
      <c r="B33" s="21" t="s">
        <v>311</v>
      </c>
      <c r="C33" s="21" t="s">
        <v>311</v>
      </c>
      <c r="D33" s="22" t="s">
        <v>311</v>
      </c>
      <c r="E33" s="21" t="s">
        <v>311</v>
      </c>
      <c r="F33" s="22" t="s">
        <v>311</v>
      </c>
      <c r="G33" s="21" t="s">
        <v>311</v>
      </c>
      <c r="H33" s="22" t="s">
        <v>311</v>
      </c>
      <c r="I33" s="21" t="s">
        <v>311</v>
      </c>
      <c r="J33" s="22" t="s">
        <v>311</v>
      </c>
      <c r="K33" s="21" t="s">
        <v>311</v>
      </c>
      <c r="L33" s="22" t="s">
        <v>311</v>
      </c>
      <c r="M33" s="21" t="s">
        <v>311</v>
      </c>
      <c r="N33" s="22" t="s">
        <v>311</v>
      </c>
      <c r="O33" s="21" t="s">
        <v>311</v>
      </c>
      <c r="P33" s="22" t="s">
        <v>311</v>
      </c>
      <c r="Q33" s="21" t="s">
        <v>311</v>
      </c>
      <c r="R33" s="22" t="s">
        <v>311</v>
      </c>
      <c r="S33" s="21" t="s">
        <v>311</v>
      </c>
      <c r="T33" s="22" t="s">
        <v>311</v>
      </c>
      <c r="U33" s="21" t="s">
        <v>311</v>
      </c>
      <c r="V33" s="22" t="s">
        <v>311</v>
      </c>
      <c r="W33" s="21" t="s">
        <v>311</v>
      </c>
      <c r="X33" s="22" t="s">
        <v>311</v>
      </c>
      <c r="Y33" s="21" t="s">
        <v>311</v>
      </c>
      <c r="Z33" s="22" t="s">
        <v>311</v>
      </c>
    </row>
    <row r="34" spans="1:26">
      <c r="A34" s="15" t="s">
        <v>337</v>
      </c>
      <c r="B34" s="17" t="n">
        <v>6350</v>
      </c>
      <c r="C34" s="18">
        <f>(0.0/B34*100)</f>
        <v/>
      </c>
      <c r="D34" s="19" t="n">
        <v>6350</v>
      </c>
      <c r="E34" s="18" t="s">
        <v>309</v>
      </c>
      <c r="F34" s="20" t="s">
        <v>309</v>
      </c>
      <c r="G34" s="18" t="s">
        <v>309</v>
      </c>
      <c r="H34" s="20" t="s">
        <v>309</v>
      </c>
      <c r="I34" s="18" t="s">
        <v>309</v>
      </c>
      <c r="J34" s="20" t="s">
        <v>309</v>
      </c>
      <c r="K34" s="18" t="s">
        <v>309</v>
      </c>
      <c r="L34" s="20" t="s">
        <v>309</v>
      </c>
      <c r="M34" s="18" t="s">
        <v>309</v>
      </c>
      <c r="N34" s="20" t="s">
        <v>309</v>
      </c>
      <c r="O34" s="18" t="s">
        <v>309</v>
      </c>
      <c r="P34" s="20" t="s">
        <v>309</v>
      </c>
      <c r="Q34" s="18" t="s">
        <v>309</v>
      </c>
      <c r="R34" s="20" t="s">
        <v>309</v>
      </c>
      <c r="S34" s="18" t="s">
        <v>309</v>
      </c>
      <c r="T34" s="20" t="s">
        <v>309</v>
      </c>
      <c r="U34" s="18" t="n">
        <v>445.19299771</v>
      </c>
      <c r="V34" s="20" t="n">
        <v>4.53472283</v>
      </c>
      <c r="W34" s="18" t="s">
        <v>309</v>
      </c>
      <c r="X34" s="20" t="s">
        <v>309</v>
      </c>
      <c r="Y34" s="18" t="s">
        <v>309</v>
      </c>
      <c r="Z34" s="20" t="s">
        <v>309</v>
      </c>
    </row>
    <row r="35" spans="1:26">
      <c r="A35" s="15" t="s">
        <v>338</v>
      </c>
      <c r="B35" s="21" t="s">
        <v>311</v>
      </c>
      <c r="C35" s="21" t="s">
        <v>311</v>
      </c>
      <c r="D35" s="22" t="s">
        <v>311</v>
      </c>
      <c r="E35" s="21" t="s">
        <v>311</v>
      </c>
      <c r="F35" s="22" t="s">
        <v>311</v>
      </c>
      <c r="G35" s="21" t="s">
        <v>311</v>
      </c>
      <c r="H35" s="22" t="s">
        <v>311</v>
      </c>
      <c r="I35" s="21" t="s">
        <v>311</v>
      </c>
      <c r="J35" s="22" t="s">
        <v>311</v>
      </c>
      <c r="K35" s="21" t="s">
        <v>311</v>
      </c>
      <c r="L35" s="22" t="s">
        <v>311</v>
      </c>
      <c r="M35" s="21" t="s">
        <v>311</v>
      </c>
      <c r="N35" s="22" t="s">
        <v>311</v>
      </c>
      <c r="O35" s="21" t="s">
        <v>311</v>
      </c>
      <c r="P35" s="22" t="s">
        <v>311</v>
      </c>
      <c r="Q35" s="21" t="s">
        <v>311</v>
      </c>
      <c r="R35" s="22" t="s">
        <v>311</v>
      </c>
      <c r="S35" s="21" t="s">
        <v>311</v>
      </c>
      <c r="T35" s="22" t="s">
        <v>311</v>
      </c>
      <c r="U35" s="21" t="s">
        <v>311</v>
      </c>
      <c r="V35" s="22" t="s">
        <v>311</v>
      </c>
      <c r="W35" s="21" t="s">
        <v>311</v>
      </c>
      <c r="X35" s="22" t="s">
        <v>311</v>
      </c>
      <c r="Y35" s="21" t="s">
        <v>311</v>
      </c>
      <c r="Z35" s="22" t="s">
        <v>311</v>
      </c>
    </row>
    <row r="36" spans="1:26">
      <c r="A36" s="15" t="s">
        <v>339</v>
      </c>
      <c r="B36" s="17" t="n">
        <v>6736</v>
      </c>
      <c r="C36" s="18">
        <f>(1983.0/B36*100)</f>
        <v/>
      </c>
      <c r="D36" s="19" t="n">
        <v>4753</v>
      </c>
      <c r="E36" s="18" t="n">
        <v>441.937912</v>
      </c>
      <c r="F36" s="20" t="n">
        <v>5.55483283</v>
      </c>
      <c r="G36" s="18" t="n">
        <v>468.84705483</v>
      </c>
      <c r="H36" s="20" t="n">
        <v>4.60471554</v>
      </c>
      <c r="I36" s="18" t="n">
        <v>502.35347942</v>
      </c>
      <c r="J36" s="20" t="n">
        <v>4.98812872</v>
      </c>
      <c r="K36" s="18" t="n">
        <v>497.23117857</v>
      </c>
      <c r="L36" s="20" t="n">
        <v>6.73831326</v>
      </c>
      <c r="M36" s="18" t="s">
        <v>309</v>
      </c>
      <c r="N36" s="20" t="s">
        <v>309</v>
      </c>
      <c r="O36" s="18" t="n">
        <v>518.19644369</v>
      </c>
      <c r="P36" s="20" t="n">
        <v>6.056216</v>
      </c>
      <c r="Q36" s="18" t="s">
        <v>309</v>
      </c>
      <c r="R36" s="20" t="s">
        <v>309</v>
      </c>
      <c r="S36" s="18" t="s">
        <v>309</v>
      </c>
      <c r="T36" s="20" t="s">
        <v>309</v>
      </c>
      <c r="U36" s="18" t="s">
        <v>309</v>
      </c>
      <c r="V36" s="20" t="s">
        <v>309</v>
      </c>
      <c r="W36" s="18" t="s">
        <v>309</v>
      </c>
      <c r="X36" s="20" t="s">
        <v>309</v>
      </c>
      <c r="Y36" s="18" t="n">
        <v>475.1549984</v>
      </c>
      <c r="Z36" s="20" t="n">
        <v>5.14902745</v>
      </c>
    </row>
    <row r="37" spans="1:26">
      <c r="A37" s="15" t="s">
        <v>340</v>
      </c>
      <c r="B37" s="21" t="s">
        <v>311</v>
      </c>
      <c r="C37" s="21" t="s">
        <v>311</v>
      </c>
      <c r="D37" s="22" t="s">
        <v>311</v>
      </c>
      <c r="E37" s="21" t="s">
        <v>311</v>
      </c>
      <c r="F37" s="22" t="s">
        <v>311</v>
      </c>
      <c r="G37" s="21" t="s">
        <v>311</v>
      </c>
      <c r="H37" s="22" t="s">
        <v>311</v>
      </c>
      <c r="I37" s="21" t="s">
        <v>311</v>
      </c>
      <c r="J37" s="22" t="s">
        <v>311</v>
      </c>
      <c r="K37" s="21" t="s">
        <v>311</v>
      </c>
      <c r="L37" s="22" t="s">
        <v>311</v>
      </c>
      <c r="M37" s="21" t="s">
        <v>311</v>
      </c>
      <c r="N37" s="22" t="s">
        <v>311</v>
      </c>
      <c r="O37" s="21" t="s">
        <v>311</v>
      </c>
      <c r="P37" s="22" t="s">
        <v>311</v>
      </c>
      <c r="Q37" s="21" t="s">
        <v>311</v>
      </c>
      <c r="R37" s="22" t="s">
        <v>311</v>
      </c>
      <c r="S37" s="21" t="s">
        <v>311</v>
      </c>
      <c r="T37" s="22" t="s">
        <v>311</v>
      </c>
      <c r="U37" s="21" t="s">
        <v>311</v>
      </c>
      <c r="V37" s="22" t="s">
        <v>311</v>
      </c>
      <c r="W37" s="21" t="s">
        <v>311</v>
      </c>
      <c r="X37" s="22" t="s">
        <v>311</v>
      </c>
      <c r="Y37" s="21" t="s">
        <v>311</v>
      </c>
      <c r="Z37" s="22" t="s">
        <v>311</v>
      </c>
    </row>
    <row r="38" spans="1:26">
      <c r="A38" s="15" t="s">
        <v>341</v>
      </c>
      <c r="B38" s="21" t="s">
        <v>311</v>
      </c>
      <c r="C38" s="21" t="s">
        <v>311</v>
      </c>
      <c r="D38" s="22" t="s">
        <v>311</v>
      </c>
      <c r="E38" s="21" t="s">
        <v>311</v>
      </c>
      <c r="F38" s="22" t="s">
        <v>311</v>
      </c>
      <c r="G38" s="21" t="s">
        <v>311</v>
      </c>
      <c r="H38" s="22" t="s">
        <v>311</v>
      </c>
      <c r="I38" s="21" t="s">
        <v>311</v>
      </c>
      <c r="J38" s="22" t="s">
        <v>311</v>
      </c>
      <c r="K38" s="21" t="s">
        <v>311</v>
      </c>
      <c r="L38" s="22" t="s">
        <v>311</v>
      </c>
      <c r="M38" s="21" t="s">
        <v>311</v>
      </c>
      <c r="N38" s="22" t="s">
        <v>311</v>
      </c>
      <c r="O38" s="21" t="s">
        <v>311</v>
      </c>
      <c r="P38" s="22" t="s">
        <v>311</v>
      </c>
      <c r="Q38" s="21" t="s">
        <v>311</v>
      </c>
      <c r="R38" s="22" t="s">
        <v>311</v>
      </c>
      <c r="S38" s="21" t="s">
        <v>311</v>
      </c>
      <c r="T38" s="22" t="s">
        <v>311</v>
      </c>
      <c r="U38" s="21" t="s">
        <v>311</v>
      </c>
      <c r="V38" s="22" t="s">
        <v>311</v>
      </c>
      <c r="W38" s="21" t="s">
        <v>311</v>
      </c>
      <c r="X38" s="22" t="s">
        <v>311</v>
      </c>
      <c r="Y38" s="21" t="s">
        <v>311</v>
      </c>
      <c r="Z38" s="22" t="s">
        <v>311</v>
      </c>
    </row>
    <row r="39" spans="1:26">
      <c r="A39" s="15" t="s">
        <v>342</v>
      </c>
      <c r="B39" s="21" t="s">
        <v>311</v>
      </c>
      <c r="C39" s="21" t="s">
        <v>311</v>
      </c>
      <c r="D39" s="22" t="s">
        <v>311</v>
      </c>
      <c r="E39" s="21" t="s">
        <v>311</v>
      </c>
      <c r="F39" s="22" t="s">
        <v>311</v>
      </c>
      <c r="G39" s="21" t="s">
        <v>311</v>
      </c>
      <c r="H39" s="22" t="s">
        <v>311</v>
      </c>
      <c r="I39" s="21" t="s">
        <v>311</v>
      </c>
      <c r="J39" s="22" t="s">
        <v>311</v>
      </c>
      <c r="K39" s="21" t="s">
        <v>311</v>
      </c>
      <c r="L39" s="22" t="s">
        <v>311</v>
      </c>
      <c r="M39" s="21" t="s">
        <v>311</v>
      </c>
      <c r="N39" s="22" t="s">
        <v>311</v>
      </c>
      <c r="O39" s="21" t="s">
        <v>311</v>
      </c>
      <c r="P39" s="22" t="s">
        <v>311</v>
      </c>
      <c r="Q39" s="21" t="s">
        <v>311</v>
      </c>
      <c r="R39" s="22" t="s">
        <v>311</v>
      </c>
      <c r="S39" s="21" t="s">
        <v>311</v>
      </c>
      <c r="T39" s="22" t="s">
        <v>311</v>
      </c>
      <c r="U39" s="21" t="s">
        <v>311</v>
      </c>
      <c r="V39" s="22" t="s">
        <v>311</v>
      </c>
      <c r="W39" s="21" t="s">
        <v>311</v>
      </c>
      <c r="X39" s="22" t="s">
        <v>311</v>
      </c>
      <c r="Y39" s="21" t="s">
        <v>311</v>
      </c>
      <c r="Z39" s="22" t="s">
        <v>311</v>
      </c>
    </row>
    <row r="40" spans="1:26">
      <c r="A40" s="15" t="s">
        <v>343</v>
      </c>
      <c r="B40" s="21" t="s">
        <v>311</v>
      </c>
      <c r="C40" s="21" t="s">
        <v>311</v>
      </c>
      <c r="D40" s="22" t="s">
        <v>311</v>
      </c>
      <c r="E40" s="21" t="s">
        <v>311</v>
      </c>
      <c r="F40" s="22" t="s">
        <v>311</v>
      </c>
      <c r="G40" s="21" t="s">
        <v>311</v>
      </c>
      <c r="H40" s="22" t="s">
        <v>311</v>
      </c>
      <c r="I40" s="21" t="s">
        <v>311</v>
      </c>
      <c r="J40" s="22" t="s">
        <v>311</v>
      </c>
      <c r="K40" s="21" t="s">
        <v>311</v>
      </c>
      <c r="L40" s="22" t="s">
        <v>311</v>
      </c>
      <c r="M40" s="21" t="s">
        <v>311</v>
      </c>
      <c r="N40" s="22" t="s">
        <v>311</v>
      </c>
      <c r="O40" s="21" t="s">
        <v>311</v>
      </c>
      <c r="P40" s="22" t="s">
        <v>311</v>
      </c>
      <c r="Q40" s="21" t="s">
        <v>311</v>
      </c>
      <c r="R40" s="22" t="s">
        <v>311</v>
      </c>
      <c r="S40" s="21" t="s">
        <v>311</v>
      </c>
      <c r="T40" s="22" t="s">
        <v>311</v>
      </c>
      <c r="U40" s="21" t="s">
        <v>311</v>
      </c>
      <c r="V40" s="22" t="s">
        <v>311</v>
      </c>
      <c r="W40" s="21" t="s">
        <v>311</v>
      </c>
      <c r="X40" s="22" t="s">
        <v>311</v>
      </c>
      <c r="Y40" s="21" t="s">
        <v>311</v>
      </c>
      <c r="Z40" s="22" t="s">
        <v>311</v>
      </c>
    </row>
    <row r="41" spans="1:26">
      <c r="A41" s="15" t="s">
        <v>344</v>
      </c>
      <c r="B41" s="17" t="n">
        <v>5712</v>
      </c>
      <c r="C41" s="18">
        <f>(0.0/B41*100)</f>
        <v/>
      </c>
      <c r="D41" s="19" t="n">
        <v>5712</v>
      </c>
      <c r="E41" s="18" t="s">
        <v>309</v>
      </c>
      <c r="F41" s="20" t="s">
        <v>309</v>
      </c>
      <c r="G41" s="18" t="s">
        <v>309</v>
      </c>
      <c r="H41" s="20" t="s">
        <v>309</v>
      </c>
      <c r="I41" s="18" t="s">
        <v>309</v>
      </c>
      <c r="J41" s="20" t="s">
        <v>309</v>
      </c>
      <c r="K41" s="18" t="s">
        <v>309</v>
      </c>
      <c r="L41" s="20" t="s">
        <v>309</v>
      </c>
      <c r="M41" s="18" t="s">
        <v>309</v>
      </c>
      <c r="N41" s="20" t="s">
        <v>309</v>
      </c>
      <c r="O41" s="18" t="s">
        <v>309</v>
      </c>
      <c r="P41" s="20" t="s">
        <v>309</v>
      </c>
      <c r="Q41" s="18" t="s">
        <v>309</v>
      </c>
      <c r="R41" s="20" t="s">
        <v>309</v>
      </c>
      <c r="S41" s="18" t="s">
        <v>309</v>
      </c>
      <c r="T41" s="20" t="s">
        <v>309</v>
      </c>
      <c r="U41" s="18" t="n">
        <v>487.46648382</v>
      </c>
      <c r="V41" s="20" t="n">
        <v>3.80109513</v>
      </c>
      <c r="W41" s="18" t="s">
        <v>309</v>
      </c>
      <c r="X41" s="20" t="s">
        <v>309</v>
      </c>
      <c r="Y41" s="18" t="s">
        <v>309</v>
      </c>
      <c r="Z41" s="20" t="s">
        <v>309</v>
      </c>
    </row>
    <row r="42" spans="1:26">
      <c r="A42" s="15" t="s">
        <v>345</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c r="Y42" s="18">
        <f>IF(COUNT(Y7:Y41) &gt; 0, AVERAGE(Y7:Y41), "—")</f>
        <v/>
      </c>
      <c r="Z42" s="20">
        <f>IF(COUNT(Z7:Z41) &gt; 0, SQRT(SUMSQ(Z7:Z41)/(COUNT(Z7:Z41)*COUNT(Z7:Z41)) ), "—")</f>
        <v/>
      </c>
    </row>
    <row r="43" spans="1:26">
      <c r="A43" s="13" t="s">
        <v>346</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5" t="n"/>
      <c r="Y43" s="14" t="n"/>
      <c r="Z43" s="16" t="n"/>
    </row>
    <row r="44" spans="1:26">
      <c r="A44" s="15" t="s">
        <v>347</v>
      </c>
      <c r="B44" s="21" t="s">
        <v>311</v>
      </c>
      <c r="C44" s="21" t="s">
        <v>311</v>
      </c>
      <c r="D44" s="22" t="s">
        <v>311</v>
      </c>
      <c r="E44" s="21" t="s">
        <v>311</v>
      </c>
      <c r="F44" s="22" t="s">
        <v>311</v>
      </c>
      <c r="G44" s="21" t="s">
        <v>311</v>
      </c>
      <c r="H44" s="22" t="s">
        <v>311</v>
      </c>
      <c r="I44" s="21" t="s">
        <v>311</v>
      </c>
      <c r="J44" s="22" t="s">
        <v>311</v>
      </c>
      <c r="K44" s="21" t="s">
        <v>311</v>
      </c>
      <c r="L44" s="22" t="s">
        <v>311</v>
      </c>
      <c r="M44" s="21" t="s">
        <v>311</v>
      </c>
      <c r="N44" s="22" t="s">
        <v>311</v>
      </c>
      <c r="O44" s="21" t="s">
        <v>311</v>
      </c>
      <c r="P44" s="22" t="s">
        <v>311</v>
      </c>
      <c r="Q44" s="21" t="s">
        <v>311</v>
      </c>
      <c r="R44" s="22" t="s">
        <v>311</v>
      </c>
      <c r="S44" s="21" t="s">
        <v>311</v>
      </c>
      <c r="T44" s="22" t="s">
        <v>311</v>
      </c>
      <c r="U44" s="21" t="s">
        <v>311</v>
      </c>
      <c r="V44" s="22" t="s">
        <v>311</v>
      </c>
      <c r="W44" s="21" t="s">
        <v>311</v>
      </c>
      <c r="X44" s="22" t="s">
        <v>311</v>
      </c>
      <c r="Y44" s="21" t="s">
        <v>311</v>
      </c>
      <c r="Z44" s="22" t="s">
        <v>311</v>
      </c>
    </row>
    <row r="45" spans="1:26">
      <c r="A45" s="15" t="s">
        <v>348</v>
      </c>
      <c r="B45" s="21" t="s">
        <v>311</v>
      </c>
      <c r="C45" s="21" t="s">
        <v>311</v>
      </c>
      <c r="D45" s="22" t="s">
        <v>311</v>
      </c>
      <c r="E45" s="21" t="s">
        <v>311</v>
      </c>
      <c r="F45" s="22" t="s">
        <v>311</v>
      </c>
      <c r="G45" s="21" t="s">
        <v>311</v>
      </c>
      <c r="H45" s="22" t="s">
        <v>311</v>
      </c>
      <c r="I45" s="21" t="s">
        <v>311</v>
      </c>
      <c r="J45" s="22" t="s">
        <v>311</v>
      </c>
      <c r="K45" s="21" t="s">
        <v>311</v>
      </c>
      <c r="L45" s="22" t="s">
        <v>311</v>
      </c>
      <c r="M45" s="21" t="s">
        <v>311</v>
      </c>
      <c r="N45" s="22" t="s">
        <v>311</v>
      </c>
      <c r="O45" s="21" t="s">
        <v>311</v>
      </c>
      <c r="P45" s="22" t="s">
        <v>311</v>
      </c>
      <c r="Q45" s="21" t="s">
        <v>311</v>
      </c>
      <c r="R45" s="22" t="s">
        <v>311</v>
      </c>
      <c r="S45" s="21" t="s">
        <v>311</v>
      </c>
      <c r="T45" s="22" t="s">
        <v>311</v>
      </c>
      <c r="U45" s="21" t="s">
        <v>311</v>
      </c>
      <c r="V45" s="22" t="s">
        <v>311</v>
      </c>
      <c r="W45" s="21" t="s">
        <v>311</v>
      </c>
      <c r="X45" s="22" t="s">
        <v>311</v>
      </c>
      <c r="Y45" s="21" t="s">
        <v>311</v>
      </c>
      <c r="Z45" s="22" t="s">
        <v>311</v>
      </c>
    </row>
    <row r="46" spans="1:26">
      <c r="A46" s="15" t="s">
        <v>349</v>
      </c>
      <c r="B46" s="17" t="n">
        <v>23141</v>
      </c>
      <c r="C46" s="18">
        <f>(0.0/B46*100)</f>
        <v/>
      </c>
      <c r="D46" s="19" t="n">
        <v>23141</v>
      </c>
      <c r="E46" s="18" t="s">
        <v>309</v>
      </c>
      <c r="F46" s="20" t="s">
        <v>309</v>
      </c>
      <c r="G46" s="18" t="s">
        <v>309</v>
      </c>
      <c r="H46" s="20" t="s">
        <v>309</v>
      </c>
      <c r="I46" s="18" t="s">
        <v>309</v>
      </c>
      <c r="J46" s="20" t="s">
        <v>309</v>
      </c>
      <c r="K46" s="18" t="s">
        <v>309</v>
      </c>
      <c r="L46" s="20" t="s">
        <v>309</v>
      </c>
      <c r="M46" s="18" t="s">
        <v>309</v>
      </c>
      <c r="N46" s="20" t="s">
        <v>309</v>
      </c>
      <c r="O46" s="18" t="s">
        <v>309</v>
      </c>
      <c r="P46" s="20" t="s">
        <v>309</v>
      </c>
      <c r="Q46" s="18" t="s">
        <v>309</v>
      </c>
      <c r="R46" s="20" t="s">
        <v>309</v>
      </c>
      <c r="S46" s="18" t="s">
        <v>309</v>
      </c>
      <c r="T46" s="20" t="s">
        <v>309</v>
      </c>
      <c r="U46" s="18" t="n">
        <v>393.45613455</v>
      </c>
      <c r="V46" s="20" t="n">
        <v>3.84472037</v>
      </c>
      <c r="W46" s="18" t="s">
        <v>309</v>
      </c>
      <c r="X46" s="20" t="s">
        <v>309</v>
      </c>
      <c r="Y46" s="18" t="s">
        <v>309</v>
      </c>
      <c r="Z46" s="20" t="s">
        <v>309</v>
      </c>
    </row>
    <row r="47" spans="1:26">
      <c r="A47" s="15" t="s">
        <v>350</v>
      </c>
      <c r="B47" s="21" t="s">
        <v>311</v>
      </c>
      <c r="C47" s="21" t="s">
        <v>311</v>
      </c>
      <c r="D47" s="22" t="s">
        <v>311</v>
      </c>
      <c r="E47" s="21" t="s">
        <v>311</v>
      </c>
      <c r="F47" s="22" t="s">
        <v>311</v>
      </c>
      <c r="G47" s="21" t="s">
        <v>311</v>
      </c>
      <c r="H47" s="22" t="s">
        <v>311</v>
      </c>
      <c r="I47" s="21" t="s">
        <v>311</v>
      </c>
      <c r="J47" s="22" t="s">
        <v>311</v>
      </c>
      <c r="K47" s="21" t="s">
        <v>311</v>
      </c>
      <c r="L47" s="22" t="s">
        <v>311</v>
      </c>
      <c r="M47" s="21" t="s">
        <v>311</v>
      </c>
      <c r="N47" s="22" t="s">
        <v>311</v>
      </c>
      <c r="O47" s="21" t="s">
        <v>311</v>
      </c>
      <c r="P47" s="22" t="s">
        <v>311</v>
      </c>
      <c r="Q47" s="21" t="s">
        <v>311</v>
      </c>
      <c r="R47" s="22" t="s">
        <v>311</v>
      </c>
      <c r="S47" s="21" t="s">
        <v>311</v>
      </c>
      <c r="T47" s="22" t="s">
        <v>311</v>
      </c>
      <c r="U47" s="21" t="s">
        <v>311</v>
      </c>
      <c r="V47" s="22" t="s">
        <v>311</v>
      </c>
      <c r="W47" s="21" t="s">
        <v>311</v>
      </c>
      <c r="X47" s="22" t="s">
        <v>311</v>
      </c>
      <c r="Y47" s="21" t="s">
        <v>311</v>
      </c>
      <c r="Z47" s="22" t="s">
        <v>311</v>
      </c>
    </row>
    <row r="48" spans="1:26">
      <c r="A48" s="15" t="s">
        <v>351</v>
      </c>
      <c r="B48" s="17" t="n">
        <v>9841</v>
      </c>
      <c r="C48" s="18">
        <f>(0.0/B48*100)</f>
        <v/>
      </c>
      <c r="D48" s="19" t="n">
        <v>9841</v>
      </c>
      <c r="E48" s="18" t="s">
        <v>309</v>
      </c>
      <c r="F48" s="20" t="s">
        <v>309</v>
      </c>
      <c r="G48" s="18" t="s">
        <v>309</v>
      </c>
      <c r="H48" s="20" t="s">
        <v>309</v>
      </c>
      <c r="I48" s="18" t="s">
        <v>309</v>
      </c>
      <c r="J48" s="20" t="s">
        <v>309</v>
      </c>
      <c r="K48" s="18" t="s">
        <v>309</v>
      </c>
      <c r="L48" s="20" t="s">
        <v>309</v>
      </c>
      <c r="M48" s="18" t="s">
        <v>309</v>
      </c>
      <c r="N48" s="20" t="s">
        <v>309</v>
      </c>
      <c r="O48" s="18" t="s">
        <v>309</v>
      </c>
      <c r="P48" s="20" t="s">
        <v>309</v>
      </c>
      <c r="Q48" s="18" t="s">
        <v>309</v>
      </c>
      <c r="R48" s="20" t="s">
        <v>309</v>
      </c>
      <c r="S48" s="18" t="s">
        <v>309</v>
      </c>
      <c r="T48" s="20" t="s">
        <v>309</v>
      </c>
      <c r="U48" s="18" t="n">
        <v>566.04007391</v>
      </c>
      <c r="V48" s="20" t="n">
        <v>6.03606765</v>
      </c>
      <c r="W48" s="18" t="s">
        <v>309</v>
      </c>
      <c r="X48" s="20" t="s">
        <v>309</v>
      </c>
      <c r="Y48" s="18" t="s">
        <v>309</v>
      </c>
      <c r="Z48" s="20" t="s">
        <v>309</v>
      </c>
    </row>
    <row r="49" spans="1:26">
      <c r="A49" s="15" t="s">
        <v>352</v>
      </c>
      <c r="B49" s="21" t="s">
        <v>311</v>
      </c>
      <c r="C49" s="21" t="s">
        <v>311</v>
      </c>
      <c r="D49" s="22" t="s">
        <v>311</v>
      </c>
      <c r="E49" s="21" t="s">
        <v>311</v>
      </c>
      <c r="F49" s="22" t="s">
        <v>311</v>
      </c>
      <c r="G49" s="21" t="s">
        <v>311</v>
      </c>
      <c r="H49" s="22" t="s">
        <v>311</v>
      </c>
      <c r="I49" s="21" t="s">
        <v>311</v>
      </c>
      <c r="J49" s="22" t="s">
        <v>311</v>
      </c>
      <c r="K49" s="21" t="s">
        <v>311</v>
      </c>
      <c r="L49" s="22" t="s">
        <v>311</v>
      </c>
      <c r="M49" s="21" t="s">
        <v>311</v>
      </c>
      <c r="N49" s="22" t="s">
        <v>311</v>
      </c>
      <c r="O49" s="21" t="s">
        <v>311</v>
      </c>
      <c r="P49" s="22" t="s">
        <v>311</v>
      </c>
      <c r="Q49" s="21" t="s">
        <v>311</v>
      </c>
      <c r="R49" s="22" t="s">
        <v>311</v>
      </c>
      <c r="S49" s="21" t="s">
        <v>311</v>
      </c>
      <c r="T49" s="22" t="s">
        <v>311</v>
      </c>
      <c r="U49" s="21" t="s">
        <v>311</v>
      </c>
      <c r="V49" s="22" t="s">
        <v>311</v>
      </c>
      <c r="W49" s="21" t="s">
        <v>311</v>
      </c>
      <c r="X49" s="22" t="s">
        <v>311</v>
      </c>
      <c r="Y49" s="21" t="s">
        <v>311</v>
      </c>
      <c r="Z49" s="22" t="s">
        <v>311</v>
      </c>
    </row>
    <row r="50" spans="1:26">
      <c r="A50" s="15" t="s">
        <v>353</v>
      </c>
      <c r="B50" s="21" t="s">
        <v>311</v>
      </c>
      <c r="C50" s="21" t="s">
        <v>311</v>
      </c>
      <c r="D50" s="22" t="s">
        <v>311</v>
      </c>
      <c r="E50" s="21" t="s">
        <v>311</v>
      </c>
      <c r="F50" s="22" t="s">
        <v>311</v>
      </c>
      <c r="G50" s="21" t="s">
        <v>311</v>
      </c>
      <c r="H50" s="22" t="s">
        <v>311</v>
      </c>
      <c r="I50" s="21" t="s">
        <v>311</v>
      </c>
      <c r="J50" s="22" t="s">
        <v>311</v>
      </c>
      <c r="K50" s="21" t="s">
        <v>311</v>
      </c>
      <c r="L50" s="22" t="s">
        <v>311</v>
      </c>
      <c r="M50" s="21" t="s">
        <v>311</v>
      </c>
      <c r="N50" s="22" t="s">
        <v>311</v>
      </c>
      <c r="O50" s="21" t="s">
        <v>311</v>
      </c>
      <c r="P50" s="22" t="s">
        <v>311</v>
      </c>
      <c r="Q50" s="21" t="s">
        <v>311</v>
      </c>
      <c r="R50" s="22" t="s">
        <v>311</v>
      </c>
      <c r="S50" s="21" t="s">
        <v>311</v>
      </c>
      <c r="T50" s="22" t="s">
        <v>311</v>
      </c>
      <c r="U50" s="21" t="s">
        <v>311</v>
      </c>
      <c r="V50" s="22" t="s">
        <v>311</v>
      </c>
      <c r="W50" s="21" t="s">
        <v>311</v>
      </c>
      <c r="X50" s="22" t="s">
        <v>311</v>
      </c>
      <c r="Y50" s="21" t="s">
        <v>311</v>
      </c>
      <c r="Z50" s="22" t="s">
        <v>311</v>
      </c>
    </row>
    <row r="51" spans="1:26">
      <c r="A51" s="15" t="s">
        <v>354</v>
      </c>
      <c r="B51" s="21" t="s">
        <v>311</v>
      </c>
      <c r="C51" s="21" t="s">
        <v>311</v>
      </c>
      <c r="D51" s="22" t="s">
        <v>311</v>
      </c>
      <c r="E51" s="21" t="s">
        <v>311</v>
      </c>
      <c r="F51" s="22" t="s">
        <v>311</v>
      </c>
      <c r="G51" s="21" t="s">
        <v>311</v>
      </c>
      <c r="H51" s="22" t="s">
        <v>311</v>
      </c>
      <c r="I51" s="21" t="s">
        <v>311</v>
      </c>
      <c r="J51" s="22" t="s">
        <v>311</v>
      </c>
      <c r="K51" s="21" t="s">
        <v>311</v>
      </c>
      <c r="L51" s="22" t="s">
        <v>311</v>
      </c>
      <c r="M51" s="21" t="s">
        <v>311</v>
      </c>
      <c r="N51" s="22" t="s">
        <v>311</v>
      </c>
      <c r="O51" s="21" t="s">
        <v>311</v>
      </c>
      <c r="P51" s="22" t="s">
        <v>311</v>
      </c>
      <c r="Q51" s="21" t="s">
        <v>311</v>
      </c>
      <c r="R51" s="22" t="s">
        <v>311</v>
      </c>
      <c r="S51" s="21" t="s">
        <v>311</v>
      </c>
      <c r="T51" s="22" t="s">
        <v>311</v>
      </c>
      <c r="U51" s="21" t="s">
        <v>311</v>
      </c>
      <c r="V51" s="22" t="s">
        <v>311</v>
      </c>
      <c r="W51" s="21" t="s">
        <v>311</v>
      </c>
      <c r="X51" s="22" t="s">
        <v>311</v>
      </c>
      <c r="Y51" s="21" t="s">
        <v>311</v>
      </c>
      <c r="Z51" s="22" t="s">
        <v>311</v>
      </c>
    </row>
    <row r="52" spans="1:26">
      <c r="A52" s="15" t="s">
        <v>355</v>
      </c>
      <c r="B52" s="21" t="s">
        <v>311</v>
      </c>
      <c r="C52" s="21" t="s">
        <v>311</v>
      </c>
      <c r="D52" s="22" t="s">
        <v>311</v>
      </c>
      <c r="E52" s="21" t="s">
        <v>311</v>
      </c>
      <c r="F52" s="22" t="s">
        <v>311</v>
      </c>
      <c r="G52" s="21" t="s">
        <v>311</v>
      </c>
      <c r="H52" s="22" t="s">
        <v>311</v>
      </c>
      <c r="I52" s="21" t="s">
        <v>311</v>
      </c>
      <c r="J52" s="22" t="s">
        <v>311</v>
      </c>
      <c r="K52" s="21" t="s">
        <v>311</v>
      </c>
      <c r="L52" s="22" t="s">
        <v>311</v>
      </c>
      <c r="M52" s="21" t="s">
        <v>311</v>
      </c>
      <c r="N52" s="22" t="s">
        <v>311</v>
      </c>
      <c r="O52" s="21" t="s">
        <v>311</v>
      </c>
      <c r="P52" s="22" t="s">
        <v>311</v>
      </c>
      <c r="Q52" s="21" t="s">
        <v>311</v>
      </c>
      <c r="R52" s="22" t="s">
        <v>311</v>
      </c>
      <c r="S52" s="21" t="s">
        <v>311</v>
      </c>
      <c r="T52" s="22" t="s">
        <v>311</v>
      </c>
      <c r="U52" s="21" t="s">
        <v>311</v>
      </c>
      <c r="V52" s="22" t="s">
        <v>311</v>
      </c>
      <c r="W52" s="21" t="s">
        <v>311</v>
      </c>
      <c r="X52" s="22" t="s">
        <v>311</v>
      </c>
      <c r="Y52" s="21" t="s">
        <v>311</v>
      </c>
      <c r="Z52" s="22" t="s">
        <v>311</v>
      </c>
    </row>
    <row r="53" spans="1:26">
      <c r="A53" s="15" t="s">
        <v>356</v>
      </c>
      <c r="B53" s="21" t="s">
        <v>311</v>
      </c>
      <c r="C53" s="21" t="s">
        <v>311</v>
      </c>
      <c r="D53" s="22" t="s">
        <v>311</v>
      </c>
      <c r="E53" s="21" t="s">
        <v>311</v>
      </c>
      <c r="F53" s="22" t="s">
        <v>311</v>
      </c>
      <c r="G53" s="21" t="s">
        <v>311</v>
      </c>
      <c r="H53" s="22" t="s">
        <v>311</v>
      </c>
      <c r="I53" s="21" t="s">
        <v>311</v>
      </c>
      <c r="J53" s="22" t="s">
        <v>311</v>
      </c>
      <c r="K53" s="21" t="s">
        <v>311</v>
      </c>
      <c r="L53" s="22" t="s">
        <v>311</v>
      </c>
      <c r="M53" s="21" t="s">
        <v>311</v>
      </c>
      <c r="N53" s="22" t="s">
        <v>311</v>
      </c>
      <c r="O53" s="21" t="s">
        <v>311</v>
      </c>
      <c r="P53" s="22" t="s">
        <v>311</v>
      </c>
      <c r="Q53" s="21" t="s">
        <v>311</v>
      </c>
      <c r="R53" s="22" t="s">
        <v>311</v>
      </c>
      <c r="S53" s="21" t="s">
        <v>311</v>
      </c>
      <c r="T53" s="22" t="s">
        <v>311</v>
      </c>
      <c r="U53" s="21" t="s">
        <v>311</v>
      </c>
      <c r="V53" s="22" t="s">
        <v>311</v>
      </c>
      <c r="W53" s="21" t="s">
        <v>311</v>
      </c>
      <c r="X53" s="22" t="s">
        <v>311</v>
      </c>
      <c r="Y53" s="21" t="s">
        <v>311</v>
      </c>
      <c r="Z53" s="22" t="s">
        <v>311</v>
      </c>
    </row>
    <row r="54" spans="1:26">
      <c r="A54" s="15" t="s">
        <v>357</v>
      </c>
      <c r="B54" s="21" t="s">
        <v>311</v>
      </c>
      <c r="C54" s="21" t="s">
        <v>311</v>
      </c>
      <c r="D54" s="22" t="s">
        <v>311</v>
      </c>
      <c r="E54" s="21" t="s">
        <v>311</v>
      </c>
      <c r="F54" s="22" t="s">
        <v>311</v>
      </c>
      <c r="G54" s="21" t="s">
        <v>311</v>
      </c>
      <c r="H54" s="22" t="s">
        <v>311</v>
      </c>
      <c r="I54" s="21" t="s">
        <v>311</v>
      </c>
      <c r="J54" s="22" t="s">
        <v>311</v>
      </c>
      <c r="K54" s="21" t="s">
        <v>311</v>
      </c>
      <c r="L54" s="22" t="s">
        <v>311</v>
      </c>
      <c r="M54" s="21" t="s">
        <v>311</v>
      </c>
      <c r="N54" s="22" t="s">
        <v>311</v>
      </c>
      <c r="O54" s="21" t="s">
        <v>311</v>
      </c>
      <c r="P54" s="22" t="s">
        <v>311</v>
      </c>
      <c r="Q54" s="21" t="s">
        <v>311</v>
      </c>
      <c r="R54" s="22" t="s">
        <v>311</v>
      </c>
      <c r="S54" s="21" t="s">
        <v>311</v>
      </c>
      <c r="T54" s="22" t="s">
        <v>311</v>
      </c>
      <c r="U54" s="21" t="s">
        <v>311</v>
      </c>
      <c r="V54" s="22" t="s">
        <v>311</v>
      </c>
      <c r="W54" s="21" t="s">
        <v>311</v>
      </c>
      <c r="X54" s="22" t="s">
        <v>311</v>
      </c>
      <c r="Y54" s="21" t="s">
        <v>311</v>
      </c>
      <c r="Z54" s="22" t="s">
        <v>311</v>
      </c>
    </row>
    <row r="55" spans="1:26">
      <c r="A55" s="15" t="s">
        <v>358</v>
      </c>
      <c r="B55" s="21" t="s">
        <v>311</v>
      </c>
      <c r="C55" s="21" t="s">
        <v>311</v>
      </c>
      <c r="D55" s="22" t="s">
        <v>311</v>
      </c>
      <c r="E55" s="21" t="s">
        <v>311</v>
      </c>
      <c r="F55" s="22" t="s">
        <v>311</v>
      </c>
      <c r="G55" s="21" t="s">
        <v>311</v>
      </c>
      <c r="H55" s="22" t="s">
        <v>311</v>
      </c>
      <c r="I55" s="21" t="s">
        <v>311</v>
      </c>
      <c r="J55" s="22" t="s">
        <v>311</v>
      </c>
      <c r="K55" s="21" t="s">
        <v>311</v>
      </c>
      <c r="L55" s="22" t="s">
        <v>311</v>
      </c>
      <c r="M55" s="21" t="s">
        <v>311</v>
      </c>
      <c r="N55" s="22" t="s">
        <v>311</v>
      </c>
      <c r="O55" s="21" t="s">
        <v>311</v>
      </c>
      <c r="P55" s="22" t="s">
        <v>311</v>
      </c>
      <c r="Q55" s="21" t="s">
        <v>311</v>
      </c>
      <c r="R55" s="22" t="s">
        <v>311</v>
      </c>
      <c r="S55" s="21" t="s">
        <v>311</v>
      </c>
      <c r="T55" s="22" t="s">
        <v>311</v>
      </c>
      <c r="U55" s="21" t="s">
        <v>311</v>
      </c>
      <c r="V55" s="22" t="s">
        <v>311</v>
      </c>
      <c r="W55" s="21" t="s">
        <v>311</v>
      </c>
      <c r="X55" s="22" t="s">
        <v>311</v>
      </c>
      <c r="Y55" s="21" t="s">
        <v>311</v>
      </c>
      <c r="Z55" s="22" t="s">
        <v>311</v>
      </c>
    </row>
    <row r="56" spans="1:26">
      <c r="A56" s="15" t="s">
        <v>359</v>
      </c>
      <c r="B56" s="21" t="s">
        <v>311</v>
      </c>
      <c r="C56" s="21" t="s">
        <v>311</v>
      </c>
      <c r="D56" s="22" t="s">
        <v>311</v>
      </c>
      <c r="E56" s="21" t="s">
        <v>311</v>
      </c>
      <c r="F56" s="22" t="s">
        <v>311</v>
      </c>
      <c r="G56" s="21" t="s">
        <v>311</v>
      </c>
      <c r="H56" s="22" t="s">
        <v>311</v>
      </c>
      <c r="I56" s="21" t="s">
        <v>311</v>
      </c>
      <c r="J56" s="22" t="s">
        <v>311</v>
      </c>
      <c r="K56" s="21" t="s">
        <v>311</v>
      </c>
      <c r="L56" s="22" t="s">
        <v>311</v>
      </c>
      <c r="M56" s="21" t="s">
        <v>311</v>
      </c>
      <c r="N56" s="22" t="s">
        <v>311</v>
      </c>
      <c r="O56" s="21" t="s">
        <v>311</v>
      </c>
      <c r="P56" s="22" t="s">
        <v>311</v>
      </c>
      <c r="Q56" s="21" t="s">
        <v>311</v>
      </c>
      <c r="R56" s="22" t="s">
        <v>311</v>
      </c>
      <c r="S56" s="21" t="s">
        <v>311</v>
      </c>
      <c r="T56" s="22" t="s">
        <v>311</v>
      </c>
      <c r="U56" s="21" t="s">
        <v>311</v>
      </c>
      <c r="V56" s="22" t="s">
        <v>311</v>
      </c>
      <c r="W56" s="21" t="s">
        <v>311</v>
      </c>
      <c r="X56" s="22" t="s">
        <v>311</v>
      </c>
      <c r="Y56" s="21" t="s">
        <v>311</v>
      </c>
      <c r="Z56" s="22" t="s">
        <v>311</v>
      </c>
    </row>
    <row r="57" spans="1:26">
      <c r="A57" s="15" t="s">
        <v>360</v>
      </c>
      <c r="B57" s="21" t="s">
        <v>311</v>
      </c>
      <c r="C57" s="21" t="s">
        <v>311</v>
      </c>
      <c r="D57" s="22" t="s">
        <v>311</v>
      </c>
      <c r="E57" s="21" t="s">
        <v>311</v>
      </c>
      <c r="F57" s="22" t="s">
        <v>311</v>
      </c>
      <c r="G57" s="21" t="s">
        <v>311</v>
      </c>
      <c r="H57" s="22" t="s">
        <v>311</v>
      </c>
      <c r="I57" s="21" t="s">
        <v>311</v>
      </c>
      <c r="J57" s="22" t="s">
        <v>311</v>
      </c>
      <c r="K57" s="21" t="s">
        <v>311</v>
      </c>
      <c r="L57" s="22" t="s">
        <v>311</v>
      </c>
      <c r="M57" s="21" t="s">
        <v>311</v>
      </c>
      <c r="N57" s="22" t="s">
        <v>311</v>
      </c>
      <c r="O57" s="21" t="s">
        <v>311</v>
      </c>
      <c r="P57" s="22" t="s">
        <v>311</v>
      </c>
      <c r="Q57" s="21" t="s">
        <v>311</v>
      </c>
      <c r="R57" s="22" t="s">
        <v>311</v>
      </c>
      <c r="S57" s="21" t="s">
        <v>311</v>
      </c>
      <c r="T57" s="22" t="s">
        <v>311</v>
      </c>
      <c r="U57" s="21" t="s">
        <v>311</v>
      </c>
      <c r="V57" s="22" t="s">
        <v>311</v>
      </c>
      <c r="W57" s="21" t="s">
        <v>311</v>
      </c>
      <c r="X57" s="22" t="s">
        <v>311</v>
      </c>
      <c r="Y57" s="21" t="s">
        <v>311</v>
      </c>
      <c r="Z57" s="22" t="s">
        <v>311</v>
      </c>
    </row>
    <row r="58" spans="1:26">
      <c r="A58" s="15" t="s">
        <v>361</v>
      </c>
      <c r="B58" s="21" t="s">
        <v>311</v>
      </c>
      <c r="C58" s="21" t="s">
        <v>311</v>
      </c>
      <c r="D58" s="22" t="s">
        <v>311</v>
      </c>
      <c r="E58" s="21" t="s">
        <v>311</v>
      </c>
      <c r="F58" s="22" t="s">
        <v>311</v>
      </c>
      <c r="G58" s="21" t="s">
        <v>311</v>
      </c>
      <c r="H58" s="22" t="s">
        <v>311</v>
      </c>
      <c r="I58" s="21" t="s">
        <v>311</v>
      </c>
      <c r="J58" s="22" t="s">
        <v>311</v>
      </c>
      <c r="K58" s="21" t="s">
        <v>311</v>
      </c>
      <c r="L58" s="22" t="s">
        <v>311</v>
      </c>
      <c r="M58" s="21" t="s">
        <v>311</v>
      </c>
      <c r="N58" s="22" t="s">
        <v>311</v>
      </c>
      <c r="O58" s="21" t="s">
        <v>311</v>
      </c>
      <c r="P58" s="22" t="s">
        <v>311</v>
      </c>
      <c r="Q58" s="21" t="s">
        <v>311</v>
      </c>
      <c r="R58" s="22" t="s">
        <v>311</v>
      </c>
      <c r="S58" s="21" t="s">
        <v>311</v>
      </c>
      <c r="T58" s="22" t="s">
        <v>311</v>
      </c>
      <c r="U58" s="21" t="s">
        <v>311</v>
      </c>
      <c r="V58" s="22" t="s">
        <v>311</v>
      </c>
      <c r="W58" s="21" t="s">
        <v>311</v>
      </c>
      <c r="X58" s="22" t="s">
        <v>311</v>
      </c>
      <c r="Y58" s="21" t="s">
        <v>311</v>
      </c>
      <c r="Z58" s="22" t="s">
        <v>311</v>
      </c>
    </row>
    <row r="59" spans="1:26">
      <c r="A59" s="15" t="s">
        <v>362</v>
      </c>
      <c r="B59" s="21" t="s">
        <v>311</v>
      </c>
      <c r="C59" s="21" t="s">
        <v>311</v>
      </c>
      <c r="D59" s="22" t="s">
        <v>311</v>
      </c>
      <c r="E59" s="21" t="s">
        <v>311</v>
      </c>
      <c r="F59" s="22" t="s">
        <v>311</v>
      </c>
      <c r="G59" s="21" t="s">
        <v>311</v>
      </c>
      <c r="H59" s="22" t="s">
        <v>311</v>
      </c>
      <c r="I59" s="21" t="s">
        <v>311</v>
      </c>
      <c r="J59" s="22" t="s">
        <v>311</v>
      </c>
      <c r="K59" s="21" t="s">
        <v>311</v>
      </c>
      <c r="L59" s="22" t="s">
        <v>311</v>
      </c>
      <c r="M59" s="21" t="s">
        <v>311</v>
      </c>
      <c r="N59" s="22" t="s">
        <v>311</v>
      </c>
      <c r="O59" s="21" t="s">
        <v>311</v>
      </c>
      <c r="P59" s="22" t="s">
        <v>311</v>
      </c>
      <c r="Q59" s="21" t="s">
        <v>311</v>
      </c>
      <c r="R59" s="22" t="s">
        <v>311</v>
      </c>
      <c r="S59" s="21" t="s">
        <v>311</v>
      </c>
      <c r="T59" s="22" t="s">
        <v>311</v>
      </c>
      <c r="U59" s="21" t="s">
        <v>311</v>
      </c>
      <c r="V59" s="22" t="s">
        <v>311</v>
      </c>
      <c r="W59" s="21" t="s">
        <v>311</v>
      </c>
      <c r="X59" s="22" t="s">
        <v>311</v>
      </c>
      <c r="Y59" s="21" t="s">
        <v>311</v>
      </c>
      <c r="Z59" s="22" t="s">
        <v>311</v>
      </c>
    </row>
    <row r="60" spans="1:26">
      <c r="A60" s="15" t="s">
        <v>363</v>
      </c>
      <c r="B60" s="21" t="s">
        <v>311</v>
      </c>
      <c r="C60" s="21" t="s">
        <v>311</v>
      </c>
      <c r="D60" s="22" t="s">
        <v>311</v>
      </c>
      <c r="E60" s="21" t="s">
        <v>311</v>
      </c>
      <c r="F60" s="22" t="s">
        <v>311</v>
      </c>
      <c r="G60" s="21" t="s">
        <v>311</v>
      </c>
      <c r="H60" s="22" t="s">
        <v>311</v>
      </c>
      <c r="I60" s="21" t="s">
        <v>311</v>
      </c>
      <c r="J60" s="22" t="s">
        <v>311</v>
      </c>
      <c r="K60" s="21" t="s">
        <v>311</v>
      </c>
      <c r="L60" s="22" t="s">
        <v>311</v>
      </c>
      <c r="M60" s="21" t="s">
        <v>311</v>
      </c>
      <c r="N60" s="22" t="s">
        <v>311</v>
      </c>
      <c r="O60" s="21" t="s">
        <v>311</v>
      </c>
      <c r="P60" s="22" t="s">
        <v>311</v>
      </c>
      <c r="Q60" s="21" t="s">
        <v>311</v>
      </c>
      <c r="R60" s="22" t="s">
        <v>311</v>
      </c>
      <c r="S60" s="21" t="s">
        <v>311</v>
      </c>
      <c r="T60" s="22" t="s">
        <v>311</v>
      </c>
      <c r="U60" s="21" t="s">
        <v>311</v>
      </c>
      <c r="V60" s="22" t="s">
        <v>311</v>
      </c>
      <c r="W60" s="21" t="s">
        <v>311</v>
      </c>
      <c r="X60" s="22" t="s">
        <v>311</v>
      </c>
      <c r="Y60" s="21" t="s">
        <v>311</v>
      </c>
      <c r="Z60" s="22" t="s">
        <v>311</v>
      </c>
    </row>
    <row r="61" spans="1:26">
      <c r="A61" s="15" t="s">
        <v>364</v>
      </c>
      <c r="B61" s="17" t="n">
        <v>6525</v>
      </c>
      <c r="C61" s="18">
        <f>(0.0/B61*100)</f>
        <v/>
      </c>
      <c r="D61" s="19" t="n">
        <v>6525</v>
      </c>
      <c r="E61" s="18" t="s">
        <v>309</v>
      </c>
      <c r="F61" s="20" t="s">
        <v>309</v>
      </c>
      <c r="G61" s="18" t="s">
        <v>309</v>
      </c>
      <c r="H61" s="20" t="s">
        <v>309</v>
      </c>
      <c r="I61" s="18" t="s">
        <v>309</v>
      </c>
      <c r="J61" s="20" t="s">
        <v>309</v>
      </c>
      <c r="K61" s="18" t="s">
        <v>309</v>
      </c>
      <c r="L61" s="20" t="s">
        <v>309</v>
      </c>
      <c r="M61" s="18" t="s">
        <v>309</v>
      </c>
      <c r="N61" s="20" t="s">
        <v>309</v>
      </c>
      <c r="O61" s="18" t="s">
        <v>309</v>
      </c>
      <c r="P61" s="20" t="s">
        <v>309</v>
      </c>
      <c r="Q61" s="18" t="s">
        <v>309</v>
      </c>
      <c r="R61" s="20" t="s">
        <v>309</v>
      </c>
      <c r="S61" s="18" t="s">
        <v>309</v>
      </c>
      <c r="T61" s="20" t="s">
        <v>309</v>
      </c>
      <c r="U61" s="18" t="n">
        <v>448.59894058</v>
      </c>
      <c r="V61" s="20" t="n">
        <v>3.148706</v>
      </c>
      <c r="W61" s="18" t="s">
        <v>309</v>
      </c>
      <c r="X61" s="20" t="s">
        <v>309</v>
      </c>
      <c r="Y61" s="18" t="s">
        <v>309</v>
      </c>
      <c r="Z61" s="20" t="s">
        <v>309</v>
      </c>
    </row>
    <row r="62" spans="1:26">
      <c r="A62" s="15" t="s">
        <v>365</v>
      </c>
      <c r="B62" s="21" t="s">
        <v>311</v>
      </c>
      <c r="C62" s="21" t="s">
        <v>311</v>
      </c>
      <c r="D62" s="22" t="s">
        <v>311</v>
      </c>
      <c r="E62" s="21" t="s">
        <v>311</v>
      </c>
      <c r="F62" s="22" t="s">
        <v>311</v>
      </c>
      <c r="G62" s="21" t="s">
        <v>311</v>
      </c>
      <c r="H62" s="22" t="s">
        <v>311</v>
      </c>
      <c r="I62" s="21" t="s">
        <v>311</v>
      </c>
      <c r="J62" s="22" t="s">
        <v>311</v>
      </c>
      <c r="K62" s="21" t="s">
        <v>311</v>
      </c>
      <c r="L62" s="22" t="s">
        <v>311</v>
      </c>
      <c r="M62" s="21" t="s">
        <v>311</v>
      </c>
      <c r="N62" s="22" t="s">
        <v>311</v>
      </c>
      <c r="O62" s="21" t="s">
        <v>311</v>
      </c>
      <c r="P62" s="22" t="s">
        <v>311</v>
      </c>
      <c r="Q62" s="21" t="s">
        <v>311</v>
      </c>
      <c r="R62" s="22" t="s">
        <v>311</v>
      </c>
      <c r="S62" s="21" t="s">
        <v>311</v>
      </c>
      <c r="T62" s="22" t="s">
        <v>311</v>
      </c>
      <c r="U62" s="21" t="s">
        <v>311</v>
      </c>
      <c r="V62" s="22" t="s">
        <v>311</v>
      </c>
      <c r="W62" s="21" t="s">
        <v>311</v>
      </c>
      <c r="X62" s="22" t="s">
        <v>311</v>
      </c>
      <c r="Y62" s="21" t="s">
        <v>311</v>
      </c>
      <c r="Z62" s="22" t="s">
        <v>311</v>
      </c>
    </row>
    <row r="63" spans="1:26">
      <c r="A63" s="15" t="s">
        <v>366</v>
      </c>
      <c r="B63" s="21" t="s">
        <v>311</v>
      </c>
      <c r="C63" s="21" t="s">
        <v>311</v>
      </c>
      <c r="D63" s="22" t="s">
        <v>311</v>
      </c>
      <c r="E63" s="21" t="s">
        <v>311</v>
      </c>
      <c r="F63" s="22" t="s">
        <v>311</v>
      </c>
      <c r="G63" s="21" t="s">
        <v>311</v>
      </c>
      <c r="H63" s="22" t="s">
        <v>311</v>
      </c>
      <c r="I63" s="21" t="s">
        <v>311</v>
      </c>
      <c r="J63" s="22" t="s">
        <v>311</v>
      </c>
      <c r="K63" s="21" t="s">
        <v>311</v>
      </c>
      <c r="L63" s="22" t="s">
        <v>311</v>
      </c>
      <c r="M63" s="21" t="s">
        <v>311</v>
      </c>
      <c r="N63" s="22" t="s">
        <v>311</v>
      </c>
      <c r="O63" s="21" t="s">
        <v>311</v>
      </c>
      <c r="P63" s="22" t="s">
        <v>311</v>
      </c>
      <c r="Q63" s="21" t="s">
        <v>311</v>
      </c>
      <c r="R63" s="22" t="s">
        <v>311</v>
      </c>
      <c r="S63" s="21" t="s">
        <v>311</v>
      </c>
      <c r="T63" s="22" t="s">
        <v>311</v>
      </c>
      <c r="U63" s="21" t="s">
        <v>311</v>
      </c>
      <c r="V63" s="22" t="s">
        <v>311</v>
      </c>
      <c r="W63" s="21" t="s">
        <v>311</v>
      </c>
      <c r="X63" s="22" t="s">
        <v>311</v>
      </c>
      <c r="Y63" s="21" t="s">
        <v>311</v>
      </c>
      <c r="Z63" s="22" t="s">
        <v>311</v>
      </c>
    </row>
    <row r="64" spans="1:26">
      <c r="A64" s="15" t="s">
        <v>367</v>
      </c>
      <c r="B64" s="21" t="s">
        <v>311</v>
      </c>
      <c r="C64" s="21" t="s">
        <v>311</v>
      </c>
      <c r="D64" s="22" t="s">
        <v>311</v>
      </c>
      <c r="E64" s="21" t="s">
        <v>311</v>
      </c>
      <c r="F64" s="22" t="s">
        <v>311</v>
      </c>
      <c r="G64" s="21" t="s">
        <v>311</v>
      </c>
      <c r="H64" s="22" t="s">
        <v>311</v>
      </c>
      <c r="I64" s="21" t="s">
        <v>311</v>
      </c>
      <c r="J64" s="22" t="s">
        <v>311</v>
      </c>
      <c r="K64" s="21" t="s">
        <v>311</v>
      </c>
      <c r="L64" s="22" t="s">
        <v>311</v>
      </c>
      <c r="M64" s="21" t="s">
        <v>311</v>
      </c>
      <c r="N64" s="22" t="s">
        <v>311</v>
      </c>
      <c r="O64" s="21" t="s">
        <v>311</v>
      </c>
      <c r="P64" s="22" t="s">
        <v>311</v>
      </c>
      <c r="Q64" s="21" t="s">
        <v>311</v>
      </c>
      <c r="R64" s="22" t="s">
        <v>311</v>
      </c>
      <c r="S64" s="21" t="s">
        <v>311</v>
      </c>
      <c r="T64" s="22" t="s">
        <v>311</v>
      </c>
      <c r="U64" s="21" t="s">
        <v>311</v>
      </c>
      <c r="V64" s="22" t="s">
        <v>311</v>
      </c>
      <c r="W64" s="21" t="s">
        <v>311</v>
      </c>
      <c r="X64" s="22" t="s">
        <v>311</v>
      </c>
      <c r="Y64" s="21" t="s">
        <v>311</v>
      </c>
      <c r="Z64" s="22" t="s">
        <v>311</v>
      </c>
    </row>
    <row r="65" spans="1:26">
      <c r="A65" s="15" t="s">
        <v>368</v>
      </c>
      <c r="B65" s="21" t="s">
        <v>311</v>
      </c>
      <c r="C65" s="21" t="s">
        <v>311</v>
      </c>
      <c r="D65" s="22" t="s">
        <v>311</v>
      </c>
      <c r="E65" s="21" t="s">
        <v>311</v>
      </c>
      <c r="F65" s="22" t="s">
        <v>311</v>
      </c>
      <c r="G65" s="21" t="s">
        <v>311</v>
      </c>
      <c r="H65" s="22" t="s">
        <v>311</v>
      </c>
      <c r="I65" s="21" t="s">
        <v>311</v>
      </c>
      <c r="J65" s="22" t="s">
        <v>311</v>
      </c>
      <c r="K65" s="21" t="s">
        <v>311</v>
      </c>
      <c r="L65" s="22" t="s">
        <v>311</v>
      </c>
      <c r="M65" s="21" t="s">
        <v>311</v>
      </c>
      <c r="N65" s="22" t="s">
        <v>311</v>
      </c>
      <c r="O65" s="21" t="s">
        <v>311</v>
      </c>
      <c r="P65" s="22" t="s">
        <v>311</v>
      </c>
      <c r="Q65" s="21" t="s">
        <v>311</v>
      </c>
      <c r="R65" s="22" t="s">
        <v>311</v>
      </c>
      <c r="S65" s="21" t="s">
        <v>311</v>
      </c>
      <c r="T65" s="22" t="s">
        <v>311</v>
      </c>
      <c r="U65" s="21" t="s">
        <v>311</v>
      </c>
      <c r="V65" s="22" t="s">
        <v>311</v>
      </c>
      <c r="W65" s="21" t="s">
        <v>311</v>
      </c>
      <c r="X65" s="22" t="s">
        <v>311</v>
      </c>
      <c r="Y65" s="21" t="s">
        <v>311</v>
      </c>
      <c r="Z65" s="22" t="s">
        <v>311</v>
      </c>
    </row>
    <row r="66" spans="1:26">
      <c r="A66" s="15" t="s">
        <v>369</v>
      </c>
      <c r="B66" s="21" t="s">
        <v>311</v>
      </c>
      <c r="C66" s="21" t="s">
        <v>311</v>
      </c>
      <c r="D66" s="22" t="s">
        <v>311</v>
      </c>
      <c r="E66" s="21" t="s">
        <v>311</v>
      </c>
      <c r="F66" s="22" t="s">
        <v>311</v>
      </c>
      <c r="G66" s="21" t="s">
        <v>311</v>
      </c>
      <c r="H66" s="22" t="s">
        <v>311</v>
      </c>
      <c r="I66" s="21" t="s">
        <v>311</v>
      </c>
      <c r="J66" s="22" t="s">
        <v>311</v>
      </c>
      <c r="K66" s="21" t="s">
        <v>311</v>
      </c>
      <c r="L66" s="22" t="s">
        <v>311</v>
      </c>
      <c r="M66" s="21" t="s">
        <v>311</v>
      </c>
      <c r="N66" s="22" t="s">
        <v>311</v>
      </c>
      <c r="O66" s="21" t="s">
        <v>311</v>
      </c>
      <c r="P66" s="22" t="s">
        <v>311</v>
      </c>
      <c r="Q66" s="21" t="s">
        <v>311</v>
      </c>
      <c r="R66" s="22" t="s">
        <v>311</v>
      </c>
      <c r="S66" s="21" t="s">
        <v>311</v>
      </c>
      <c r="T66" s="22" t="s">
        <v>311</v>
      </c>
      <c r="U66" s="21" t="s">
        <v>311</v>
      </c>
      <c r="V66" s="22" t="s">
        <v>311</v>
      </c>
      <c r="W66" s="21" t="s">
        <v>311</v>
      </c>
      <c r="X66" s="22" t="s">
        <v>311</v>
      </c>
      <c r="Y66" s="21" t="s">
        <v>311</v>
      </c>
      <c r="Z66" s="22" t="s">
        <v>311</v>
      </c>
    </row>
    <row r="67" spans="1:26">
      <c r="A67" s="15" t="s">
        <v>370</v>
      </c>
      <c r="B67" s="17" t="n">
        <v>6971</v>
      </c>
      <c r="C67" s="18">
        <f>(0.0/B67*100)</f>
        <v/>
      </c>
      <c r="D67" s="19" t="n">
        <v>6971</v>
      </c>
      <c r="E67" s="18" t="s">
        <v>309</v>
      </c>
      <c r="F67" s="20" t="s">
        <v>309</v>
      </c>
      <c r="G67" s="18" t="s">
        <v>309</v>
      </c>
      <c r="H67" s="20" t="s">
        <v>309</v>
      </c>
      <c r="I67" s="18" t="s">
        <v>309</v>
      </c>
      <c r="J67" s="20" t="s">
        <v>309</v>
      </c>
      <c r="K67" s="18" t="s">
        <v>309</v>
      </c>
      <c r="L67" s="20" t="s">
        <v>309</v>
      </c>
      <c r="M67" s="18" t="s">
        <v>309</v>
      </c>
      <c r="N67" s="20" t="s">
        <v>309</v>
      </c>
      <c r="O67" s="18" t="s">
        <v>309</v>
      </c>
      <c r="P67" s="20" t="s">
        <v>309</v>
      </c>
      <c r="Q67" s="18" t="s">
        <v>309</v>
      </c>
      <c r="R67" s="20" t="s">
        <v>309</v>
      </c>
      <c r="S67" s="18" t="s">
        <v>309</v>
      </c>
      <c r="T67" s="20" t="s">
        <v>309</v>
      </c>
      <c r="U67" s="18" t="n">
        <v>402.74835673</v>
      </c>
      <c r="V67" s="20" t="n">
        <v>3.39830452</v>
      </c>
      <c r="W67" s="18" t="s">
        <v>309</v>
      </c>
      <c r="X67" s="20" t="s">
        <v>309</v>
      </c>
      <c r="Y67" s="18" t="s">
        <v>309</v>
      </c>
      <c r="Z67" s="20" t="s">
        <v>309</v>
      </c>
    </row>
    <row r="68" spans="1:26">
      <c r="A68" s="15" t="s">
        <v>371</v>
      </c>
      <c r="B68" s="21" t="s">
        <v>311</v>
      </c>
      <c r="C68" s="21" t="s">
        <v>311</v>
      </c>
      <c r="D68" s="22" t="s">
        <v>311</v>
      </c>
      <c r="E68" s="21" t="s">
        <v>311</v>
      </c>
      <c r="F68" s="22" t="s">
        <v>311</v>
      </c>
      <c r="G68" s="21" t="s">
        <v>311</v>
      </c>
      <c r="H68" s="22" t="s">
        <v>311</v>
      </c>
      <c r="I68" s="21" t="s">
        <v>311</v>
      </c>
      <c r="J68" s="22" t="s">
        <v>311</v>
      </c>
      <c r="K68" s="21" t="s">
        <v>311</v>
      </c>
      <c r="L68" s="22" t="s">
        <v>311</v>
      </c>
      <c r="M68" s="21" t="s">
        <v>311</v>
      </c>
      <c r="N68" s="22" t="s">
        <v>311</v>
      </c>
      <c r="O68" s="21" t="s">
        <v>311</v>
      </c>
      <c r="P68" s="22" t="s">
        <v>311</v>
      </c>
      <c r="Q68" s="21" t="s">
        <v>311</v>
      </c>
      <c r="R68" s="22" t="s">
        <v>311</v>
      </c>
      <c r="S68" s="21" t="s">
        <v>311</v>
      </c>
      <c r="T68" s="22" t="s">
        <v>311</v>
      </c>
      <c r="U68" s="21" t="s">
        <v>311</v>
      </c>
      <c r="V68" s="22" t="s">
        <v>311</v>
      </c>
      <c r="W68" s="21" t="s">
        <v>311</v>
      </c>
      <c r="X68" s="22" t="s">
        <v>311</v>
      </c>
      <c r="Y68" s="21" t="s">
        <v>311</v>
      </c>
      <c r="Z68" s="22" t="s">
        <v>311</v>
      </c>
    </row>
    <row r="69" spans="1:26">
      <c r="A69" s="15" t="s">
        <v>372</v>
      </c>
      <c r="B69" s="21" t="s">
        <v>311</v>
      </c>
      <c r="C69" s="21" t="s">
        <v>311</v>
      </c>
      <c r="D69" s="22" t="s">
        <v>311</v>
      </c>
      <c r="E69" s="21" t="s">
        <v>311</v>
      </c>
      <c r="F69" s="22" t="s">
        <v>311</v>
      </c>
      <c r="G69" s="21" t="s">
        <v>311</v>
      </c>
      <c r="H69" s="22" t="s">
        <v>311</v>
      </c>
      <c r="I69" s="21" t="s">
        <v>311</v>
      </c>
      <c r="J69" s="22" t="s">
        <v>311</v>
      </c>
      <c r="K69" s="21" t="s">
        <v>311</v>
      </c>
      <c r="L69" s="22" t="s">
        <v>311</v>
      </c>
      <c r="M69" s="21" t="s">
        <v>311</v>
      </c>
      <c r="N69" s="22" t="s">
        <v>311</v>
      </c>
      <c r="O69" s="21" t="s">
        <v>311</v>
      </c>
      <c r="P69" s="22" t="s">
        <v>311</v>
      </c>
      <c r="Q69" s="21" t="s">
        <v>311</v>
      </c>
      <c r="R69" s="22" t="s">
        <v>311</v>
      </c>
      <c r="S69" s="21" t="s">
        <v>311</v>
      </c>
      <c r="T69" s="22" t="s">
        <v>311</v>
      </c>
      <c r="U69" s="21" t="s">
        <v>311</v>
      </c>
      <c r="V69" s="22" t="s">
        <v>311</v>
      </c>
      <c r="W69" s="21" t="s">
        <v>311</v>
      </c>
      <c r="X69" s="22" t="s">
        <v>311</v>
      </c>
      <c r="Y69" s="21" t="s">
        <v>311</v>
      </c>
      <c r="Z69" s="22" t="s">
        <v>311</v>
      </c>
    </row>
    <row r="70" spans="1:26">
      <c r="A70" s="15" t="s">
        <v>373</v>
      </c>
      <c r="B70" s="17" t="n">
        <v>6036</v>
      </c>
      <c r="C70" s="18">
        <f>(0.0/B70*100)</f>
        <v/>
      </c>
      <c r="D70" s="19" t="n">
        <v>6036</v>
      </c>
      <c r="E70" s="18" t="s">
        <v>309</v>
      </c>
      <c r="F70" s="20" t="s">
        <v>309</v>
      </c>
      <c r="G70" s="18" t="s">
        <v>309</v>
      </c>
      <c r="H70" s="20" t="s">
        <v>309</v>
      </c>
      <c r="I70" s="18" t="s">
        <v>309</v>
      </c>
      <c r="J70" s="20" t="s">
        <v>309</v>
      </c>
      <c r="K70" s="18" t="s">
        <v>309</v>
      </c>
      <c r="L70" s="20" t="s">
        <v>309</v>
      </c>
      <c r="M70" s="18" t="s">
        <v>309</v>
      </c>
      <c r="N70" s="20" t="s">
        <v>309</v>
      </c>
      <c r="O70" s="18" t="s">
        <v>309</v>
      </c>
      <c r="P70" s="20" t="s">
        <v>309</v>
      </c>
      <c r="Q70" s="18" t="s">
        <v>309</v>
      </c>
      <c r="R70" s="20" t="s">
        <v>309</v>
      </c>
      <c r="S70" s="18" t="s">
        <v>309</v>
      </c>
      <c r="T70" s="20" t="s">
        <v>309</v>
      </c>
      <c r="U70" s="18" t="n">
        <v>512.10909546</v>
      </c>
      <c r="V70" s="20" t="n">
        <v>3.32563296</v>
      </c>
      <c r="W70" s="18" t="s">
        <v>309</v>
      </c>
      <c r="X70" s="20" t="s">
        <v>309</v>
      </c>
      <c r="Y70" s="18" t="s">
        <v>309</v>
      </c>
      <c r="Z70" s="20" t="s">
        <v>309</v>
      </c>
    </row>
    <row r="71" spans="1:26">
      <c r="A71" s="15" t="s">
        <v>374</v>
      </c>
      <c r="B71" s="21" t="s">
        <v>311</v>
      </c>
      <c r="C71" s="21" t="s">
        <v>311</v>
      </c>
      <c r="D71" s="22" t="s">
        <v>311</v>
      </c>
      <c r="E71" s="21" t="s">
        <v>311</v>
      </c>
      <c r="F71" s="22" t="s">
        <v>311</v>
      </c>
      <c r="G71" s="21" t="s">
        <v>311</v>
      </c>
      <c r="H71" s="22" t="s">
        <v>311</v>
      </c>
      <c r="I71" s="21" t="s">
        <v>311</v>
      </c>
      <c r="J71" s="22" t="s">
        <v>311</v>
      </c>
      <c r="K71" s="21" t="s">
        <v>311</v>
      </c>
      <c r="L71" s="22" t="s">
        <v>311</v>
      </c>
      <c r="M71" s="21" t="s">
        <v>311</v>
      </c>
      <c r="N71" s="22" t="s">
        <v>311</v>
      </c>
      <c r="O71" s="21" t="s">
        <v>311</v>
      </c>
      <c r="P71" s="22" t="s">
        <v>311</v>
      </c>
      <c r="Q71" s="21" t="s">
        <v>311</v>
      </c>
      <c r="R71" s="22" t="s">
        <v>311</v>
      </c>
      <c r="S71" s="21" t="s">
        <v>311</v>
      </c>
      <c r="T71" s="22" t="s">
        <v>311</v>
      </c>
      <c r="U71" s="21" t="s">
        <v>311</v>
      </c>
      <c r="V71" s="22" t="s">
        <v>311</v>
      </c>
      <c r="W71" s="21" t="s">
        <v>311</v>
      </c>
      <c r="X71" s="22" t="s">
        <v>311</v>
      </c>
      <c r="Y71" s="21" t="s">
        <v>311</v>
      </c>
      <c r="Z71" s="22" t="s">
        <v>311</v>
      </c>
    </row>
    <row r="72" spans="1:26">
      <c r="A72" s="15" t="s">
        <v>375</v>
      </c>
      <c r="B72" s="21" t="s">
        <v>311</v>
      </c>
      <c r="C72" s="21" t="s">
        <v>311</v>
      </c>
      <c r="D72" s="22" t="s">
        <v>311</v>
      </c>
      <c r="E72" s="21" t="s">
        <v>311</v>
      </c>
      <c r="F72" s="22" t="s">
        <v>311</v>
      </c>
      <c r="G72" s="21" t="s">
        <v>311</v>
      </c>
      <c r="H72" s="22" t="s">
        <v>311</v>
      </c>
      <c r="I72" s="21" t="s">
        <v>311</v>
      </c>
      <c r="J72" s="22" t="s">
        <v>311</v>
      </c>
      <c r="K72" s="21" t="s">
        <v>311</v>
      </c>
      <c r="L72" s="22" t="s">
        <v>311</v>
      </c>
      <c r="M72" s="21" t="s">
        <v>311</v>
      </c>
      <c r="N72" s="22" t="s">
        <v>311</v>
      </c>
      <c r="O72" s="21" t="s">
        <v>311</v>
      </c>
      <c r="P72" s="22" t="s">
        <v>311</v>
      </c>
      <c r="Q72" s="21" t="s">
        <v>311</v>
      </c>
      <c r="R72" s="22" t="s">
        <v>311</v>
      </c>
      <c r="S72" s="21" t="s">
        <v>311</v>
      </c>
      <c r="T72" s="22" t="s">
        <v>311</v>
      </c>
      <c r="U72" s="21" t="s">
        <v>311</v>
      </c>
      <c r="V72" s="22" t="s">
        <v>311</v>
      </c>
      <c r="W72" s="21" t="s">
        <v>311</v>
      </c>
      <c r="X72" s="22" t="s">
        <v>311</v>
      </c>
      <c r="Y72" s="21" t="s">
        <v>311</v>
      </c>
      <c r="Z72" s="22" t="s">
        <v>311</v>
      </c>
    </row>
    <row r="73" spans="1:26">
      <c r="A73" s="15" t="s">
        <v>376</v>
      </c>
      <c r="B73" s="21" t="s">
        <v>311</v>
      </c>
      <c r="C73" s="21" t="s">
        <v>311</v>
      </c>
      <c r="D73" s="22" t="s">
        <v>311</v>
      </c>
      <c r="E73" s="21" t="s">
        <v>311</v>
      </c>
      <c r="F73" s="22" t="s">
        <v>311</v>
      </c>
      <c r="G73" s="21" t="s">
        <v>311</v>
      </c>
      <c r="H73" s="22" t="s">
        <v>311</v>
      </c>
      <c r="I73" s="21" t="s">
        <v>311</v>
      </c>
      <c r="J73" s="22" t="s">
        <v>311</v>
      </c>
      <c r="K73" s="21" t="s">
        <v>311</v>
      </c>
      <c r="L73" s="22" t="s">
        <v>311</v>
      </c>
      <c r="M73" s="21" t="s">
        <v>311</v>
      </c>
      <c r="N73" s="22" t="s">
        <v>311</v>
      </c>
      <c r="O73" s="21" t="s">
        <v>311</v>
      </c>
      <c r="P73" s="22" t="s">
        <v>311</v>
      </c>
      <c r="Q73" s="21" t="s">
        <v>311</v>
      </c>
      <c r="R73" s="22" t="s">
        <v>311</v>
      </c>
      <c r="S73" s="21" t="s">
        <v>311</v>
      </c>
      <c r="T73" s="22" t="s">
        <v>311</v>
      </c>
      <c r="U73" s="21" t="s">
        <v>311</v>
      </c>
      <c r="V73" s="22" t="s">
        <v>311</v>
      </c>
      <c r="W73" s="21" t="s">
        <v>311</v>
      </c>
      <c r="X73" s="22" t="s">
        <v>311</v>
      </c>
      <c r="Y73" s="21" t="s">
        <v>311</v>
      </c>
      <c r="Z73" s="22" t="s">
        <v>311</v>
      </c>
    </row>
    <row r="74" spans="1:26">
      <c r="A74" s="15" t="s">
        <v>377</v>
      </c>
      <c r="B74" s="21" t="s">
        <v>311</v>
      </c>
      <c r="C74" s="21" t="s">
        <v>311</v>
      </c>
      <c r="D74" s="22" t="s">
        <v>311</v>
      </c>
      <c r="E74" s="21" t="s">
        <v>311</v>
      </c>
      <c r="F74" s="22" t="s">
        <v>311</v>
      </c>
      <c r="G74" s="21" t="s">
        <v>311</v>
      </c>
      <c r="H74" s="22" t="s">
        <v>311</v>
      </c>
      <c r="I74" s="21" t="s">
        <v>311</v>
      </c>
      <c r="J74" s="22" t="s">
        <v>311</v>
      </c>
      <c r="K74" s="21" t="s">
        <v>311</v>
      </c>
      <c r="L74" s="22" t="s">
        <v>311</v>
      </c>
      <c r="M74" s="21" t="s">
        <v>311</v>
      </c>
      <c r="N74" s="22" t="s">
        <v>311</v>
      </c>
      <c r="O74" s="21" t="s">
        <v>311</v>
      </c>
      <c r="P74" s="22" t="s">
        <v>311</v>
      </c>
      <c r="Q74" s="21" t="s">
        <v>311</v>
      </c>
      <c r="R74" s="22" t="s">
        <v>311</v>
      </c>
      <c r="S74" s="21" t="s">
        <v>311</v>
      </c>
      <c r="T74" s="22" t="s">
        <v>311</v>
      </c>
      <c r="U74" s="21" t="s">
        <v>311</v>
      </c>
      <c r="V74" s="22" t="s">
        <v>311</v>
      </c>
      <c r="W74" s="21" t="s">
        <v>311</v>
      </c>
      <c r="X74" s="22" t="s">
        <v>311</v>
      </c>
      <c r="Y74" s="21" t="s">
        <v>311</v>
      </c>
      <c r="Z74" s="22" t="s">
        <v>311</v>
      </c>
    </row>
    <row r="75" spans="1:26">
      <c r="A75" s="15" t="s">
        <v>378</v>
      </c>
      <c r="B75" s="21" t="s">
        <v>311</v>
      </c>
      <c r="C75" s="21" t="s">
        <v>311</v>
      </c>
      <c r="D75" s="22" t="s">
        <v>311</v>
      </c>
      <c r="E75" s="21" t="s">
        <v>311</v>
      </c>
      <c r="F75" s="22" t="s">
        <v>311</v>
      </c>
      <c r="G75" s="21" t="s">
        <v>311</v>
      </c>
      <c r="H75" s="22" t="s">
        <v>311</v>
      </c>
      <c r="I75" s="21" t="s">
        <v>311</v>
      </c>
      <c r="J75" s="22" t="s">
        <v>311</v>
      </c>
      <c r="K75" s="21" t="s">
        <v>311</v>
      </c>
      <c r="L75" s="22" t="s">
        <v>311</v>
      </c>
      <c r="M75" s="21" t="s">
        <v>311</v>
      </c>
      <c r="N75" s="22" t="s">
        <v>311</v>
      </c>
      <c r="O75" s="21" t="s">
        <v>311</v>
      </c>
      <c r="P75" s="22" t="s">
        <v>311</v>
      </c>
      <c r="Q75" s="21" t="s">
        <v>311</v>
      </c>
      <c r="R75" s="22" t="s">
        <v>311</v>
      </c>
      <c r="S75" s="21" t="s">
        <v>311</v>
      </c>
      <c r="T75" s="22" t="s">
        <v>311</v>
      </c>
      <c r="U75" s="21" t="s">
        <v>311</v>
      </c>
      <c r="V75" s="22" t="s">
        <v>311</v>
      </c>
      <c r="W75" s="21" t="s">
        <v>311</v>
      </c>
      <c r="X75" s="22" t="s">
        <v>311</v>
      </c>
      <c r="Y75" s="21" t="s">
        <v>311</v>
      </c>
      <c r="Z75" s="22" t="s">
        <v>311</v>
      </c>
    </row>
    <row r="76" spans="1:26">
      <c r="A76" s="15" t="s">
        <v>379</v>
      </c>
      <c r="B76" s="21" t="s">
        <v>311</v>
      </c>
      <c r="C76" s="21" t="s">
        <v>311</v>
      </c>
      <c r="D76" s="22" t="s">
        <v>311</v>
      </c>
      <c r="E76" s="21" t="s">
        <v>311</v>
      </c>
      <c r="F76" s="22" t="s">
        <v>311</v>
      </c>
      <c r="G76" s="21" t="s">
        <v>311</v>
      </c>
      <c r="H76" s="22" t="s">
        <v>311</v>
      </c>
      <c r="I76" s="21" t="s">
        <v>311</v>
      </c>
      <c r="J76" s="22" t="s">
        <v>311</v>
      </c>
      <c r="K76" s="21" t="s">
        <v>311</v>
      </c>
      <c r="L76" s="22" t="s">
        <v>311</v>
      </c>
      <c r="M76" s="21" t="s">
        <v>311</v>
      </c>
      <c r="N76" s="22" t="s">
        <v>311</v>
      </c>
      <c r="O76" s="21" t="s">
        <v>311</v>
      </c>
      <c r="P76" s="22" t="s">
        <v>311</v>
      </c>
      <c r="Q76" s="21" t="s">
        <v>311</v>
      </c>
      <c r="R76" s="22" t="s">
        <v>311</v>
      </c>
      <c r="S76" s="21" t="s">
        <v>311</v>
      </c>
      <c r="T76" s="22" t="s">
        <v>311</v>
      </c>
      <c r="U76" s="21" t="s">
        <v>311</v>
      </c>
      <c r="V76" s="22" t="s">
        <v>311</v>
      </c>
      <c r="W76" s="21" t="s">
        <v>311</v>
      </c>
      <c r="X76" s="22" t="s">
        <v>311</v>
      </c>
      <c r="Y76" s="21" t="s">
        <v>311</v>
      </c>
      <c r="Z76" s="22" t="s">
        <v>311</v>
      </c>
    </row>
    <row r="77" spans="1:26">
      <c r="A77" s="15" t="s">
        <v>380</v>
      </c>
      <c r="B77" s="21" t="s">
        <v>311</v>
      </c>
      <c r="C77" s="21" t="s">
        <v>311</v>
      </c>
      <c r="D77" s="22" t="s">
        <v>311</v>
      </c>
      <c r="E77" s="21" t="s">
        <v>311</v>
      </c>
      <c r="F77" s="22" t="s">
        <v>311</v>
      </c>
      <c r="G77" s="21" t="s">
        <v>311</v>
      </c>
      <c r="H77" s="22" t="s">
        <v>311</v>
      </c>
      <c r="I77" s="21" t="s">
        <v>311</v>
      </c>
      <c r="J77" s="22" t="s">
        <v>311</v>
      </c>
      <c r="K77" s="21" t="s">
        <v>311</v>
      </c>
      <c r="L77" s="22" t="s">
        <v>311</v>
      </c>
      <c r="M77" s="21" t="s">
        <v>311</v>
      </c>
      <c r="N77" s="22" t="s">
        <v>311</v>
      </c>
      <c r="O77" s="21" t="s">
        <v>311</v>
      </c>
      <c r="P77" s="22" t="s">
        <v>311</v>
      </c>
      <c r="Q77" s="21" t="s">
        <v>311</v>
      </c>
      <c r="R77" s="22" t="s">
        <v>311</v>
      </c>
      <c r="S77" s="21" t="s">
        <v>311</v>
      </c>
      <c r="T77" s="22" t="s">
        <v>311</v>
      </c>
      <c r="U77" s="21" t="s">
        <v>311</v>
      </c>
      <c r="V77" s="22" t="s">
        <v>311</v>
      </c>
      <c r="W77" s="21" t="s">
        <v>311</v>
      </c>
      <c r="X77" s="22" t="s">
        <v>311</v>
      </c>
      <c r="Y77" s="21" t="s">
        <v>311</v>
      </c>
      <c r="Z77" s="22" t="s">
        <v>311</v>
      </c>
    </row>
    <row r="78" spans="1:26">
      <c r="A78" s="15" t="s">
        <v>381</v>
      </c>
      <c r="B78" s="21" t="s">
        <v>311</v>
      </c>
      <c r="C78" s="21" t="s">
        <v>311</v>
      </c>
      <c r="D78" s="22" t="s">
        <v>311</v>
      </c>
      <c r="E78" s="21" t="s">
        <v>311</v>
      </c>
      <c r="F78" s="22" t="s">
        <v>311</v>
      </c>
      <c r="G78" s="21" t="s">
        <v>311</v>
      </c>
      <c r="H78" s="22" t="s">
        <v>311</v>
      </c>
      <c r="I78" s="21" t="s">
        <v>311</v>
      </c>
      <c r="J78" s="22" t="s">
        <v>311</v>
      </c>
      <c r="K78" s="21" t="s">
        <v>311</v>
      </c>
      <c r="L78" s="22" t="s">
        <v>311</v>
      </c>
      <c r="M78" s="21" t="s">
        <v>311</v>
      </c>
      <c r="N78" s="22" t="s">
        <v>311</v>
      </c>
      <c r="O78" s="21" t="s">
        <v>311</v>
      </c>
      <c r="P78" s="22" t="s">
        <v>311</v>
      </c>
      <c r="Q78" s="21" t="s">
        <v>311</v>
      </c>
      <c r="R78" s="22" t="s">
        <v>311</v>
      </c>
      <c r="S78" s="21" t="s">
        <v>311</v>
      </c>
      <c r="T78" s="22" t="s">
        <v>311</v>
      </c>
      <c r="U78" s="21" t="s">
        <v>311</v>
      </c>
      <c r="V78" s="22" t="s">
        <v>311</v>
      </c>
      <c r="W78" s="21" t="s">
        <v>311</v>
      </c>
      <c r="X78" s="22" t="s">
        <v>311</v>
      </c>
      <c r="Y78" s="21" t="s">
        <v>311</v>
      </c>
      <c r="Z78" s="22" t="s">
        <v>311</v>
      </c>
    </row>
    <row customHeight="1" ht="25" r="79" spans="1:26">
      <c r="A79" s="15" t="s">
        <v>382</v>
      </c>
      <c r="B79" s="21" t="s">
        <v>311</v>
      </c>
      <c r="C79" s="21" t="s">
        <v>311</v>
      </c>
      <c r="D79" s="22" t="s">
        <v>311</v>
      </c>
      <c r="E79" s="21" t="s">
        <v>311</v>
      </c>
      <c r="F79" s="22" t="s">
        <v>311</v>
      </c>
      <c r="G79" s="21" t="s">
        <v>311</v>
      </c>
      <c r="H79" s="22" t="s">
        <v>311</v>
      </c>
      <c r="I79" s="21" t="s">
        <v>311</v>
      </c>
      <c r="J79" s="22" t="s">
        <v>311</v>
      </c>
      <c r="K79" s="21" t="s">
        <v>311</v>
      </c>
      <c r="L79" s="22" t="s">
        <v>311</v>
      </c>
      <c r="M79" s="21" t="s">
        <v>311</v>
      </c>
      <c r="N79" s="22" t="s">
        <v>311</v>
      </c>
      <c r="O79" s="21" t="s">
        <v>311</v>
      </c>
      <c r="P79" s="22" t="s">
        <v>311</v>
      </c>
      <c r="Q79" s="21" t="s">
        <v>311</v>
      </c>
      <c r="R79" s="22" t="s">
        <v>311</v>
      </c>
      <c r="S79" s="21" t="s">
        <v>311</v>
      </c>
      <c r="T79" s="22" t="s">
        <v>311</v>
      </c>
      <c r="U79" s="21" t="s">
        <v>311</v>
      </c>
      <c r="V79" s="22" t="s">
        <v>311</v>
      </c>
      <c r="W79" s="21" t="s">
        <v>311</v>
      </c>
      <c r="X79" s="22" t="s">
        <v>311</v>
      </c>
      <c r="Y79" s="21" t="s">
        <v>311</v>
      </c>
      <c r="Z79" s="22" t="s">
        <v>311</v>
      </c>
    </row>
    <row r="80" spans="1:26">
      <c r="A80" s="15" t="s">
        <v>383</v>
      </c>
      <c r="B80" s="21" t="s">
        <v>311</v>
      </c>
      <c r="C80" s="21" t="s">
        <v>311</v>
      </c>
      <c r="D80" s="22" t="s">
        <v>311</v>
      </c>
      <c r="E80" s="21" t="s">
        <v>311</v>
      </c>
      <c r="F80" s="22" t="s">
        <v>311</v>
      </c>
      <c r="G80" s="21" t="s">
        <v>311</v>
      </c>
      <c r="H80" s="22" t="s">
        <v>311</v>
      </c>
      <c r="I80" s="21" t="s">
        <v>311</v>
      </c>
      <c r="J80" s="22" t="s">
        <v>311</v>
      </c>
      <c r="K80" s="21" t="s">
        <v>311</v>
      </c>
      <c r="L80" s="22" t="s">
        <v>311</v>
      </c>
      <c r="M80" s="21" t="s">
        <v>311</v>
      </c>
      <c r="N80" s="22" t="s">
        <v>311</v>
      </c>
      <c r="O80" s="21" t="s">
        <v>311</v>
      </c>
      <c r="P80" s="22" t="s">
        <v>311</v>
      </c>
      <c r="Q80" s="21" t="s">
        <v>311</v>
      </c>
      <c r="R80" s="22" t="s">
        <v>311</v>
      </c>
      <c r="S80" s="21" t="s">
        <v>311</v>
      </c>
      <c r="T80" s="22" t="s">
        <v>311</v>
      </c>
      <c r="U80" s="21" t="s">
        <v>311</v>
      </c>
      <c r="V80" s="22" t="s">
        <v>311</v>
      </c>
      <c r="W80" s="21" t="s">
        <v>311</v>
      </c>
      <c r="X80" s="22" t="s">
        <v>311</v>
      </c>
      <c r="Y80" s="21" t="s">
        <v>311</v>
      </c>
      <c r="Z80" s="22" t="s">
        <v>311</v>
      </c>
    </row>
    <row r="81" spans="1:26">
      <c r="A81" s="23" t="s">
        <v>384</v>
      </c>
      <c r="B81" s="21" t="s">
        <v>311</v>
      </c>
      <c r="C81" s="21" t="s">
        <v>311</v>
      </c>
      <c r="D81" s="22" t="s">
        <v>311</v>
      </c>
      <c r="E81" s="21" t="s">
        <v>311</v>
      </c>
      <c r="F81" s="22" t="s">
        <v>311</v>
      </c>
      <c r="G81" s="21" t="s">
        <v>311</v>
      </c>
      <c r="H81" s="22" t="s">
        <v>311</v>
      </c>
      <c r="I81" s="21" t="s">
        <v>311</v>
      </c>
      <c r="J81" s="22" t="s">
        <v>311</v>
      </c>
      <c r="K81" s="21" t="s">
        <v>311</v>
      </c>
      <c r="L81" s="22" t="s">
        <v>311</v>
      </c>
      <c r="M81" s="21" t="s">
        <v>311</v>
      </c>
      <c r="N81" s="22" t="s">
        <v>311</v>
      </c>
      <c r="O81" s="21" t="s">
        <v>311</v>
      </c>
      <c r="P81" s="22" t="s">
        <v>311</v>
      </c>
      <c r="Q81" s="21" t="s">
        <v>311</v>
      </c>
      <c r="R81" s="22" t="s">
        <v>311</v>
      </c>
      <c r="S81" s="21" t="s">
        <v>311</v>
      </c>
      <c r="T81" s="22" t="s">
        <v>311</v>
      </c>
      <c r="U81" s="21" t="s">
        <v>311</v>
      </c>
      <c r="V81" s="22" t="s">
        <v>311</v>
      </c>
      <c r="W81" s="21" t="s">
        <v>311</v>
      </c>
      <c r="X81" s="22" t="s">
        <v>311</v>
      </c>
      <c r="Y81" s="21" t="s">
        <v>311</v>
      </c>
      <c r="Z81" s="22" t="s">
        <v>311</v>
      </c>
    </row>
    <row r="82" spans="1:26">
      <c r="A82" s="24" t="n"/>
      <c r="B82" s="24" t="s">
        <v>385</v>
      </c>
      <c r="C82" s="24" t="s">
        <v>385</v>
      </c>
      <c r="D82" s="24" t="s">
        <v>385</v>
      </c>
      <c r="E82" s="24" t="s">
        <v>385</v>
      </c>
      <c r="F82" s="24" t="s">
        <v>385</v>
      </c>
      <c r="G82" s="24" t="s">
        <v>385</v>
      </c>
      <c r="H82" s="24" t="s">
        <v>385</v>
      </c>
      <c r="I82" s="24" t="s">
        <v>385</v>
      </c>
      <c r="J82" s="24" t="s">
        <v>385</v>
      </c>
      <c r="K82" s="24" t="s">
        <v>385</v>
      </c>
      <c r="L82" s="24" t="s">
        <v>385</v>
      </c>
      <c r="M82" s="24" t="s">
        <v>385</v>
      </c>
      <c r="N82" s="24" t="s">
        <v>385</v>
      </c>
      <c r="O82" s="24" t="s">
        <v>385</v>
      </c>
      <c r="P82" s="24" t="s">
        <v>385</v>
      </c>
      <c r="Q82" s="24" t="s">
        <v>385</v>
      </c>
      <c r="R82" s="24" t="s">
        <v>385</v>
      </c>
      <c r="S82" s="24" t="s">
        <v>385</v>
      </c>
      <c r="T82" s="24" t="s">
        <v>385</v>
      </c>
      <c r="U82" s="24" t="s">
        <v>385</v>
      </c>
      <c r="V82" s="24" t="s">
        <v>385</v>
      </c>
      <c r="W82" s="24" t="s">
        <v>385</v>
      </c>
      <c r="X82" s="24" t="s">
        <v>385</v>
      </c>
      <c r="Y82" s="24" t="s">
        <v>385</v>
      </c>
      <c r="Z82" s="24" t="s">
        <v>385</v>
      </c>
    </row>
    <row r="83" spans="1:26">
      <c r="A83" s="3" t="s">
        <v>386</v>
      </c>
    </row>
    <row r="84" spans="1:26">
      <c r="A84" s="25" t="s">
        <v>387</v>
      </c>
    </row>
    <row r="85" spans="1:26">
      <c r="A85" s="25" t="s">
        <v>388</v>
      </c>
    </row>
    <row customHeight="1" ht="30" r="86" spans="1:26">
      <c r="A86" s="25" t="s">
        <v>389</v>
      </c>
    </row>
    <row customHeight="1" ht="30" r="87" spans="1:26">
      <c r="A87" s="25" t="s">
        <v>385</v>
      </c>
    </row>
    <row customHeight="1" ht="30" r="88" spans="1:26">
      <c r="A88" s="25" t="s">
        <v>390</v>
      </c>
    </row>
    <row customHeight="1" ht="30" r="89" spans="1:26">
      <c r="A89" s="25" t="s">
        <v>391</v>
      </c>
    </row>
    <row customHeight="1" ht="30" r="90" spans="1:26">
      <c r="A90" s="25" t="s">
        <v>392</v>
      </c>
    </row>
    <row customHeight="1" ht="30" r="91" spans="1:26">
      <c r="A91" s="25" t="s">
        <v>393</v>
      </c>
    </row>
    <row customHeight="1" ht="30" r="92" spans="1:26">
      <c r="A92" s="25" t="s">
        <v>394</v>
      </c>
    </row>
    <row customHeight="1" ht="30" r="93" spans="1:26">
      <c r="A93" s="25" t="s">
        <v>395</v>
      </c>
    </row>
    <row customHeight="1" ht="30" r="94" spans="1:26">
      <c r="A94" s="25" t="s">
        <v>396</v>
      </c>
    </row>
    <row customHeight="1" ht="30" r="95" spans="1:26">
      <c r="A95" s="25" t="s">
        <v>397</v>
      </c>
    </row>
    <row customHeight="1" ht="30" r="96" spans="1:26">
      <c r="A96" s="25" t="s">
        <v>398</v>
      </c>
    </row>
    <row customHeight="1" ht="30" r="97" spans="1:26">
      <c r="A97" s="25" t="s">
        <v>399</v>
      </c>
    </row>
  </sheetData>
  <mergeCells count="27">
    <mergeCell ref="E4:F4"/>
    <mergeCell ref="G4:H4"/>
    <mergeCell ref="I4:J4"/>
    <mergeCell ref="K4:L4"/>
    <mergeCell ref="M4:N4"/>
    <mergeCell ref="O4:P4"/>
    <mergeCell ref="Q4:R4"/>
    <mergeCell ref="S4:T4"/>
    <mergeCell ref="U4:V4"/>
    <mergeCell ref="W4:X4"/>
    <mergeCell ref="Y4:Z4"/>
    <mergeCell ref="A1:Z1"/>
    <mergeCell ref="A2:Z2"/>
    <mergeCell ref="A84:Z84"/>
    <mergeCell ref="A85:Z85"/>
    <mergeCell ref="A86:Z86"/>
    <mergeCell ref="A87:Z87"/>
    <mergeCell ref="A88:Z88"/>
    <mergeCell ref="A89:Z89"/>
    <mergeCell ref="A90:Z90"/>
    <mergeCell ref="A91:Z91"/>
    <mergeCell ref="A92:Z92"/>
    <mergeCell ref="A93:Z93"/>
    <mergeCell ref="A94:Z94"/>
    <mergeCell ref="A95:Z95"/>
    <mergeCell ref="A96:Z96"/>
    <mergeCell ref="A97:Z9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146</vt:i4>
      </vt:variant>
    </vt:vector>
  </ns0:HeadingPairs>
  <ns0:TitlesOfParts>
    <vt:vector xmlns:vt="http://schemas.openxmlformats.org/officeDocument/2006/docPropsVTypes" baseType="lpstr" size="146">
      <vt:lpstr>Table of Contents</vt:lpstr>
      <vt:lpstr>PA001Q01TA</vt:lpstr>
      <vt:lpstr>PA001Q02TA</vt:lpstr>
      <vt:lpstr>PA001Q03TA</vt:lpstr>
      <vt:lpstr>PA002Q01TA</vt:lpstr>
      <vt:lpstr>PA002Q02TA</vt:lpstr>
      <vt:lpstr>PA002Q03TA</vt:lpstr>
      <vt:lpstr>PA002Q04TA</vt:lpstr>
      <vt:lpstr>PA002Q05TA</vt:lpstr>
      <vt:lpstr>PA002Q06NA</vt:lpstr>
      <vt:lpstr>PA002Q07NA</vt:lpstr>
      <vt:lpstr>PA002Q08NA</vt:lpstr>
      <vt:lpstr>PA002Q09NA</vt:lpstr>
      <vt:lpstr>PA002Q10NA</vt:lpstr>
      <vt:lpstr>PA003Q01TA</vt:lpstr>
      <vt:lpstr>PA003Q02TA</vt:lpstr>
      <vt:lpstr>PA003Q03TA</vt:lpstr>
      <vt:lpstr>PA003Q04NA</vt:lpstr>
      <vt:lpstr>PA003Q05NA</vt:lpstr>
      <vt:lpstr>PA003Q06NA</vt:lpstr>
      <vt:lpstr>PA003Q07NA</vt:lpstr>
      <vt:lpstr>PA003Q08NA</vt:lpstr>
      <vt:lpstr>PA004Q01NA</vt:lpstr>
      <vt:lpstr>PA004Q02NA</vt:lpstr>
      <vt:lpstr>PA004Q03NA</vt:lpstr>
      <vt:lpstr>PA004Q04NA</vt:lpstr>
      <vt:lpstr>PA005Q01TA</vt:lpstr>
      <vt:lpstr>PA006Q01TA</vt:lpstr>
      <vt:lpstr>PA006Q02TA</vt:lpstr>
      <vt:lpstr>PA006Q03TA</vt:lpstr>
      <vt:lpstr>PA006Q04TA</vt:lpstr>
      <vt:lpstr>PA006Q05TA</vt:lpstr>
      <vt:lpstr>PA006Q06TA</vt:lpstr>
      <vt:lpstr>PA006Q07TA</vt:lpstr>
      <vt:lpstr>PA006Q08TA</vt:lpstr>
      <vt:lpstr>PA006Q09TA</vt:lpstr>
      <vt:lpstr>PA006Q10TA</vt:lpstr>
      <vt:lpstr>PA006Q11TA</vt:lpstr>
      <vt:lpstr>PA007Q01TA</vt:lpstr>
      <vt:lpstr>PA007Q02TA</vt:lpstr>
      <vt:lpstr>PA007Q03TA</vt:lpstr>
      <vt:lpstr>PA007Q04TA</vt:lpstr>
      <vt:lpstr>PA007Q05TA</vt:lpstr>
      <vt:lpstr>PA007Q06TA</vt:lpstr>
      <vt:lpstr>PA007Q07TA</vt:lpstr>
      <vt:lpstr>PA007Q09NA</vt:lpstr>
      <vt:lpstr>PA007Q11NA</vt:lpstr>
      <vt:lpstr>PA007Q12NA</vt:lpstr>
      <vt:lpstr>PA007Q13NA</vt:lpstr>
      <vt:lpstr>PA007Q14NA</vt:lpstr>
      <vt:lpstr>PA007Q15NA</vt:lpstr>
      <vt:lpstr>PA008Q01TA</vt:lpstr>
      <vt:lpstr>PA008Q02TA</vt:lpstr>
      <vt:lpstr>PA008Q03TA</vt:lpstr>
      <vt:lpstr>PA008Q04TA</vt:lpstr>
      <vt:lpstr>PA008Q05TA</vt:lpstr>
      <vt:lpstr>PA008Q06NA</vt:lpstr>
      <vt:lpstr>PA008Q07NA</vt:lpstr>
      <vt:lpstr>PA008Q08NA</vt:lpstr>
      <vt:lpstr>PA008Q09NA</vt:lpstr>
      <vt:lpstr>PA008Q10NA</vt:lpstr>
      <vt:lpstr>PA009Q01NA</vt:lpstr>
      <vt:lpstr>PA009Q02NA</vt:lpstr>
      <vt:lpstr>PA009Q03NA</vt:lpstr>
      <vt:lpstr>PA009Q04NA</vt:lpstr>
      <vt:lpstr>PA009Q05NA</vt:lpstr>
      <vt:lpstr>PA009Q06NA</vt:lpstr>
      <vt:lpstr>PA009Q08NA</vt:lpstr>
      <vt:lpstr>PA009Q09NA</vt:lpstr>
      <vt:lpstr>PA009Q10NA</vt:lpstr>
      <vt:lpstr>PA009Q11NA</vt:lpstr>
      <vt:lpstr>PA011Q01NA</vt:lpstr>
      <vt:lpstr>PA011Q02NA</vt:lpstr>
      <vt:lpstr>PA011Q03NA</vt:lpstr>
      <vt:lpstr>PA018Q01NA</vt:lpstr>
      <vt:lpstr>PA018Q02NA</vt:lpstr>
      <vt:lpstr>PA018Q03NA</vt:lpstr>
      <vt:lpstr>PA019Q01NA</vt:lpstr>
      <vt:lpstr>PA019Q02NA</vt:lpstr>
      <vt:lpstr>PA019Q03NA</vt:lpstr>
      <vt:lpstr>PA019Q04NA</vt:lpstr>
      <vt:lpstr>PA019Q05NA</vt:lpstr>
      <vt:lpstr>PA019Q06NA</vt:lpstr>
      <vt:lpstr>PA019Q07NA</vt:lpstr>
      <vt:lpstr>PA019Q08NA</vt:lpstr>
      <vt:lpstr>PA020Q01NA</vt:lpstr>
      <vt:lpstr>PA020Q02NA</vt:lpstr>
      <vt:lpstr>PA020Q03NA</vt:lpstr>
      <vt:lpstr>PA020Q04NA</vt:lpstr>
      <vt:lpstr>PA021Q01NA</vt:lpstr>
      <vt:lpstr>PA021Q02NA</vt:lpstr>
      <vt:lpstr>PA021Q03NA</vt:lpstr>
      <vt:lpstr>PA021Q04NA</vt:lpstr>
      <vt:lpstr>PA022Q01NA</vt:lpstr>
      <vt:lpstr>PA023Q01NA</vt:lpstr>
      <vt:lpstr>PA023Q02NA</vt:lpstr>
      <vt:lpstr>PA023Q03NA</vt:lpstr>
      <vt:lpstr>PA023Q04NA</vt:lpstr>
      <vt:lpstr>PA023Q05NA</vt:lpstr>
      <vt:lpstr>PA023Q06NA</vt:lpstr>
      <vt:lpstr>PA023Q07NA</vt:lpstr>
      <vt:lpstr>PA023Q08NA</vt:lpstr>
      <vt:lpstr>PA026Q01NA</vt:lpstr>
      <vt:lpstr>PA027Q01NA</vt:lpstr>
      <vt:lpstr>PA027Q02NA</vt:lpstr>
      <vt:lpstr>PA027Q03NA</vt:lpstr>
      <vt:lpstr>PA027Q04NA</vt:lpstr>
      <vt:lpstr>PA027Q05NA</vt:lpstr>
      <vt:lpstr>PA027Q06NA</vt:lpstr>
      <vt:lpstr>PA027Q07NA</vt:lpstr>
      <vt:lpstr>PA027Q08NA</vt:lpstr>
      <vt:lpstr>PA028Q01NA</vt:lpstr>
      <vt:lpstr>PA029Q01NA</vt:lpstr>
      <vt:lpstr>PA030Q01NA</vt:lpstr>
      <vt:lpstr>PA032Q01TA</vt:lpstr>
      <vt:lpstr>PA032Q02TA</vt:lpstr>
      <vt:lpstr>PA032Q03TA</vt:lpstr>
      <vt:lpstr>PA032Q04TA</vt:lpstr>
      <vt:lpstr>PA032Q05TA</vt:lpstr>
      <vt:lpstr>PA033Q02TA</vt:lpstr>
      <vt:lpstr>PA033Q06TA</vt:lpstr>
      <vt:lpstr>PA033Q07TA</vt:lpstr>
      <vt:lpstr>PA033Q08TA</vt:lpstr>
      <vt:lpstr>PA033Q09TA</vt:lpstr>
      <vt:lpstr>PA035Q01TA</vt:lpstr>
      <vt:lpstr>PA035Q03TA</vt:lpstr>
      <vt:lpstr>PA035Q04TA</vt:lpstr>
      <vt:lpstr>PA035Q05TA</vt:lpstr>
      <vt:lpstr>PA035Q06TA</vt:lpstr>
      <vt:lpstr>PA035Q07NA</vt:lpstr>
      <vt:lpstr>PA035Q08NA</vt:lpstr>
      <vt:lpstr>PA036Q01TA</vt:lpstr>
      <vt:lpstr>PA036Q03TA</vt:lpstr>
      <vt:lpstr>PA036Q04TA</vt:lpstr>
      <vt:lpstr>PA036Q05TA</vt:lpstr>
      <vt:lpstr>PA036Q06TA</vt:lpstr>
      <vt:lpstr>PA036Q07NA</vt:lpstr>
      <vt:lpstr>PA036Q08NA</vt:lpstr>
      <vt:lpstr>PA039Q01TA</vt:lpstr>
      <vt:lpstr>PA039Q02TA</vt:lpstr>
      <vt:lpstr>PA039Q03TA</vt:lpstr>
      <vt:lpstr>PA039Q04TA</vt:lpstr>
      <vt:lpstr>PA039Q05TA</vt:lpstr>
      <vt:lpstr>PA039Q06TA</vt:lpstr>
      <vt:lpstr>PA041Q01TA</vt:lpstr>
      <vt:lpstr>PA042Q01TA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2017-02-16T15:01:19Z</dcterms:created>
  <dcterms:modified xmlns:dcterms="http://purl.org/dc/terms/" xmlns:xsi="http://www.w3.org/2001/XMLSchema-instance" xsi:type="dcterms:W3CDTF">2017-02-16T15:01:19Z</dcterms:modified>
  <cp:lastModifiedBy/>
  <cp:category/>
  <cp:contentStatus/>
  <cp:version/>
  <cp:revision/>
  <cp:keywords/>
</cp:coreProperties>
</file>