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e977930c302dc5b7/Documentos/Maestria/Sarcophagidae/"/>
    </mc:Choice>
  </mc:AlternateContent>
  <xr:revisionPtr revIDLastSave="0" documentId="8_{AA9942FD-C643-4165-AF60-E8ECA9B22567}" xr6:coauthVersionLast="47" xr6:coauthVersionMax="47" xr10:uidLastSave="{00000000-0000-0000-0000-000000000000}"/>
  <bookViews>
    <workbookView xWindow="-120" yWindow="-120" windowWidth="20730" windowHeight="11160" firstSheet="8" activeTab="8" xr2:uid="{8FEB594F-0525-4D27-8ECF-E55A61AEE90B}"/>
  </bookViews>
  <sheets>
    <sheet name="FANY" sheetId="8" r:id="rId1"/>
    <sheet name="Hoja4" sheetId="18" r:id="rId2"/>
    <sheet name="Hoja1" sheetId="15" r:id="rId3"/>
    <sheet name="Hoja3" sheetId="17" r:id="rId4"/>
    <sheet name="Hoja2" sheetId="16" r:id="rId5"/>
    <sheet name="Cálculos" sheetId="11" r:id="rId6"/>
    <sheet name="Estimatessarcophagidae" sheetId="12" r:id="rId7"/>
    <sheet name="Resultados Estimates Sarco" sheetId="13" r:id="rId8"/>
    <sheet name="Original" sheetId="10" r:id="rId9"/>
    <sheet name="Gráfica(2)" sheetId="14"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4" i="16" l="1"/>
  <c r="I34" i="16"/>
  <c r="I28" i="16"/>
  <c r="BA14" i="15" l="1"/>
  <c r="D23" i="15"/>
  <c r="E23" i="15"/>
  <c r="F23" i="15"/>
  <c r="G23" i="15"/>
  <c r="H23" i="15"/>
  <c r="L23" i="15"/>
  <c r="U23" i="15"/>
  <c r="V23" i="15"/>
  <c r="W23" i="15"/>
  <c r="J23" i="15"/>
  <c r="X23" i="15"/>
  <c r="I23" i="15"/>
  <c r="M23" i="15"/>
  <c r="N23" i="15"/>
  <c r="O23" i="15"/>
  <c r="Y23" i="15"/>
  <c r="Q23" i="15"/>
  <c r="Z23" i="15"/>
  <c r="AA23" i="15"/>
  <c r="AB23" i="15"/>
  <c r="AC23" i="15"/>
  <c r="P23" i="15"/>
  <c r="R23" i="15"/>
  <c r="AD23" i="15"/>
  <c r="AE23" i="15"/>
  <c r="AF23" i="15"/>
  <c r="S23" i="15"/>
  <c r="T23" i="15"/>
  <c r="AG23" i="15"/>
  <c r="AH23" i="15"/>
  <c r="AI23" i="15"/>
  <c r="K23" i="15"/>
  <c r="AJ23" i="15"/>
  <c r="AK23" i="15"/>
  <c r="AL23" i="15"/>
  <c r="AM23" i="15"/>
  <c r="AN23" i="15"/>
  <c r="AO23" i="15"/>
  <c r="AP23" i="15"/>
  <c r="AQ23" i="15"/>
  <c r="AR23" i="15"/>
  <c r="AS23" i="15"/>
  <c r="AT23" i="15"/>
  <c r="AU23" i="15"/>
  <c r="AV23" i="15"/>
  <c r="AW23" i="15"/>
  <c r="AX23" i="15"/>
  <c r="AY23" i="15"/>
  <c r="AZ23" i="15"/>
  <c r="BE183" i="8" l="1"/>
  <c r="BC23" i="15"/>
  <c r="BB23" i="15"/>
  <c r="BA3" i="15"/>
  <c r="C23" i="15"/>
  <c r="BA23" i="15" s="1"/>
  <c r="BA22" i="15"/>
  <c r="BA21" i="15"/>
  <c r="BA20" i="15"/>
  <c r="BA19" i="15"/>
  <c r="BA18" i="15"/>
  <c r="BA17" i="15"/>
  <c r="BA16" i="15"/>
  <c r="BA15" i="15"/>
  <c r="BA13" i="15"/>
  <c r="BA12" i="15"/>
  <c r="BA11" i="15"/>
  <c r="BA10" i="15"/>
  <c r="BA9" i="15"/>
  <c r="BA8" i="15"/>
  <c r="BA7" i="15"/>
  <c r="BA6" i="15"/>
  <c r="BA5" i="15"/>
  <c r="BA4" i="15"/>
  <c r="BA2" i="15"/>
  <c r="BC87" i="8"/>
  <c r="BC88" i="8"/>
  <c r="BC89" i="8"/>
  <c r="BC90" i="8"/>
  <c r="BC91" i="8"/>
  <c r="BC92" i="8"/>
  <c r="BC93" i="8"/>
  <c r="BC94" i="8"/>
  <c r="BC95" i="8"/>
  <c r="BC96" i="8"/>
  <c r="BC97" i="8"/>
  <c r="BC98" i="8"/>
  <c r="BC99" i="8"/>
  <c r="BC100" i="8"/>
  <c r="BC101" i="8"/>
  <c r="BC102" i="8"/>
  <c r="BC103" i="8"/>
  <c r="BC104" i="8"/>
  <c r="BC105" i="8"/>
  <c r="BC106" i="8"/>
  <c r="BC107" i="8"/>
  <c r="BC108" i="8"/>
  <c r="BC109" i="8"/>
  <c r="BC110" i="8"/>
  <c r="BC111" i="8"/>
  <c r="BC112" i="8"/>
  <c r="BC113" i="8"/>
  <c r="BC114" i="8"/>
  <c r="BC115" i="8"/>
  <c r="BC116" i="8"/>
  <c r="BC117" i="8"/>
  <c r="BC118" i="8"/>
  <c r="BC119" i="8"/>
  <c r="BC120" i="8"/>
  <c r="BC121" i="8"/>
  <c r="BC122" i="8"/>
  <c r="BC123" i="8"/>
  <c r="BC124" i="8"/>
  <c r="BC125" i="8"/>
  <c r="BC126" i="8"/>
  <c r="BC127" i="8"/>
  <c r="BC128" i="8"/>
  <c r="BC129" i="8"/>
  <c r="BC130" i="8"/>
  <c r="BC131" i="8"/>
  <c r="BC132" i="8"/>
  <c r="BC133" i="8"/>
  <c r="BC134" i="8"/>
  <c r="BC135" i="8"/>
  <c r="BC136" i="8"/>
  <c r="BC137" i="8"/>
  <c r="BC138" i="8"/>
  <c r="BC139" i="8"/>
  <c r="BC140" i="8"/>
  <c r="BC141" i="8"/>
  <c r="BC142" i="8"/>
  <c r="BC143" i="8"/>
  <c r="BC144" i="8"/>
  <c r="BC145" i="8"/>
  <c r="BC146" i="8"/>
  <c r="BC147" i="8"/>
  <c r="BC148" i="8"/>
  <c r="BC149" i="8"/>
  <c r="BC150" i="8"/>
  <c r="BC151" i="8"/>
  <c r="BC152" i="8"/>
  <c r="BC153" i="8"/>
  <c r="BC154" i="8"/>
  <c r="BC155" i="8"/>
  <c r="BC156" i="8"/>
  <c r="BC157" i="8"/>
  <c r="BC158" i="8"/>
  <c r="BC159" i="8"/>
  <c r="BC160" i="8"/>
  <c r="BC161" i="8"/>
  <c r="BC162" i="8"/>
  <c r="BC163" i="8"/>
  <c r="BC164" i="8"/>
  <c r="BC165" i="8"/>
  <c r="BC166" i="8"/>
  <c r="BC167" i="8"/>
  <c r="BC168" i="8"/>
  <c r="BC169" i="8"/>
  <c r="BC170" i="8"/>
  <c r="BC171" i="8"/>
  <c r="BC172" i="8"/>
  <c r="BC173" i="8"/>
  <c r="BC174" i="8"/>
  <c r="BC175" i="8"/>
  <c r="BC176" i="8"/>
  <c r="BC177" i="8"/>
  <c r="BC178" i="8"/>
  <c r="BC179" i="8"/>
  <c r="BC180" i="8"/>
  <c r="BC181" i="8"/>
  <c r="BC182" i="8"/>
  <c r="E183" i="8"/>
  <c r="F183" i="8"/>
  <c r="G183" i="8"/>
  <c r="H183" i="8"/>
  <c r="I183" i="8"/>
  <c r="J183" i="8"/>
  <c r="K183" i="8"/>
  <c r="L183" i="8"/>
  <c r="M183" i="8"/>
  <c r="N183" i="8"/>
  <c r="O183" i="8"/>
  <c r="P183" i="8"/>
  <c r="Q183" i="8"/>
  <c r="R183" i="8"/>
  <c r="S183" i="8"/>
  <c r="T183" i="8"/>
  <c r="U183" i="8"/>
  <c r="V183" i="8"/>
  <c r="W183" i="8"/>
  <c r="X183" i="8"/>
  <c r="Y183" i="8"/>
  <c r="Z183" i="8"/>
  <c r="AA183" i="8"/>
  <c r="AB183" i="8"/>
  <c r="AC183" i="8"/>
  <c r="AD183" i="8"/>
  <c r="AE183" i="8"/>
  <c r="AF183" i="8"/>
  <c r="AG183" i="8"/>
  <c r="AH183" i="8"/>
  <c r="AI183" i="8"/>
  <c r="AJ183" i="8"/>
  <c r="AK183" i="8"/>
  <c r="AL183" i="8"/>
  <c r="AM183" i="8"/>
  <c r="AN183" i="8"/>
  <c r="AO183" i="8"/>
  <c r="AP183" i="8"/>
  <c r="AQ183" i="8"/>
  <c r="AR183" i="8"/>
  <c r="AS183" i="8"/>
  <c r="AT183" i="8"/>
  <c r="AU183" i="8"/>
  <c r="AV183" i="8"/>
  <c r="AW183" i="8"/>
  <c r="AX183" i="8"/>
  <c r="AY183" i="8"/>
  <c r="AZ183" i="8"/>
  <c r="BA183" i="8"/>
  <c r="BB183" i="8"/>
  <c r="BD183" i="8"/>
  <c r="BD3" i="11" l="1"/>
  <c r="BD4" i="11"/>
  <c r="BD5" i="11"/>
  <c r="BD6" i="11"/>
  <c r="BD7" i="11"/>
  <c r="BD8" i="11"/>
  <c r="BD9" i="11"/>
  <c r="BD10" i="11"/>
  <c r="BD11" i="11"/>
  <c r="BD12" i="11"/>
  <c r="BD13" i="11"/>
  <c r="BD14" i="11"/>
  <c r="BD15" i="11"/>
  <c r="BD16" i="11"/>
  <c r="BD17" i="11"/>
  <c r="BD18" i="11"/>
  <c r="BD19" i="11"/>
  <c r="BD20" i="11"/>
  <c r="BD21" i="11"/>
  <c r="BD22" i="11"/>
  <c r="BD23" i="11"/>
  <c r="BD24" i="11"/>
  <c r="BD25" i="11"/>
  <c r="BD26" i="11"/>
  <c r="BD27" i="11"/>
  <c r="BD28" i="11"/>
  <c r="BD29" i="11"/>
  <c r="BD30" i="11"/>
  <c r="BD31" i="11"/>
  <c r="BD32" i="11"/>
  <c r="BD33" i="11"/>
  <c r="BD34" i="11"/>
  <c r="BD35" i="11"/>
  <c r="BD36" i="11"/>
  <c r="BD37" i="11"/>
  <c r="BD38" i="11"/>
  <c r="BD39" i="11"/>
  <c r="BD40" i="11"/>
  <c r="BD41" i="11"/>
  <c r="BD42" i="11"/>
  <c r="BD43" i="11"/>
  <c r="BD44" i="11"/>
  <c r="BD45" i="11"/>
  <c r="BD46" i="11"/>
  <c r="BD47" i="11"/>
  <c r="BD48" i="11"/>
  <c r="BD49" i="11"/>
  <c r="BD50" i="11"/>
  <c r="BD51" i="11"/>
  <c r="BD52" i="11"/>
  <c r="BD53" i="11"/>
  <c r="BD54" i="11"/>
  <c r="BD55" i="11"/>
  <c r="BD56" i="11"/>
  <c r="BD57" i="11"/>
  <c r="BD58" i="11"/>
  <c r="BD59" i="11"/>
  <c r="BD60" i="11"/>
  <c r="BD61" i="11"/>
  <c r="BD62" i="11"/>
  <c r="BD63" i="11"/>
  <c r="BD64" i="11"/>
  <c r="BD65" i="11"/>
  <c r="BD66" i="11"/>
  <c r="BD67" i="11"/>
  <c r="BD68" i="11"/>
  <c r="BD69" i="11"/>
  <c r="BD70" i="11"/>
  <c r="BD71" i="11"/>
  <c r="BD72" i="11"/>
  <c r="BD73" i="11"/>
  <c r="BD74" i="11"/>
  <c r="BD75" i="11"/>
  <c r="BD76" i="11"/>
  <c r="BD77" i="11"/>
  <c r="BD78" i="11"/>
  <c r="BD79" i="11"/>
  <c r="BD80" i="11"/>
  <c r="BD81" i="11"/>
  <c r="BD82" i="11"/>
  <c r="BD83" i="11"/>
  <c r="BD84" i="11"/>
  <c r="BD85" i="11"/>
  <c r="BD86" i="11"/>
  <c r="BD87" i="11"/>
  <c r="BD88" i="11"/>
  <c r="BD89" i="11"/>
  <c r="BD90" i="11"/>
  <c r="BD91" i="11"/>
  <c r="BD92" i="11"/>
  <c r="BD93" i="11"/>
  <c r="BD94" i="11"/>
  <c r="BD95" i="11"/>
  <c r="BD96" i="11"/>
  <c r="BD97" i="11"/>
  <c r="BD98" i="11"/>
  <c r="BD99" i="11"/>
  <c r="BD100" i="11"/>
  <c r="BD101" i="11"/>
  <c r="BD102" i="11"/>
  <c r="BD103" i="11"/>
  <c r="BD104" i="11"/>
  <c r="BD105" i="11"/>
  <c r="BD106" i="11"/>
  <c r="BD107" i="11"/>
  <c r="BD108" i="11"/>
  <c r="BD109" i="11"/>
  <c r="BD110" i="11"/>
  <c r="BD111" i="11"/>
  <c r="BD112" i="11"/>
  <c r="BD113" i="11"/>
  <c r="BD114" i="11"/>
  <c r="BD115" i="11"/>
  <c r="BD116" i="11"/>
  <c r="BD117" i="11"/>
  <c r="BD118" i="11"/>
  <c r="BD119" i="11"/>
  <c r="BD120" i="11"/>
  <c r="BD121" i="11"/>
  <c r="BD122" i="11"/>
  <c r="BD123" i="11"/>
  <c r="BD124" i="11"/>
  <c r="BD125" i="11"/>
  <c r="BD126" i="11"/>
  <c r="BD127" i="11"/>
  <c r="BD128" i="11"/>
  <c r="BD129" i="11"/>
  <c r="BD130" i="11"/>
  <c r="BD131" i="11"/>
  <c r="BD132" i="11"/>
  <c r="BD133" i="11"/>
  <c r="BD134" i="11"/>
  <c r="BD135" i="11"/>
  <c r="BD136" i="11"/>
  <c r="BD137" i="11"/>
  <c r="BD138" i="11"/>
  <c r="BD139" i="11"/>
  <c r="BD140" i="11"/>
  <c r="BD141" i="11"/>
  <c r="BD142" i="11"/>
  <c r="BD143" i="11"/>
  <c r="BD144" i="11"/>
  <c r="BD145" i="11"/>
  <c r="BD146" i="11"/>
  <c r="BD147" i="11"/>
  <c r="BD148" i="11"/>
  <c r="BD149" i="11"/>
  <c r="BD150" i="11"/>
  <c r="BD151" i="11"/>
  <c r="BD152" i="11"/>
  <c r="BD153" i="11"/>
  <c r="BD154" i="11"/>
  <c r="BD155" i="11"/>
  <c r="BD156" i="11"/>
  <c r="BD157" i="11"/>
  <c r="BD158" i="11"/>
  <c r="BD159" i="11"/>
  <c r="BD160" i="11"/>
  <c r="BD161" i="11"/>
  <c r="BD162" i="11"/>
  <c r="BD163" i="11"/>
  <c r="BD164" i="11"/>
  <c r="BD165" i="11"/>
  <c r="BD166" i="11"/>
  <c r="BD167" i="11"/>
  <c r="BD168" i="11"/>
  <c r="BD169" i="11"/>
  <c r="BD170" i="11"/>
  <c r="BD171" i="11"/>
  <c r="BD172" i="11"/>
  <c r="BD173" i="11"/>
  <c r="BD174" i="11"/>
  <c r="BD175" i="11"/>
  <c r="BD176" i="11"/>
  <c r="BD177" i="11"/>
  <c r="BD178" i="11"/>
  <c r="BD179" i="11"/>
  <c r="BD180" i="11"/>
  <c r="BD181" i="11"/>
  <c r="BD182" i="11"/>
  <c r="BD2" i="11"/>
  <c r="D183" i="8"/>
  <c r="BE182" i="11" l="1"/>
  <c r="BE178" i="11"/>
  <c r="BE174" i="11"/>
  <c r="BE170" i="11"/>
  <c r="BE158" i="11"/>
  <c r="BE146" i="11"/>
  <c r="BE138" i="11"/>
  <c r="BE126" i="11"/>
  <c r="BE118" i="11"/>
  <c r="BE110" i="11"/>
  <c r="BE102" i="11"/>
  <c r="BE94" i="11"/>
  <c r="BE82" i="11"/>
  <c r="BE74" i="11"/>
  <c r="BE66" i="11"/>
  <c r="BE58" i="11"/>
  <c r="BE50" i="11"/>
  <c r="BE42" i="11"/>
  <c r="BE34" i="11"/>
  <c r="BE26" i="11"/>
  <c r="BE18" i="11"/>
  <c r="BE6" i="11"/>
  <c r="BE181" i="11"/>
  <c r="BE177" i="11"/>
  <c r="BE173" i="11"/>
  <c r="BE169" i="11"/>
  <c r="BE165" i="11"/>
  <c r="BE161" i="11"/>
  <c r="BE157" i="11"/>
  <c r="BE153" i="11"/>
  <c r="BE149" i="11"/>
  <c r="BE145" i="11"/>
  <c r="BE141" i="11"/>
  <c r="BE137" i="11"/>
  <c r="BE133" i="11"/>
  <c r="BE129" i="11"/>
  <c r="BE125" i="11"/>
  <c r="BE121" i="11"/>
  <c r="BE117" i="11"/>
  <c r="BE113" i="11"/>
  <c r="BE109" i="11"/>
  <c r="BE105" i="11"/>
  <c r="BE101" i="11"/>
  <c r="BE97" i="11"/>
  <c r="BE93" i="11"/>
  <c r="BE89" i="11"/>
  <c r="BE85" i="11"/>
  <c r="BE81" i="11"/>
  <c r="BE77" i="11"/>
  <c r="BE73" i="11"/>
  <c r="BE69" i="11"/>
  <c r="BE65" i="11"/>
  <c r="BE61" i="11"/>
  <c r="BE57" i="11"/>
  <c r="BE53" i="11"/>
  <c r="BE49" i="11"/>
  <c r="BE45" i="11"/>
  <c r="BE41" i="11"/>
  <c r="BE37" i="11"/>
  <c r="BE33" i="11"/>
  <c r="BE29" i="11"/>
  <c r="BE25" i="11"/>
  <c r="BE21" i="11"/>
  <c r="BE17" i="11"/>
  <c r="BE13" i="11"/>
  <c r="BE9" i="11"/>
  <c r="BE5" i="11"/>
  <c r="BE166" i="11"/>
  <c r="BE154" i="11"/>
  <c r="BE142" i="11"/>
  <c r="BE134" i="11"/>
  <c r="BE130" i="11"/>
  <c r="BE122" i="11"/>
  <c r="BE114" i="11"/>
  <c r="BE106" i="11"/>
  <c r="BE98" i="11"/>
  <c r="BE90" i="11"/>
  <c r="BE86" i="11"/>
  <c r="BE78" i="11"/>
  <c r="BE70" i="11"/>
  <c r="BE62" i="11"/>
  <c r="BE54" i="11"/>
  <c r="BE46" i="11"/>
  <c r="BE38" i="11"/>
  <c r="BE30" i="11"/>
  <c r="BE22" i="11"/>
  <c r="BE14" i="11"/>
  <c r="BE10" i="11"/>
  <c r="BE180" i="11"/>
  <c r="BE176" i="11"/>
  <c r="BE172" i="11"/>
  <c r="BE168" i="11"/>
  <c r="BE164" i="11"/>
  <c r="BE160" i="11"/>
  <c r="BE156" i="11"/>
  <c r="BE152" i="11"/>
  <c r="BE148" i="11"/>
  <c r="BE144" i="11"/>
  <c r="BE140" i="11"/>
  <c r="BE136" i="11"/>
  <c r="BE132" i="11"/>
  <c r="BE128" i="11"/>
  <c r="BE124" i="11"/>
  <c r="BE120" i="11"/>
  <c r="BE116" i="11"/>
  <c r="BE112" i="11"/>
  <c r="BE108" i="11"/>
  <c r="BE104" i="11"/>
  <c r="BE100" i="11"/>
  <c r="BE96" i="11"/>
  <c r="BE92" i="11"/>
  <c r="BE88" i="11"/>
  <c r="BE84" i="11"/>
  <c r="BE80" i="11"/>
  <c r="BE76" i="11"/>
  <c r="BE72" i="11"/>
  <c r="BE68" i="11"/>
  <c r="BE64" i="11"/>
  <c r="BE60" i="11"/>
  <c r="BE56" i="11"/>
  <c r="BE52" i="11"/>
  <c r="BE48" i="11"/>
  <c r="BE44" i="11"/>
  <c r="BE40" i="11"/>
  <c r="BE36" i="11"/>
  <c r="BE32" i="11"/>
  <c r="BE28" i="11"/>
  <c r="BE24" i="11"/>
  <c r="BE20" i="11"/>
  <c r="BE16" i="11"/>
  <c r="BE12" i="11"/>
  <c r="BE8" i="11"/>
  <c r="BE4" i="11"/>
  <c r="BE162" i="11"/>
  <c r="BE150" i="11"/>
  <c r="BE179" i="11"/>
  <c r="BE175" i="11"/>
  <c r="BE171" i="11"/>
  <c r="BE167" i="11"/>
  <c r="BE163" i="11"/>
  <c r="BE159" i="11"/>
  <c r="BE155" i="11"/>
  <c r="BE151" i="11"/>
  <c r="BE147" i="11"/>
  <c r="BE143" i="11"/>
  <c r="BE139" i="11"/>
  <c r="BE135" i="11"/>
  <c r="BE131" i="11"/>
  <c r="BE127" i="11"/>
  <c r="BE123" i="11"/>
  <c r="BE119" i="11"/>
  <c r="BE115" i="11"/>
  <c r="BE111" i="11"/>
  <c r="BE107" i="11"/>
  <c r="BE103" i="11"/>
  <c r="BE99" i="11"/>
  <c r="BE95" i="11"/>
  <c r="BE91" i="11"/>
  <c r="BE87" i="11"/>
  <c r="BE83" i="11"/>
  <c r="BE79" i="11"/>
  <c r="BE75" i="11"/>
  <c r="BE71" i="11"/>
  <c r="BE67" i="11"/>
  <c r="BE63" i="11"/>
  <c r="BE59" i="11"/>
  <c r="BE55" i="11"/>
  <c r="BE51" i="11"/>
  <c r="BE47" i="11"/>
  <c r="BE43" i="11"/>
  <c r="BE39" i="11"/>
  <c r="BE35" i="11"/>
  <c r="BE31" i="11"/>
  <c r="BE27" i="11"/>
  <c r="BE23" i="11"/>
  <c r="BE19" i="11"/>
  <c r="BE15" i="11"/>
  <c r="BE11" i="11"/>
  <c r="BE7" i="11"/>
  <c r="BE3" i="11"/>
  <c r="BE2" i="11"/>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2" i="8"/>
  <c r="BC183" i="8" l="1"/>
</calcChain>
</file>

<file path=xl/sharedStrings.xml><?xml version="1.0" encoding="utf-8"?>
<sst xmlns="http://schemas.openxmlformats.org/spreadsheetml/2006/main" count="4619" uniqueCount="1346">
  <si>
    <t>FECHA</t>
  </si>
  <si>
    <t>TRAMPA</t>
  </si>
  <si>
    <t>ZONA</t>
  </si>
  <si>
    <t>AffNL</t>
  </si>
  <si>
    <t>AffBLC</t>
  </si>
  <si>
    <t>AffBLM</t>
  </si>
  <si>
    <t>BLP</t>
  </si>
  <si>
    <t>BLD</t>
  </si>
  <si>
    <t>Morfo1</t>
  </si>
  <si>
    <t>Morfo 2</t>
  </si>
  <si>
    <t>Morfo 3</t>
  </si>
  <si>
    <t>BoetMa</t>
  </si>
  <si>
    <t>BoetM</t>
  </si>
  <si>
    <t>BoetP</t>
  </si>
  <si>
    <t>Morfo 4</t>
  </si>
  <si>
    <t>Morfo 5</t>
  </si>
  <si>
    <t>Morfo 6</t>
  </si>
  <si>
    <t>Morfo 7</t>
  </si>
  <si>
    <t>Morfo 8</t>
  </si>
  <si>
    <t>Morfo 9</t>
  </si>
  <si>
    <t>BLDe</t>
  </si>
  <si>
    <t>Morfo 11</t>
  </si>
  <si>
    <t>RDA</t>
  </si>
  <si>
    <t>Odi</t>
  </si>
  <si>
    <t>AffTSu</t>
  </si>
  <si>
    <t>AffTAl</t>
  </si>
  <si>
    <t>Morfo 10</t>
  </si>
  <si>
    <t>Morfo 12</t>
  </si>
  <si>
    <t>HM</t>
  </si>
  <si>
    <t>OB</t>
  </si>
  <si>
    <t>AffRE</t>
  </si>
  <si>
    <t>Morfo 13</t>
  </si>
  <si>
    <t>Morfo 14</t>
  </si>
  <si>
    <t>Morfo 15</t>
  </si>
  <si>
    <t>Morfo 16</t>
  </si>
  <si>
    <t>Morfo 17</t>
  </si>
  <si>
    <t>Morfo 18</t>
  </si>
  <si>
    <t>OXC</t>
  </si>
  <si>
    <t>OXP</t>
  </si>
  <si>
    <t>OXT</t>
  </si>
  <si>
    <t>OXV</t>
  </si>
  <si>
    <t>PEI</t>
  </si>
  <si>
    <t>PET</t>
  </si>
  <si>
    <t>RAD</t>
  </si>
  <si>
    <t>RAL</t>
  </si>
  <si>
    <t>RAP</t>
  </si>
  <si>
    <t>RAC</t>
  </si>
  <si>
    <t>RAS</t>
  </si>
  <si>
    <t>SAA</t>
  </si>
  <si>
    <t>SAD</t>
  </si>
  <si>
    <t>SAS</t>
  </si>
  <si>
    <t>TCP</t>
  </si>
  <si>
    <t>RAA</t>
  </si>
  <si>
    <t>HER</t>
  </si>
  <si>
    <t>TOTAL</t>
  </si>
  <si>
    <t>TOTAL MACHO</t>
  </si>
  <si>
    <t>TOTAL HEMBRA</t>
  </si>
  <si>
    <t>19 de octubre de 2016</t>
  </si>
  <si>
    <t>Jardín Botánico, UNAM, Aérea 3</t>
  </si>
  <si>
    <t>CU</t>
  </si>
  <si>
    <t>Jardín Botánico, UNAM, Aérea 4</t>
  </si>
  <si>
    <t>Jardín Botánico, UNAM, Aérea 5</t>
  </si>
  <si>
    <t>Cantera Oriente aérea 1</t>
  </si>
  <si>
    <t>CO</t>
  </si>
  <si>
    <t>Cantera Oriente aérea 2</t>
  </si>
  <si>
    <t>Cantera Oriente aérea 3</t>
  </si>
  <si>
    <t>Cantera Oriente aérea 4</t>
  </si>
  <si>
    <t>Cantera Oriente aérea 5</t>
  </si>
  <si>
    <t>Cantera Oriente aérea 6</t>
  </si>
  <si>
    <t>2 de agosto de 2016</t>
  </si>
  <si>
    <t>Cantera UNAM Aérea 1</t>
  </si>
  <si>
    <t>7 de septiembre de 2016</t>
  </si>
  <si>
    <t>Jandín Botánico CDMX aérea 4</t>
  </si>
  <si>
    <t>Jandín Botánico CDMX aérea 5</t>
  </si>
  <si>
    <t>14 de septiembre de 2016</t>
  </si>
  <si>
    <t>Jardín Botánico, UNAM, Aérea 2</t>
  </si>
  <si>
    <t>Jardín Botánico, UNAM, Aérea 1</t>
  </si>
  <si>
    <t>23 de septiembre de 2016</t>
  </si>
  <si>
    <t>Jardín botánico aérea 3</t>
  </si>
  <si>
    <t>Jardín botánico aérea 1</t>
  </si>
  <si>
    <t>2 de diciembre de 2016</t>
  </si>
  <si>
    <t>Cantera O Pitfall cebo</t>
  </si>
  <si>
    <t>14 de diciembre de 2016</t>
  </si>
  <si>
    <t>30 de agosto de 2016</t>
  </si>
  <si>
    <t>Cantera Oriente cebo 3</t>
  </si>
  <si>
    <t>17 de junio de 2016</t>
  </si>
  <si>
    <t>UNAM LCF Lab entomología</t>
  </si>
  <si>
    <t>LCF</t>
  </si>
  <si>
    <t>15 de diciembre, 2016</t>
  </si>
  <si>
    <t>26 de julio de 2016</t>
  </si>
  <si>
    <t>Trampa aérea delgada y soleada</t>
  </si>
  <si>
    <t>22 de junio de 2016</t>
  </si>
  <si>
    <t>3 de octubre de 2016</t>
  </si>
  <si>
    <t>27 de junio de 2016</t>
  </si>
  <si>
    <t>21 de junio de 2016</t>
  </si>
  <si>
    <t>31 de agosto de 2016</t>
  </si>
  <si>
    <t>Jardín botánico trampa 3</t>
  </si>
  <si>
    <t>Jardín botánico trampa 4</t>
  </si>
  <si>
    <t>Jardín botánico aérea 2</t>
  </si>
  <si>
    <t>Jardín botánico aérea 6</t>
  </si>
  <si>
    <t>Jardín botánico aérea 7</t>
  </si>
  <si>
    <t>Jardín botánico aérea 5</t>
  </si>
  <si>
    <t>28 de noviembre de 2016</t>
  </si>
  <si>
    <t>Cantera Oriente aérea 8</t>
  </si>
  <si>
    <t>9 de septiembre de 2016</t>
  </si>
  <si>
    <t>14 de junio de 2016</t>
  </si>
  <si>
    <t>Laboratorio de Entomología Forense L.C.F UNAM</t>
  </si>
  <si>
    <t>Cantera Oriente CDMX Pitfall 1 cebo</t>
  </si>
  <si>
    <t>9 de junio de 2016</t>
  </si>
  <si>
    <t>UNAM L.C.F</t>
  </si>
  <si>
    <t>6 de noviembre de 2017</t>
  </si>
  <si>
    <t>Licenciatura Ciencia Forense, REPSA aérea</t>
  </si>
  <si>
    <t>25 de abril de 2017</t>
  </si>
  <si>
    <t>Cantera oriente, aérea 1</t>
  </si>
  <si>
    <t>Cantera oriente, aérea 4</t>
  </si>
  <si>
    <t>6 de abril de 2017</t>
  </si>
  <si>
    <t>Cantera oriente</t>
  </si>
  <si>
    <t>23 de enero de 2017</t>
  </si>
  <si>
    <t>Cantera oriente Necrotrampa 3</t>
  </si>
  <si>
    <t>Cantera oriente Necrotrampa 2</t>
  </si>
  <si>
    <t>Cantera oriente Aérea 1</t>
  </si>
  <si>
    <t>13 de abril de 2017</t>
  </si>
  <si>
    <t>Canalillo Cerro del agua Morelia Michoacán, red aérea</t>
  </si>
  <si>
    <t>MO</t>
  </si>
  <si>
    <t>6 de enero de 2017</t>
  </si>
  <si>
    <t>Jardín Botánico, Aérea 2</t>
  </si>
  <si>
    <t>19 al 31 de marzo de 2017</t>
  </si>
  <si>
    <t>Morelia, Michoacán Necrotrampa calamar</t>
  </si>
  <si>
    <t>22 de mayo de 2017</t>
  </si>
  <si>
    <t>Cantera O. aspirador</t>
  </si>
  <si>
    <t>28 de abril de 2017</t>
  </si>
  <si>
    <t>Cantera Oriente aspirador 9 de mayo de 2017</t>
  </si>
  <si>
    <t>3 de abril de 2017</t>
  </si>
  <si>
    <t>Cantera Oriente modelo experimental</t>
  </si>
  <si>
    <t>6 denoviembre de 2017</t>
  </si>
  <si>
    <t>LCF CDMX REPSA aérea</t>
  </si>
  <si>
    <t>9 de marzo de 2017</t>
  </si>
  <si>
    <t>24 de mayo de 2017</t>
  </si>
  <si>
    <t>Cantera Oriente biomodelo, aspirador</t>
  </si>
  <si>
    <t>14 de marzo de 2017</t>
  </si>
  <si>
    <t>Cantera Oriente Pitfall</t>
  </si>
  <si>
    <t>28 de marzo de 2017</t>
  </si>
  <si>
    <t>6 de junio de 2017</t>
  </si>
  <si>
    <t>LCF REPSA aérea</t>
  </si>
  <si>
    <t>31 de marzo de 2017</t>
  </si>
  <si>
    <t>Cantera Oriente</t>
  </si>
  <si>
    <t>5 de enero de 2017</t>
  </si>
  <si>
    <t>3 de febrero de 2017</t>
  </si>
  <si>
    <t>Eclosionador #15</t>
  </si>
  <si>
    <t>14 de febrero de 2017</t>
  </si>
  <si>
    <t>9 de febrero de 2017</t>
  </si>
  <si>
    <t>19 de enero de 2017</t>
  </si>
  <si>
    <t>16 de abril de 2017</t>
  </si>
  <si>
    <t>Col. Mariano Escobedo Morelia Michoacán Necrotrampa</t>
  </si>
  <si>
    <t>29 al 30 de abril de 2017</t>
  </si>
  <si>
    <t>La Jalcola Lázaro Cárdenas Michoacán</t>
  </si>
  <si>
    <t>12 de mayo, 2017</t>
  </si>
  <si>
    <t>4 de abril de 2017</t>
  </si>
  <si>
    <t>18 de mayo de 2017</t>
  </si>
  <si>
    <t>8 de junio de 2017</t>
  </si>
  <si>
    <t>Cantera Oriente Biomodelo, aspirador</t>
  </si>
  <si>
    <t>5 de abril de 2017</t>
  </si>
  <si>
    <t>3 de mayo de 2017</t>
  </si>
  <si>
    <t>Cantera Oriente cono</t>
  </si>
  <si>
    <t>26 de abril de 2017</t>
  </si>
  <si>
    <t>15 de abril de 2017</t>
  </si>
  <si>
    <t>Cantera Oriente aspirador</t>
  </si>
  <si>
    <t>7 de febrero de 2017</t>
  </si>
  <si>
    <t>27 de noviembre de 2018 al 17 de diciembre de 2018</t>
  </si>
  <si>
    <t>Tercera sección de Chapultepec, CDMX, 19°54'37''N, 99°12'37''O; aérea 1</t>
  </si>
  <si>
    <t>CH</t>
  </si>
  <si>
    <t>Tercera sección de Chapultepec, CDMX, 19°24'37''N, 99°12'37''O; aérea 3</t>
  </si>
  <si>
    <t>Tercera sección de Chapultepec, CDMX, aérea 4</t>
  </si>
  <si>
    <t>3°sección Chapultepec Acantilado CDMX aérea 2 19°24'37''N, 99°12'37''O</t>
  </si>
  <si>
    <t>12 de diciembre de 2018 al 13 de enero de 2019</t>
  </si>
  <si>
    <t>El Carmen, Tizayuca, Hidalgo Aérea 1, 19°53'55''N, 98°57'08''O</t>
  </si>
  <si>
    <t>TH</t>
  </si>
  <si>
    <t>12 de diciembre de 2018 al 22de diciembre de 2019</t>
  </si>
  <si>
    <t>Parque Nacional El Chico, Mineral del Chico Hidalgo Aérea 3 20°10'58''N 98°43'04'W</t>
  </si>
  <si>
    <t>MCH</t>
  </si>
  <si>
    <t>12 de diciembre de 2018 a 2 de febrero de 2019</t>
  </si>
  <si>
    <t>aérea 1 Estación biológica La Malinche, Huamantla, Tlaxcala; 19°14'37''N 97°59'27''W</t>
  </si>
  <si>
    <t>TL</t>
  </si>
  <si>
    <t>aérea 3 La Malinche, Huamantla, Tlaxcala, 19°14'37''N 97°59'27''W</t>
  </si>
  <si>
    <t>aérea 4 Estación científica UNAM Huamantla La Malinche Tlaxcala 19°14'37''N 97°59'27''W</t>
  </si>
  <si>
    <t>12 de diciembre de 2018 a 12 de marzo de 2019</t>
  </si>
  <si>
    <t>aérea 6 Parque Nacional El Chico Mineral del Chico Hidalgo 20°10'58''N 98°43'04''W</t>
  </si>
  <si>
    <t>12 de diciembre de 2018 al 12 de marzo de 2019</t>
  </si>
  <si>
    <t>aérea 5 Parque Nacional El Chico Mineral del Chico Hidalgo 20°10'58''N 98°43'04''W</t>
  </si>
  <si>
    <t>19 de noviembre de 2018 al 9 de diciembre del 2018</t>
  </si>
  <si>
    <t>San Gregorio Ejidos Xochimilco, Aérea 1 , 19°16'22''N, 99°03'09''O</t>
  </si>
  <si>
    <t>X</t>
  </si>
  <si>
    <t>19 de noviembre de 2018 al 9 de diciembre de 2018</t>
  </si>
  <si>
    <t>San Gregorio Ejidos Xochimilco, Aérea 4 CDMX 19° 16' 5'' N 99° 3' 28'' O</t>
  </si>
  <si>
    <t>San gregorio, ejidos Xochimilco CDMX aérea 2 19°16'21''N 99°03'10''O</t>
  </si>
  <si>
    <t>17 de diciembre de 2018 al 7 de febrero de 2019</t>
  </si>
  <si>
    <t>3°sección Chapultepec Aérea 1 CDMX 19°24'37''N 99°12'37''W</t>
  </si>
  <si>
    <t>3°sección Chapultepec aérea 3 cdmx 19°24'37''N 99°12'37''W</t>
  </si>
  <si>
    <t>3°sección chapultepec cdmx aérea 2 19°24'37''N 99°12'37''W</t>
  </si>
  <si>
    <t>3°sección Chapultepec aérea 4 CDMX 19°24'52''N, 99°12'42''W</t>
  </si>
  <si>
    <t>13 de diciembre de 2018 al 13 de enero de 2019</t>
  </si>
  <si>
    <t>aérea 4 El Carmen Tizayuca Hidalgo 19°53'55''N 98°57'08''O</t>
  </si>
  <si>
    <t>El Carmen Tizayuca, Hidalgo aérea 2 19°53'55''N; 98°57'08''</t>
  </si>
  <si>
    <t>aérea 3 El Carmen, Tizayuca Hidalgo 19°53'55''N 98°57'08''W</t>
  </si>
  <si>
    <t>aérea 1 El Carmen Tizayuca Hidalgo 19°53'55''N 98°57'08''W</t>
  </si>
  <si>
    <t>9 de diciembre de 2018 al 17 de febrero de 2019</t>
  </si>
  <si>
    <t>San Gregorio Ejidos Xochimilco CDMX aérea2 19°16'21''N 99°03'10''W</t>
  </si>
  <si>
    <t>aérea 1 Ejido San Gregorio Xochimilco CDMX 19°16'41''N 99°04'20''W</t>
  </si>
  <si>
    <t>11 de diciembre de 2018 al 2 de febrero de 2019</t>
  </si>
  <si>
    <t>aérea 3 Piedra Canteada Nanacamilpa Tlaxcala, 19°27'23''N 98°36'01''W</t>
  </si>
  <si>
    <t>PC</t>
  </si>
  <si>
    <t>13 de enero de 2019 a 15 de febrero de 2019</t>
  </si>
  <si>
    <t>El Carmen, Tizayuca Hidalgo 19° 53' 55''N 98° 57' 08'' W Aérea 3</t>
  </si>
  <si>
    <t>9 de febrero de 2019 a 12 de marzo de 2019</t>
  </si>
  <si>
    <t>aérea 4 Parque Nacional el Chico, Mineral del Chico, Hidalgo 20°10'58''N 98°43'04''W</t>
  </si>
  <si>
    <t>9 de febrero de 2019 al 12 de marzo de 2019</t>
  </si>
  <si>
    <t>aérea 3 Parque Nacional El Chico, Mineral del Chico, Hidalgo 20°10'58''N 98°43'04''W</t>
  </si>
  <si>
    <t>aérea 1 Piedra Canteada Nanacamilpa Tlaxcala 19°27'23''N 93°36'01''W</t>
  </si>
  <si>
    <t>aérea 2 Piedra canteada Nanacamilpa Tlaxcala 19°27'23''N 98°36'01''W</t>
  </si>
  <si>
    <t>aérea 3 Estación científica UNAM Huamantla La Malinche Tlaxcala 19°14'37''N 97°59'29''W</t>
  </si>
  <si>
    <t>aérea 1 Parque Nacional El chico Mineral del Chico Hidalgo 20°10'58''N 98°43'04''W</t>
  </si>
  <si>
    <t>aérea 2 Estación biológica La Malinche, Huamantla, Tlaxcala; 19°14'37''N 97°59'27''W</t>
  </si>
  <si>
    <t>aérea 2 Parque Nacional El Chico Mineral del Chico Hidalgo 20°10'58''N 98°43'04''W</t>
  </si>
  <si>
    <t>aérea 4 Piedra Canteada Nanacamilpa Tlaxcala 19°27'23''N 98°36'01''W</t>
  </si>
  <si>
    <t>14 de febrero de 2019 a 14 de marzo de 2019</t>
  </si>
  <si>
    <t>aérea 3 Sierra de Guadalupe San Francisco Coacalco, Edo. De México 19°36'37''N 99°05'20''W</t>
  </si>
  <si>
    <t>SG</t>
  </si>
  <si>
    <t>aérea 2 Sierra de Guadalupe San Francisco Coacalco Edo. De México 19°36'37''N 99°05'20''W</t>
  </si>
  <si>
    <t>14 de febrero de 2019</t>
  </si>
  <si>
    <t>aérea 4 Sierra de Guadalupe San Francisco Coacalco Edo. De México 19°36'37''N 99°05'20''W</t>
  </si>
  <si>
    <t>14 febrero de 2019</t>
  </si>
  <si>
    <t>aérea 1 Sierra de Guadalupe San Francisco Coacalco, Edo. De México 19°36'37''N 99°05'20''W</t>
  </si>
  <si>
    <t>6 de febrero de 2019 al 15 de marzo de 2019</t>
  </si>
  <si>
    <t>aérea 1; 3° sección de Chapultepec CDMX 19°24'36''N 99°12'37''W</t>
  </si>
  <si>
    <t>aérea 2 3°sección Chapultepec CDMX 19°24'52''N 99°12'92''W</t>
  </si>
  <si>
    <t>13 de febrero de 2019</t>
  </si>
  <si>
    <t>aérea 4 Ejido San Gregorio Xochimilco CDMX 19°16'41''N 99°04'20''W</t>
  </si>
  <si>
    <t>aérea 2 Ejidos San Gregorio Xochimilco CDMX 19°16'41''N 99°04'20''W</t>
  </si>
  <si>
    <t>13 de febrero de 2019 a 19 de marzo de 2019</t>
  </si>
  <si>
    <t>aérea 3 Ejidos San Gregorio Xochimilco CDMX 19°16'41''N 99°04'20''W</t>
  </si>
  <si>
    <t>21 de febrero de 2019 al 14 de marzo de 2019</t>
  </si>
  <si>
    <t>aérea 2 Río Hondito Ocoyoacac Edo. De México 19°17'21''N 99°26'20''W</t>
  </si>
  <si>
    <t>RH</t>
  </si>
  <si>
    <t>aérea 1 Río Hondito Ocoyoacac Edo. De México 19°17'21''N 99°26'20''W</t>
  </si>
  <si>
    <t>12 de febrero de 2019 a 19 de marzo de 2019</t>
  </si>
  <si>
    <t>aérea 2 El Carmen Tizayuca Hidalgo 19°53'55''N 98°57'08''w</t>
  </si>
  <si>
    <t>6 de marzo de 2019 a 15 de marzo de 2019</t>
  </si>
  <si>
    <t>aérea 4 3°sección Chapultepec CDMX 19°24'52''N 99°12'92''W</t>
  </si>
  <si>
    <t>15 de enero de 2019</t>
  </si>
  <si>
    <t>Metztitlán aérea 3</t>
  </si>
  <si>
    <t>ME</t>
  </si>
  <si>
    <t>Metztitlán aérea 4</t>
  </si>
  <si>
    <t>Metztitlán aérea 1</t>
  </si>
  <si>
    <t>Metztitlán aérea2</t>
  </si>
  <si>
    <t>18 de enero de 2019</t>
  </si>
  <si>
    <t>Cascadas Tulimán aérea 4</t>
  </si>
  <si>
    <t>CT</t>
  </si>
  <si>
    <t>Xicotepec aérea 4</t>
  </si>
  <si>
    <t>XI</t>
  </si>
  <si>
    <t>Cascadas Tulimán aérea 2</t>
  </si>
  <si>
    <t>Cascadas Tulimán aérea 1</t>
  </si>
  <si>
    <t>Xicotepec aérea 3</t>
  </si>
  <si>
    <t>Cascadas Tulimán aérea 3</t>
  </si>
  <si>
    <t>Xicotepec aérea 1</t>
  </si>
  <si>
    <t>2 de octubre de 2019 al 30 de octubre de 2019</t>
  </si>
  <si>
    <t>Cerro San Andrés</t>
  </si>
  <si>
    <t>CSA</t>
  </si>
  <si>
    <t>Parque Nacional Rayón Tlalpujahua</t>
  </si>
  <si>
    <t>PNR</t>
  </si>
  <si>
    <t>Parque Nacional Rayón aérea 3</t>
  </si>
  <si>
    <t>Parque Nacional Rayón aérea 2</t>
  </si>
  <si>
    <t>1 de octubre de 2019 al 29 de octubre de 2019</t>
  </si>
  <si>
    <t>Cerro San Andrés Sra.</t>
  </si>
  <si>
    <t>Cerro San Andrés aérea 3</t>
  </si>
  <si>
    <t>1 de octubre de 2019</t>
  </si>
  <si>
    <t>Cerro de San Andrés aérea 4</t>
  </si>
  <si>
    <t>Barranca de cocheros Querétaro aérea 1</t>
  </si>
  <si>
    <t>BC</t>
  </si>
  <si>
    <t>Barranca de cocheros Querétaro aérea 2</t>
  </si>
  <si>
    <t>Barranca de cocheros Querétaro aérea 3</t>
  </si>
  <si>
    <t>Barranca de cocheros Querétaro aérea 4</t>
  </si>
  <si>
    <t>30 de septiembre de 2019</t>
  </si>
  <si>
    <t>Malinalco Malikualli aérea 4</t>
  </si>
  <si>
    <t>M</t>
  </si>
  <si>
    <t>Malinalco Malikualli aérea 5</t>
  </si>
  <si>
    <t>Malinalco Malikualli aérea 6</t>
  </si>
  <si>
    <t>25 de agosto de 2019 al 7 de septiembre de 2019</t>
  </si>
  <si>
    <t>Cuernavaca Morelos</t>
  </si>
  <si>
    <t>C</t>
  </si>
  <si>
    <t>24 de agosto de 2019 al 7 de septiembre de 2019</t>
  </si>
  <si>
    <t>Metepec Toluca aérea 4</t>
  </si>
  <si>
    <t>MT</t>
  </si>
  <si>
    <t>30 de octubre de 2019</t>
  </si>
  <si>
    <t>Malikualli</t>
  </si>
  <si>
    <t>25 de agosto de 2019</t>
  </si>
  <si>
    <t>Cuernavaca, Morelos, Acumal aérea 2</t>
  </si>
  <si>
    <t>Cuernavaca, Morelos, Acumal aérea 1</t>
  </si>
  <si>
    <t>_</t>
  </si>
  <si>
    <t>Guanajuato aérea 1</t>
  </si>
  <si>
    <t>SM</t>
  </si>
  <si>
    <t>Guanajuato aérea 2</t>
  </si>
  <si>
    <t>Machos</t>
  </si>
  <si>
    <t>Hembras</t>
  </si>
  <si>
    <t>Especies</t>
  </si>
  <si>
    <t>Localidad</t>
  </si>
  <si>
    <t>Referencia</t>
  </si>
  <si>
    <t>Blaesoxipha (Acanthodotheca) alcedo (Aldrich, 1916)</t>
  </si>
  <si>
    <t>Cuernavaca, Morelos</t>
  </si>
  <si>
    <t>Lopes 1946; Pape 1996</t>
  </si>
  <si>
    <t>Blaesoxipha (Acanthodotheca) dampfi (Hall, 1937)</t>
  </si>
  <si>
    <t>Blaesoxipha (Acanthodotheca) prohibita (Aldrich, 1916)</t>
  </si>
  <si>
    <t>Chapultepec</t>
  </si>
  <si>
    <t>Lopes 1946</t>
  </si>
  <si>
    <t>Blaesoxipha (Gigantotheca) cessator (Aldrich, 1916)</t>
  </si>
  <si>
    <t>Chapultepec, CDMX, Hidalgo, Tlaxcala</t>
  </si>
  <si>
    <t>Lopes 1946; Pape 1996; IBUNAM</t>
  </si>
  <si>
    <t>Blaesoxipha (Gigantotheca) plinthopyga (Wiedemann, 18330)</t>
  </si>
  <si>
    <t>Lopes 1946; IBUNAM</t>
  </si>
  <si>
    <t>Blaesoxipha (Protodexia) hunteri (Hough, 1898)</t>
  </si>
  <si>
    <t>Blaesoxipha (Speciosa) speciosa (Lopes, 1946)</t>
  </si>
  <si>
    <t>Chapultepec, CDMX, Hidalgo, Morelos</t>
  </si>
  <si>
    <t>Boettcheria praevolans (Wulp, 1896)</t>
  </si>
  <si>
    <t>Cuernavaca, CDMX</t>
  </si>
  <si>
    <t>Boettcheria similis Lopes, 1946</t>
  </si>
  <si>
    <t>Helicobia neglecta Lopes, 1946</t>
  </si>
  <si>
    <t>Chapultepec, CDMX</t>
  </si>
  <si>
    <t>Helicobia rapax (Walker, 1849)</t>
  </si>
  <si>
    <t>Chapultepec, CDMX, Estado de México</t>
  </si>
  <si>
    <t>Lopes 1946; IBUNAM; Téllez 2018</t>
  </si>
  <si>
    <t>Oxysarcodexia afficta (Wulp, 1896)</t>
  </si>
  <si>
    <t xml:space="preserve">Oxysarcodexia amorosa (Schiner, 1868) </t>
  </si>
  <si>
    <t>Cuernavaca</t>
  </si>
  <si>
    <t>Oxysarcodexia diana (Lopes, 1933)</t>
  </si>
  <si>
    <t>Oxysarcodexia ochripyga (Wulp, 1896)</t>
  </si>
  <si>
    <t>Oxysarcodexia omissa Lopes, 1946</t>
  </si>
  <si>
    <t>Oxysarcodexia perneta (Walker, 1860)</t>
  </si>
  <si>
    <t>Chapultepec, CDMX y Cuernavaca</t>
  </si>
  <si>
    <t>Oxysarcodexia plebeja Lopes, 1946</t>
  </si>
  <si>
    <t>Oxysarcodexia ventricosa (Wulp, 1896)</t>
  </si>
  <si>
    <t>Chapultepec y Cuernavaca</t>
  </si>
  <si>
    <t>Oxysarcodexia vittata (Walker, 1836)</t>
  </si>
  <si>
    <t>Peckia (Euboettcheria) aequata (Wulp, 1896)</t>
  </si>
  <si>
    <t>Peckia (Euboettcheria) volucris (Wulp, 1896)</t>
  </si>
  <si>
    <t>Peckia (Pattonella) intermutans (Walker, 1861)</t>
  </si>
  <si>
    <t>Peckia (Peckia) chrysostoma (Wiedemann, 1930)</t>
  </si>
  <si>
    <t>Ravinia effrenata (Walker, 1861)</t>
  </si>
  <si>
    <t>Ravinia lherminieri (Robineau-Desvoidy, 1830)</t>
  </si>
  <si>
    <t>Sarcophaga (Liosarcophaga) sarracenioides (Aldrich, 1916)</t>
  </si>
  <si>
    <t>Lopes 1946; Téllez 2018; IBUNAM</t>
  </si>
  <si>
    <t>Tripanurga sulculata (Aldrich, 1916)</t>
  </si>
  <si>
    <t>Archimimus longespinus Lopes, 1988</t>
  </si>
  <si>
    <t>CDMX</t>
  </si>
  <si>
    <t>Pape 1996</t>
  </si>
  <si>
    <t>Archimimus turbatus (Wulp, 1895)</t>
  </si>
  <si>
    <t>Blaesoxipha (Abapa) deleta (Wulp, 1895)</t>
  </si>
  <si>
    <t>Michoacán, Tlaxcala</t>
  </si>
  <si>
    <t>Pape 1996; IBUNAM</t>
  </si>
  <si>
    <t>Blaesoxipha (Acanthodotheca) acridiophagoides (Lopes y Downs, 1951)</t>
  </si>
  <si>
    <t>Blaesoxipha (Acanthodotheca) aix (Pape, 1994)</t>
  </si>
  <si>
    <t xml:space="preserve">Blaesoxipha (Acanthodotheca) cerkyma (Pape, 1994) </t>
  </si>
  <si>
    <t>Blaesoxipha (Acanthodotheca) chillcotti (Lopes, 1991)</t>
  </si>
  <si>
    <t>Blaesoxipha (Acanthodotheca) ejuncida (Pape, 1994)</t>
  </si>
  <si>
    <t>Morelos</t>
  </si>
  <si>
    <t>Blaesoxipha (Acanthodotheca) gongros (Pape, 1994)</t>
  </si>
  <si>
    <t>Blaesoxipha (Acanthodotheca) minensis (Lopes y Downs, 1951)</t>
  </si>
  <si>
    <t>Querétaro</t>
  </si>
  <si>
    <t>Blaesoxipha (Gigantotheca) mex (Pape, 1994)</t>
  </si>
  <si>
    <t>CDMX, Estado de México</t>
  </si>
  <si>
    <t>Blaesoxipha (Gigantotheca) mystica (Pape, 1994)</t>
  </si>
  <si>
    <t>Blaesoxipha (Opsophyto) opifera (Coquillett, 1892)</t>
  </si>
  <si>
    <t>Blaesoxipha (Protodexia) amblycoryphae (Coquillett, 1904)</t>
  </si>
  <si>
    <t>Michoacán</t>
  </si>
  <si>
    <t>Boettcheria maerens (Townsend, 1916)</t>
  </si>
  <si>
    <t>Eumacronychia sternalis Allen, 1926</t>
  </si>
  <si>
    <t>Lepidodexia (Eufletcherimyia) downsi (Lopes, 1984)</t>
  </si>
  <si>
    <t>Lepidodexia (Notochaeta) mexicana (Lopes, 1985)</t>
  </si>
  <si>
    <t>Metopia argyrocephala (Meigen, 1824)</t>
  </si>
  <si>
    <t>Metopia perpendicularis Wulp, 1890</t>
  </si>
  <si>
    <t>Microcerella hypopygialis (Townsend, 1915)</t>
  </si>
  <si>
    <t>Oxysarcodexia comparilis (Reinhard, 1939)</t>
  </si>
  <si>
    <t>CDMX, Morelos</t>
  </si>
  <si>
    <t>Oxysarcodexia conclausa (Walker, 1861)</t>
  </si>
  <si>
    <t>Oxysarcodexia cuernavaca Dodge, 1966</t>
  </si>
  <si>
    <t>Oxysarcodexia fraterna (Lopes, 1946)</t>
  </si>
  <si>
    <t>Oxysarcodexia similata Lopes y Tibana, 1987</t>
  </si>
  <si>
    <t>Oxysarcodexia trivialis (Wulp, 1896)</t>
  </si>
  <si>
    <t>CDMX, Morelos, Puebla, Michoacán</t>
  </si>
  <si>
    <t>Pape 1996; Lopes 1946; IBUNAM</t>
  </si>
  <si>
    <t>Ravinia anxia (Walker, 1849)</t>
  </si>
  <si>
    <t>CDMX, Hidalgo, Estado de México, Puebla</t>
  </si>
  <si>
    <t>Ravinia dampfi (Lopes, 1946)</t>
  </si>
  <si>
    <t>CDMX, Hidalgo, Morelos</t>
  </si>
  <si>
    <t>Pape 1996; Lopes 1946</t>
  </si>
  <si>
    <t>Ravinia derelicta (Walker, 1853)</t>
  </si>
  <si>
    <t>Ravinia errabunda (Wulp, 1896)</t>
  </si>
  <si>
    <t>CDMX, Hidalgo, Estado de México, Morelos, Puebla</t>
  </si>
  <si>
    <t>Ravinia pectinata (Aldrich, 1916)</t>
  </si>
  <si>
    <t>Hidalgo</t>
  </si>
  <si>
    <t>Ravinia pusiola (Wulp, 1896)</t>
  </si>
  <si>
    <t>CDMX, Morelos, Puebla, Tlaxcala</t>
  </si>
  <si>
    <t>Ravinia sueta (Wulp, 1896)</t>
  </si>
  <si>
    <t>Ravinia tancituro Roback, 1952</t>
  </si>
  <si>
    <t>Estado de México, Morelos, Michoacán</t>
  </si>
  <si>
    <t>Ravinia vagabunda (Wulp, 1895)</t>
  </si>
  <si>
    <t>CDMX, Estado de México, Morelos, Puebla, Michoacán</t>
  </si>
  <si>
    <t>Retrocitomyia mexicana Lopes, 1985</t>
  </si>
  <si>
    <t>Sarcophaga (Tolucamyia) marstoniana (Dodge, 1965)</t>
  </si>
  <si>
    <t>Estado de México</t>
  </si>
  <si>
    <t>Sarcophaga (Tolucamyia) sigilla Reinhard, 1947</t>
  </si>
  <si>
    <t>Sarcophaga (Wohlfahrtiopsis) beeri Dodge, 1966</t>
  </si>
  <si>
    <t>Puebla</t>
  </si>
  <si>
    <t>Spirobolomyia ohioensis (Hall, 1927)</t>
  </si>
  <si>
    <t>Tlaxcala</t>
  </si>
  <si>
    <t>Tricharaea (Sarcophagula) tenuis (Wulp, 1896)</t>
  </si>
  <si>
    <t>Tricharaea (Sarothromyia) indivisa (Lopes, 1986)</t>
  </si>
  <si>
    <t>Sarcophaga (Bercaea) africa (Meigen, 1826)</t>
  </si>
  <si>
    <t>CDMX, Hidalgo</t>
  </si>
  <si>
    <r>
      <t xml:space="preserve">Molina </t>
    </r>
    <r>
      <rPr>
        <i/>
        <sz val="11"/>
        <color theme="1"/>
        <rFont val="Calibri"/>
        <family val="2"/>
        <scheme val="minor"/>
      </rPr>
      <t>et al.</t>
    </r>
    <r>
      <rPr>
        <sz val="11"/>
        <color theme="1"/>
        <rFont val="Calibri"/>
        <family val="2"/>
        <scheme val="minor"/>
      </rPr>
      <t xml:space="preserve"> 2013; IBUNAM</t>
    </r>
  </si>
  <si>
    <t>Amobia floridensis (Townsend, 1892)</t>
  </si>
  <si>
    <t>IBUNAM</t>
  </si>
  <si>
    <t>Blaesoxipha (Servaisia) uncata (Wulp, 1896)</t>
  </si>
  <si>
    <t>Boettcheria mexicana Lopes, 1950</t>
  </si>
  <si>
    <t>Brachicoma setosa Coquillett, 1902</t>
  </si>
  <si>
    <t>Helicobia morionella (Aldrich, 1930)</t>
  </si>
  <si>
    <t>Helicobia setinervis Lopes, 1939</t>
  </si>
  <si>
    <t>Peckia (Euboettcheria) collusor (Curran y Walley, 1934)</t>
  </si>
  <si>
    <t>Sphenometopa tergata (Coquillett, 1915)</t>
  </si>
  <si>
    <t>Titanogrypa (Cucullomyia) pedunculata (Hall, 1931)</t>
  </si>
  <si>
    <t>Tripanurga albicans (Wiedemann, 1830)</t>
  </si>
  <si>
    <t>Tripanurga arizonica (Parker, 1921)</t>
  </si>
  <si>
    <t>Tripanurga aurea (Townsend, 1917)</t>
  </si>
  <si>
    <t>Tripanurga villipes (Wulp, 1895)</t>
  </si>
  <si>
    <t>Udamopyga neivai Lopes, 1940</t>
  </si>
  <si>
    <t>Esp.1</t>
  </si>
  <si>
    <t>Esp.2</t>
  </si>
  <si>
    <t>Esp. 4</t>
  </si>
  <si>
    <t>Esp.5</t>
  </si>
  <si>
    <t>Esp.6</t>
  </si>
  <si>
    <t>Esp.7</t>
  </si>
  <si>
    <t>Esp.8</t>
  </si>
  <si>
    <t>Esp.9</t>
  </si>
  <si>
    <t>Esp.10</t>
  </si>
  <si>
    <t>Esp.11</t>
  </si>
  <si>
    <t>Esp.12</t>
  </si>
  <si>
    <t>Esp.13</t>
  </si>
  <si>
    <t>Esp.14</t>
  </si>
  <si>
    <t>TA</t>
  </si>
  <si>
    <t>BLS</t>
  </si>
  <si>
    <t>BLK</t>
  </si>
  <si>
    <t>Jardín Botánico, UNAM</t>
  </si>
  <si>
    <t xml:space="preserve">Cantera UNAM </t>
  </si>
  <si>
    <t>Tercera sección de Chapultepec, CDMX</t>
  </si>
  <si>
    <t xml:space="preserve">El Carmen, Tizayuca, Hidalgo </t>
  </si>
  <si>
    <t>Parque Nacional El Chico, Mineral del Chico Hidalgo</t>
  </si>
  <si>
    <t>Estación biológica La Malinche, Huamantla, Tlaxcala</t>
  </si>
  <si>
    <t>San Gregorio Ejidos Xochimilco</t>
  </si>
  <si>
    <t>Piedra Canteada Nanacamilpa Tlaxcala</t>
  </si>
  <si>
    <t>Sierra de Guadalupe San Francisco Coacalco, Edo. De México</t>
  </si>
  <si>
    <t>Río Hondito Ocoyoacac Edo. De México</t>
  </si>
  <si>
    <t xml:space="preserve">Metztitlán </t>
  </si>
  <si>
    <t>Cascadas Tulimán</t>
  </si>
  <si>
    <t xml:space="preserve">Xicotepec </t>
  </si>
  <si>
    <t xml:space="preserve">Barranca de cocheros Querétaro </t>
  </si>
  <si>
    <t xml:space="preserve">Malinalco Malikualli </t>
  </si>
  <si>
    <t>Metepec Toluca</t>
  </si>
  <si>
    <t xml:space="preserve">Guanajuato </t>
  </si>
  <si>
    <t>LUGAR</t>
  </si>
  <si>
    <t>ESPECIES</t>
  </si>
  <si>
    <r>
      <t xml:space="preserve">Blaesoxipha dampfi, </t>
    </r>
    <r>
      <rPr>
        <sz val="8"/>
        <color theme="1"/>
        <rFont val="Arial"/>
        <family val="2"/>
      </rPr>
      <t>Especie 1, Especie 4,</t>
    </r>
    <r>
      <rPr>
        <i/>
        <sz val="8"/>
        <color theme="1"/>
        <rFont val="Arial"/>
        <family val="2"/>
      </rPr>
      <t xml:space="preserve"> Boettcheria mexicana, Ravinia dampfi, Oxysarcodexia perneta, Oxysarcodexia trivialis, Oxysarcodexia ventricosa, Ravinia lherminieri, Ravinia pusiola, Sarcophaga sarracenioides, Helicobia rapax</t>
    </r>
  </si>
  <si>
    <t>Blaesoxipha aff mexicana, Blaesoxipha plinthopyga, Blaesoxipha dampfi, Boettcheria mexicana, Boettcheria praevolans, Ravinia dampfi, Oxysarcodexia diana, Oxysarcodexia bakeri, Oxysarcodexia perneta, Oxysarcodexia trivialis, Oxysarcodexia ventricosa, Ravinia lherminieri, Ravinia pusiola, Ravinia stimulans, Sarcophaga africa, Sarcophaga dux, Sarcophaga sarracenioides</t>
  </si>
  <si>
    <t>Canalillo Cerro del agua Morelia Michoacán</t>
  </si>
  <si>
    <r>
      <rPr>
        <i/>
        <sz val="8"/>
        <rFont val="Arial"/>
        <family val="2"/>
      </rPr>
      <t>Blaesoxipha plinthopyga</t>
    </r>
    <r>
      <rPr>
        <sz val="8"/>
        <rFont val="Arial"/>
        <family val="2"/>
      </rPr>
      <t xml:space="preserve">, </t>
    </r>
    <r>
      <rPr>
        <i/>
        <sz val="8"/>
        <rFont val="Arial"/>
        <family val="2"/>
      </rPr>
      <t>Peckia chrysostoma</t>
    </r>
    <r>
      <rPr>
        <sz val="8"/>
        <rFont val="Arial"/>
        <family val="2"/>
      </rPr>
      <t xml:space="preserve">, </t>
    </r>
    <r>
      <rPr>
        <i/>
        <sz val="8"/>
        <rFont val="Arial"/>
        <family val="2"/>
      </rPr>
      <t>Ravinia aff effrenata, Oxysarcodexia trivialis, Oxysarcodexia ventricosa</t>
    </r>
    <r>
      <rPr>
        <sz val="8"/>
        <rFont val="Arial"/>
        <family val="2"/>
      </rPr>
      <t xml:space="preserve">, </t>
    </r>
    <r>
      <rPr>
        <i/>
        <sz val="8"/>
        <rFont val="Arial"/>
        <family val="2"/>
      </rPr>
      <t>Ravinia lherminieri, Ravinia stimulans, Sarcophaga africa</t>
    </r>
  </si>
  <si>
    <r>
      <t xml:space="preserve">Blaesoxipha cessator, Blaesoxipha dampfi, </t>
    </r>
    <r>
      <rPr>
        <sz val="8"/>
        <rFont val="Arial"/>
        <family val="2"/>
      </rPr>
      <t>Especie 2</t>
    </r>
    <r>
      <rPr>
        <i/>
        <sz val="8"/>
        <rFont val="Arial"/>
        <family val="2"/>
      </rPr>
      <t>, Boettcheria mexicana, Boettcheria praevolans, Tripanurga aff albicans, Oxysarcodexia trivialis, Oxysarcodexia ventricosa, Sarcophaga sarracenioides</t>
    </r>
  </si>
  <si>
    <t>Blaesoxipha dampfi, Boettcheria praevolans, Tripanurga sulculata, Tripanurga albicans, Oxysarcodexia bakeri, Oxysarcodexia trivialis, Oxysarcodexia ventricosa, Ravinia lherminieri, Ravinia pusiola, Ravinia stimulans, Ravinia anxia, Sarcophaga sarracenioides</t>
  </si>
  <si>
    <t>Blaesoxipha aff cessator, Blaesoxipha aff mexicana, Boettcheria maerens, Ravinia aff acerba, Sarcophaga sarracenioides</t>
  </si>
  <si>
    <r>
      <t xml:space="preserve">Blaesoxipha aff cessator, Blaesoxipha aff mexicana, </t>
    </r>
    <r>
      <rPr>
        <sz val="8"/>
        <rFont val="Arial"/>
        <family val="2"/>
      </rPr>
      <t>Especie 12</t>
    </r>
    <r>
      <rPr>
        <i/>
        <sz val="8"/>
        <rFont val="Arial"/>
        <family val="2"/>
      </rPr>
      <t xml:space="preserve">, Boettcheria maerens, Boettcheria mexicana, Boettcheria praevolans, Blaesoxipha deleta, Ravinia dampfi, Tripanurga aff albicans, Oxysarcodexia trivialis, Ravinia lherminieri, Ravinia pusiola, Ravinia aff acerba, Ravinia anxia, Sarcophaga sarracenioides </t>
    </r>
  </si>
  <si>
    <t>Blaesoxipha aff cessator, Blaesoxipha aff mexicana, Oxysarcodexia perneta, Oxysarcodexia trivialis, Oxysarcodexia ventricosa, Ravinia derelicta, Ravinia pusiola, Ravinia anxia, Sarcophaga sarracenioides</t>
  </si>
  <si>
    <t>Blaesoxipha aff mexicana, Boettcheria maerens, Boettcheria mexicana, Sarcophaga sarracenioides</t>
  </si>
  <si>
    <r>
      <t xml:space="preserve">Blaesoxipha aff cessator, Blaesoxipha aff mexicana, Blaesoxipha dampfi, </t>
    </r>
    <r>
      <rPr>
        <sz val="8"/>
        <rFont val="Arial"/>
        <family val="2"/>
      </rPr>
      <t>Especie 4</t>
    </r>
    <r>
      <rPr>
        <i/>
        <sz val="8"/>
        <rFont val="Arial"/>
        <family val="2"/>
      </rPr>
      <t>, Boettcheria praevolans, Ravinia dampfi, Oxysarcodexia perneta, Oxysarcodexia trivialis, Oxysarcodexia ventricosa, Peckia intermutans, Ravinia lherminieri, Ravinia pusiola, Sarcophaga sarracenioides</t>
    </r>
  </si>
  <si>
    <t>Boettcheria maerens, Ravinia pusiola</t>
  </si>
  <si>
    <t>Blaesoxipha plinthopyga, Ravinia dampfi, Oxysarcodexia bakeri, Ravinia aff effrenata, Oxysarcodexia conclausa, Ravinia lherminieri, Helicobia rapax</t>
  </si>
  <si>
    <r>
      <t xml:space="preserve">Blaesoxipha aff cessator, Blaesoxipha aff mexicana, Blaesoxipha dampfi, </t>
    </r>
    <r>
      <rPr>
        <sz val="8"/>
        <rFont val="Arial"/>
        <family val="2"/>
      </rPr>
      <t>Especie 2, Especie 4, Especie 8</t>
    </r>
    <r>
      <rPr>
        <i/>
        <sz val="8"/>
        <rFont val="Arial"/>
        <family val="2"/>
      </rPr>
      <t xml:space="preserve">, </t>
    </r>
    <r>
      <rPr>
        <sz val="8"/>
        <rFont val="Arial"/>
        <family val="2"/>
      </rPr>
      <t>Especie 11, Especie 13</t>
    </r>
    <r>
      <rPr>
        <i/>
        <sz val="8"/>
        <rFont val="Arial"/>
        <family val="2"/>
      </rPr>
      <t>, Boettcheria maerens, Boettcheria mexicana, Boettcheria praevolans, Ravinia dampfi, Oxysarcodexia perneta, Oxysarcodexia trivialis, Peckia trejosi, Helicobia rapax</t>
    </r>
  </si>
  <si>
    <r>
      <t xml:space="preserve">Blaesoxipha plinthopyga, </t>
    </r>
    <r>
      <rPr>
        <sz val="8"/>
        <rFont val="Arial"/>
        <family val="2"/>
      </rPr>
      <t xml:space="preserve">Especie 7, Especie 8, Especie9, </t>
    </r>
    <r>
      <rPr>
        <i/>
        <sz val="8"/>
        <rFont val="Arial"/>
        <family val="2"/>
      </rPr>
      <t>Ravinia dampfi, Helicobia morionella, Oxysarcodexia bakeri, Ravinia aff effrenata, Oxysarcodexia conclausa, Peckia trejosi, Ravinia lherminieri, Sarcophaga sarracenioides, Titanogrypa cucullomyia placida</t>
    </r>
  </si>
  <si>
    <r>
      <t xml:space="preserve">Neobellieria aff longisterna, </t>
    </r>
    <r>
      <rPr>
        <sz val="8"/>
        <rFont val="Arial"/>
        <family val="2"/>
      </rPr>
      <t>Especie 10</t>
    </r>
    <r>
      <rPr>
        <i/>
        <sz val="8"/>
        <rFont val="Arial"/>
        <family val="2"/>
      </rPr>
      <t>, Boettcheria mexicana, Ravinia dampfi, Oxysarcodexia trivialis, Ravinia pusiola, Ravinia stimulans, Sarcophaga sarracenioides</t>
    </r>
  </si>
  <si>
    <r>
      <t xml:space="preserve">Neobellieria aff longisterna, Blaesoxipha dampfi, </t>
    </r>
    <r>
      <rPr>
        <sz val="8"/>
        <rFont val="Arial"/>
        <family val="2"/>
      </rPr>
      <t xml:space="preserve">Especie 10, </t>
    </r>
    <r>
      <rPr>
        <i/>
        <sz val="8"/>
        <rFont val="Arial"/>
        <family val="2"/>
      </rPr>
      <t>Boettcheria maerens, Boettcheria mexicana, Boettcheria praevolans</t>
    </r>
  </si>
  <si>
    <r>
      <t xml:space="preserve">Especie 4, </t>
    </r>
    <r>
      <rPr>
        <i/>
        <sz val="8"/>
        <rFont val="Arial"/>
        <family val="2"/>
      </rPr>
      <t>Oxysarcodexia bakeri</t>
    </r>
    <r>
      <rPr>
        <sz val="8"/>
        <rFont val="Arial"/>
        <family val="2"/>
      </rPr>
      <t>, Sarcophaga sarracenioides, Helicobia rapax</t>
    </r>
  </si>
  <si>
    <t xml:space="preserve">Boettcheria praevolans, Oxysarcodexia bakeri, Peckia intermutans, Peckia trejosi, </t>
  </si>
  <si>
    <r>
      <t xml:space="preserve">Especie 6, </t>
    </r>
    <r>
      <rPr>
        <i/>
        <sz val="8"/>
        <rFont val="Arial"/>
        <family val="2"/>
      </rPr>
      <t>Peckia trejosi, Ravinia stimulans, Sarcophaga africa, Sarcophaga dux, Helicobia rapax</t>
    </r>
  </si>
  <si>
    <t>Ravinia pusiola, Ravinia stimulans</t>
  </si>
  <si>
    <r>
      <t xml:space="preserve">Especie 5, Especie 13, Especie 14, </t>
    </r>
    <r>
      <rPr>
        <i/>
        <sz val="8"/>
        <rFont val="Arial"/>
        <family val="2"/>
      </rPr>
      <t>Tripanurga aurea, Blaesoxipha speciosa, Blaesoxipha kellyi, Ravinia lherminieri, Ravinia stimulans, Sarcophaga sarracenioides</t>
    </r>
  </si>
  <si>
    <t>Blaesoxioha kellyi</t>
  </si>
  <si>
    <t>BLC</t>
  </si>
  <si>
    <t>Blaesoxipha</t>
  </si>
  <si>
    <t>Blaesoxipha cessator</t>
  </si>
  <si>
    <t>Boettcheria</t>
  </si>
  <si>
    <t>Blaesoxipha dampfi</t>
  </si>
  <si>
    <t>Helicobia</t>
  </si>
  <si>
    <t>Blaesoxipha deleta</t>
  </si>
  <si>
    <t>Oxysarcodexia</t>
  </si>
  <si>
    <t>Blaesoxipha mexicana</t>
  </si>
  <si>
    <t>BLM</t>
  </si>
  <si>
    <t>Peckia</t>
  </si>
  <si>
    <t>Blaesoxipha plinthopyga</t>
  </si>
  <si>
    <t>Ravinia</t>
  </si>
  <si>
    <t>Blaesoxipha speciosa</t>
  </si>
  <si>
    <t xml:space="preserve">Sarcophaga </t>
  </si>
  <si>
    <t>Boettcheria maerens</t>
  </si>
  <si>
    <t>Tripanurga</t>
  </si>
  <si>
    <t>Boettcheria mexicana</t>
  </si>
  <si>
    <t>Titanogrypa</t>
  </si>
  <si>
    <t>Boettcheria praevolans</t>
  </si>
  <si>
    <t>Helicobia morionella</t>
  </si>
  <si>
    <t>Helicobia rapax</t>
  </si>
  <si>
    <t>Esp.1 Bl</t>
  </si>
  <si>
    <t>Morfoespecie 1</t>
  </si>
  <si>
    <t>Esp.10 Boet</t>
  </si>
  <si>
    <t>Morfoespecie 10</t>
  </si>
  <si>
    <t>Morfoespecie 11</t>
  </si>
  <si>
    <t>Esp.12 R</t>
  </si>
  <si>
    <t>Morfoespecie 12</t>
  </si>
  <si>
    <t>Esp.13 Tr</t>
  </si>
  <si>
    <t>Morfoespecie 13</t>
  </si>
  <si>
    <t>Esp.14 BL</t>
  </si>
  <si>
    <t>Morfoespecie 14 (Blaesoxipha)</t>
  </si>
  <si>
    <t>Esp.2 Boet</t>
  </si>
  <si>
    <t>Morfoespecie 2</t>
  </si>
  <si>
    <t>Esp.3</t>
  </si>
  <si>
    <t>Morfoespecie 3</t>
  </si>
  <si>
    <t>Morfoespecie 4</t>
  </si>
  <si>
    <t>Morfoespecie 5</t>
  </si>
  <si>
    <t>Morfoespecie 6</t>
  </si>
  <si>
    <t>Morfoespecie 7</t>
  </si>
  <si>
    <t>Morfoespecie 8</t>
  </si>
  <si>
    <t>Morfoespecie 9</t>
  </si>
  <si>
    <t>Neobellieria longisterna</t>
  </si>
  <si>
    <t>NL</t>
  </si>
  <si>
    <t>Oxysarcodexia bakeri</t>
  </si>
  <si>
    <t>Oxysarcodexia conclausa</t>
  </si>
  <si>
    <t>Oxysarcodexia diana</t>
  </si>
  <si>
    <t xml:space="preserve">Oxysarcodexia perneta </t>
  </si>
  <si>
    <t>Oxysarcodexia trivialis</t>
  </si>
  <si>
    <t>Oxysarcodexia ventricosa</t>
  </si>
  <si>
    <t>Peckia chrysostoma</t>
  </si>
  <si>
    <t>Peckia intermutans</t>
  </si>
  <si>
    <t>Peckia trejosi</t>
  </si>
  <si>
    <t>Ravinia anxia</t>
  </si>
  <si>
    <t xml:space="preserve">Ravinia dampfi </t>
  </si>
  <si>
    <t>Ravinia derelicta</t>
  </si>
  <si>
    <t>Ravinia effrenata</t>
  </si>
  <si>
    <t>Ravinia lherminieri</t>
  </si>
  <si>
    <t>Ravinia pusiola</t>
  </si>
  <si>
    <t>Ravinia stimulans</t>
  </si>
  <si>
    <t>RE</t>
  </si>
  <si>
    <t>Sarcophaga africa</t>
  </si>
  <si>
    <t>Sarcophaga dux</t>
  </si>
  <si>
    <t>Sarcophaga sarracenioides</t>
  </si>
  <si>
    <t>Titanogrypa Cucullomyia placida</t>
  </si>
  <si>
    <t>Tripanurga albicans</t>
  </si>
  <si>
    <t>TAl</t>
  </si>
  <si>
    <t>Tripanurga aurea</t>
  </si>
  <si>
    <t>Tripanurga sulculata</t>
  </si>
  <si>
    <t>TSu</t>
  </si>
  <si>
    <t>Estimatessarcophagidae</t>
  </si>
  <si>
    <t>Samples</t>
  </si>
  <si>
    <t>Individuals (computed)</t>
  </si>
  <si>
    <t>S(est)</t>
  </si>
  <si>
    <t>S(est) 95% CI Lower Bound</t>
  </si>
  <si>
    <t>S(est) 95% CI Upper Bound</t>
  </si>
  <si>
    <t>S(est) SD</t>
  </si>
  <si>
    <t>S Mean (runs)</t>
  </si>
  <si>
    <t>Singletons Mean</t>
  </si>
  <si>
    <t>Singletons SD (runs)</t>
  </si>
  <si>
    <t>Doubletons Mean</t>
  </si>
  <si>
    <t>Doubletons SD (runs)</t>
  </si>
  <si>
    <t>Uniques Mean</t>
  </si>
  <si>
    <t>Uniques SD (runs)</t>
  </si>
  <si>
    <t>Duplicates Mean</t>
  </si>
  <si>
    <t>Duplicates SD (runs)</t>
  </si>
  <si>
    <t>ACE Mean</t>
  </si>
  <si>
    <t>ACE  SD (runs)</t>
  </si>
  <si>
    <t>ICE Mean</t>
  </si>
  <si>
    <t>ICE SD (runs)</t>
  </si>
  <si>
    <t>Chao 1 Mean</t>
  </si>
  <si>
    <t>Chao 1 95% CI Lower Bound</t>
  </si>
  <si>
    <t>Chao 1 95% CI Upper Bound</t>
  </si>
  <si>
    <t>Chao 1 SD (analytical)</t>
  </si>
  <si>
    <t>Chao 2 Mean</t>
  </si>
  <si>
    <t>Chao 2 95% CI Lower Bound</t>
  </si>
  <si>
    <t>Chao 2 95% CI Upper Bound</t>
  </si>
  <si>
    <t>Chao 2 SD (analytical)</t>
  </si>
  <si>
    <t>Jack 1 Mean</t>
  </si>
  <si>
    <t>Jack 1 SD (analytical)</t>
  </si>
  <si>
    <t>Jack 2 Mean</t>
  </si>
  <si>
    <t>Jack 2 SD (runs)</t>
  </si>
  <si>
    <t>Bootstrap Mean</t>
  </si>
  <si>
    <t>Bootstrap  SD (runs)</t>
  </si>
  <si>
    <t>MMRuns Mean</t>
  </si>
  <si>
    <t>MMMeans (1 run)</t>
  </si>
  <si>
    <t>Cole Rarefaction</t>
  </si>
  <si>
    <t>Cole SD (analytical)</t>
  </si>
  <si>
    <t>Alpha Mean</t>
  </si>
  <si>
    <t>Alpha SD (analytical)</t>
  </si>
  <si>
    <t>Shannon Mean</t>
  </si>
  <si>
    <t>Shannon SD (runs)</t>
  </si>
  <si>
    <t>Shannon Exponential Mean</t>
  </si>
  <si>
    <t>Shannon Exponential SD (runs)</t>
  </si>
  <si>
    <t>Simpson Inv Mean</t>
  </si>
  <si>
    <t>Simpson Inv SD (runs)</t>
  </si>
  <si>
    <t>Fecha de colecta</t>
  </si>
  <si>
    <t>Sitio de colecta</t>
  </si>
  <si>
    <t>Sexo</t>
  </si>
  <si>
    <t xml:space="preserve">                     Género/ Especie</t>
  </si>
  <si>
    <t>Número de catálogo</t>
  </si>
  <si>
    <t>19 de octubre,2016</t>
  </si>
  <si>
    <t>Hembra</t>
  </si>
  <si>
    <t>CPL1448</t>
  </si>
  <si>
    <t>CPL1449</t>
  </si>
  <si>
    <t>CPL1450</t>
  </si>
  <si>
    <t>Oxysarcodexia (mofo 27)</t>
  </si>
  <si>
    <t>CPL1456</t>
  </si>
  <si>
    <t>CPL1458</t>
  </si>
  <si>
    <t>CPL1462</t>
  </si>
  <si>
    <t>Tercera sección de Chapultepec, CDMX, 19°24'37''N, 99°12'37''O; aérea 1</t>
  </si>
  <si>
    <t>CPL1463</t>
  </si>
  <si>
    <t>CPL1464</t>
  </si>
  <si>
    <t>CPL1465</t>
  </si>
  <si>
    <t>CPL1466</t>
  </si>
  <si>
    <t>CPL1467</t>
  </si>
  <si>
    <t>CPL1469</t>
  </si>
  <si>
    <t>CPL1470</t>
  </si>
  <si>
    <t>CPL1473</t>
  </si>
  <si>
    <t>CPL1474</t>
  </si>
  <si>
    <t>CPL1475</t>
  </si>
  <si>
    <t>CPL1476</t>
  </si>
  <si>
    <t>Tricharaea (morfo 19)</t>
  </si>
  <si>
    <t>CPL1477</t>
  </si>
  <si>
    <t>Oxysarcodexia (morfo 22)</t>
  </si>
  <si>
    <t>CPL1478</t>
  </si>
  <si>
    <t>19 de noviembre de 2018 al 19 de diciembre del 2018</t>
  </si>
  <si>
    <t>CPL1479</t>
  </si>
  <si>
    <t>CPL1480</t>
  </si>
  <si>
    <t>CPL1481</t>
  </si>
  <si>
    <t>CPL1482</t>
  </si>
  <si>
    <t>CPL1483</t>
  </si>
  <si>
    <t xml:space="preserve">Oxysarcodexia ventricosa </t>
  </si>
  <si>
    <t>CPL1484</t>
  </si>
  <si>
    <t>Jardín Botánico, Trampa 3</t>
  </si>
  <si>
    <t>CPL1485</t>
  </si>
  <si>
    <t>Oxysarcodexia (morfo 27)</t>
  </si>
  <si>
    <t>CPL1486</t>
  </si>
  <si>
    <t>CPL1487</t>
  </si>
  <si>
    <t>Ravinia (morfo 47)</t>
  </si>
  <si>
    <t>CPL1488</t>
  </si>
  <si>
    <t>6 de enero, 2017</t>
  </si>
  <si>
    <t>CPL1489</t>
  </si>
  <si>
    <t>CPL1490</t>
  </si>
  <si>
    <t>Cantera Oriente Aérea 4</t>
  </si>
  <si>
    <t>CPL1494</t>
  </si>
  <si>
    <t>CPL1496</t>
  </si>
  <si>
    <t>CPL1497</t>
  </si>
  <si>
    <t>CPL1498</t>
  </si>
  <si>
    <t xml:space="preserve">Ravinia anxia </t>
  </si>
  <si>
    <t>CPL1499</t>
  </si>
  <si>
    <t>CPL1500</t>
  </si>
  <si>
    <t>Blaesoxipha aff cessator</t>
  </si>
  <si>
    <t>CPL1502</t>
  </si>
  <si>
    <t>CPL1503</t>
  </si>
  <si>
    <t>CPL1504</t>
  </si>
  <si>
    <t>CPL1505</t>
  </si>
  <si>
    <t>CPL1507</t>
  </si>
  <si>
    <t>CPL1508</t>
  </si>
  <si>
    <t>CPL1509</t>
  </si>
  <si>
    <t>CPL1510</t>
  </si>
  <si>
    <t>CPL1511</t>
  </si>
  <si>
    <t>CPL1512</t>
  </si>
  <si>
    <t>CPL1513</t>
  </si>
  <si>
    <t>CPL1514</t>
  </si>
  <si>
    <t>CPL1516</t>
  </si>
  <si>
    <t>Ravinia iherminieri</t>
  </si>
  <si>
    <t>CPL1517</t>
  </si>
  <si>
    <t>CPL1518</t>
  </si>
  <si>
    <t>Macho</t>
  </si>
  <si>
    <t>CPL1519</t>
  </si>
  <si>
    <t>CPL1520</t>
  </si>
  <si>
    <t>CPL1521</t>
  </si>
  <si>
    <t>CPL1522</t>
  </si>
  <si>
    <t>CPL1523</t>
  </si>
  <si>
    <t>CPL1524</t>
  </si>
  <si>
    <t>CPL1526</t>
  </si>
  <si>
    <t>CPL1527</t>
  </si>
  <si>
    <t>CPL1530</t>
  </si>
  <si>
    <t>Oxysarcodexia (morfo 11)</t>
  </si>
  <si>
    <t>CPL1531</t>
  </si>
  <si>
    <t>CPL1532</t>
  </si>
  <si>
    <t xml:space="preserve">Ravinia stimulans </t>
  </si>
  <si>
    <t>CPL1533</t>
  </si>
  <si>
    <t xml:space="preserve">Titanogrypa </t>
  </si>
  <si>
    <t>CPL1534</t>
  </si>
  <si>
    <t>CPL1535</t>
  </si>
  <si>
    <t>CPL1536</t>
  </si>
  <si>
    <t>CPL 1539</t>
  </si>
  <si>
    <t>CPL 1540</t>
  </si>
  <si>
    <t>CPL 1541</t>
  </si>
  <si>
    <t>CPL 1542</t>
  </si>
  <si>
    <t>CPL 1543</t>
  </si>
  <si>
    <t>CPL 1544</t>
  </si>
  <si>
    <t>CPL 1545</t>
  </si>
  <si>
    <t>CPL 1546</t>
  </si>
  <si>
    <t>CPL 1547</t>
  </si>
  <si>
    <t>CPL 1548</t>
  </si>
  <si>
    <t>3° sección Chapultepec CDMX aérea 2 19°24'37''N 99°12'37''W</t>
  </si>
  <si>
    <t>CPL 1553</t>
  </si>
  <si>
    <t>CPL 1554</t>
  </si>
  <si>
    <t>CPL 1555</t>
  </si>
  <si>
    <t>CPL 1556</t>
  </si>
  <si>
    <t>CPL 1557</t>
  </si>
  <si>
    <t>CPL 1558</t>
  </si>
  <si>
    <t>CPL 1559</t>
  </si>
  <si>
    <t>CPL 1560</t>
  </si>
  <si>
    <t>CPL 1561</t>
  </si>
  <si>
    <t>CPL 1562</t>
  </si>
  <si>
    <t>CPL 1563</t>
  </si>
  <si>
    <t>CPL 1564</t>
  </si>
  <si>
    <t xml:space="preserve">Ravinia errabunda </t>
  </si>
  <si>
    <t>CPL 1569</t>
  </si>
  <si>
    <t>CPL 1571</t>
  </si>
  <si>
    <t>CPL 1572</t>
  </si>
  <si>
    <t>CPL 1573</t>
  </si>
  <si>
    <t>CPL 1574</t>
  </si>
  <si>
    <t>CPL 1575</t>
  </si>
  <si>
    <t>CPL 1576</t>
  </si>
  <si>
    <t>CPL 1577</t>
  </si>
  <si>
    <t>CPL 1578</t>
  </si>
  <si>
    <t>CPL 1579</t>
  </si>
  <si>
    <t>CPL 1580</t>
  </si>
  <si>
    <t>CPL 1581</t>
  </si>
  <si>
    <t>CPL 1582</t>
  </si>
  <si>
    <t>CPL 1583</t>
  </si>
  <si>
    <t>CPL 1584</t>
  </si>
  <si>
    <t>CPL 1585</t>
  </si>
  <si>
    <t>CPL 1586</t>
  </si>
  <si>
    <t>CPL 1587</t>
  </si>
  <si>
    <t>CPL 1592</t>
  </si>
  <si>
    <t>CPL 1594</t>
  </si>
  <si>
    <t>CPL 1595</t>
  </si>
  <si>
    <t>CPL 1596</t>
  </si>
  <si>
    <t>CPL 1597</t>
  </si>
  <si>
    <t>CPL 1598</t>
  </si>
  <si>
    <t>CPL 1601</t>
  </si>
  <si>
    <t>CPL 1602</t>
  </si>
  <si>
    <t>CPL 1603</t>
  </si>
  <si>
    <t>CPL 1604</t>
  </si>
  <si>
    <t>CPL 1605</t>
  </si>
  <si>
    <t>CPL 1606</t>
  </si>
  <si>
    <t>CPL 1607</t>
  </si>
  <si>
    <t>CPL 1608</t>
  </si>
  <si>
    <t>CPL 1609</t>
  </si>
  <si>
    <t>CPL 1610</t>
  </si>
  <si>
    <t>CPL 1611</t>
  </si>
  <si>
    <t>CPL 1615</t>
  </si>
  <si>
    <t>CPL 1616</t>
  </si>
  <si>
    <t>CPL 1619</t>
  </si>
  <si>
    <t>CPL 1620</t>
  </si>
  <si>
    <t>CPL 1621</t>
  </si>
  <si>
    <t>CPL 1622</t>
  </si>
  <si>
    <t>CPL 1623</t>
  </si>
  <si>
    <t>CPL 1624</t>
  </si>
  <si>
    <t>CPL 1625</t>
  </si>
  <si>
    <t>El Carmen , Tizayuca Hidalgo 19°53'55''N; 98°57'08''O aérea 4</t>
  </si>
  <si>
    <t>CPL 1627</t>
  </si>
  <si>
    <t>El Carmen , Tizayuca Hidalgo 19°53'55''N; 98°57'08''O aérea 7</t>
  </si>
  <si>
    <t>CPL 1630</t>
  </si>
  <si>
    <t>El Carmen , Tizayuca Hidalgo 19°53'55''N; 98°57'08''O aérea 8</t>
  </si>
  <si>
    <t>CPL 1631</t>
  </si>
  <si>
    <t>El Carmen , Tizayuca Hidalgo 19°53'55''N; 98°57'08''O aérea 9</t>
  </si>
  <si>
    <t>CPL 1632</t>
  </si>
  <si>
    <t>El Carmen , Tizayuca Hidalgo 19°53'55''N; 98°57'08''O aérea 10</t>
  </si>
  <si>
    <t>CPL 1633</t>
  </si>
  <si>
    <t>El Carmen , Tizayuca Hidalgo 19°53'55''N; 98°57'08''O aérea 11</t>
  </si>
  <si>
    <t>CPL 1634</t>
  </si>
  <si>
    <t>El Carmen , Tizayuca Hidalgo 19°53'55''N; 98°57'08''O aérea 12</t>
  </si>
  <si>
    <t>CPL 1635</t>
  </si>
  <si>
    <t>CPL 1636</t>
  </si>
  <si>
    <t>CPL 1637</t>
  </si>
  <si>
    <t>CPL 1638</t>
  </si>
  <si>
    <t>CPL 1639</t>
  </si>
  <si>
    <t>CPL 1640</t>
  </si>
  <si>
    <t>CPL 1641</t>
  </si>
  <si>
    <t>CPL 1642</t>
  </si>
  <si>
    <t>CPL 1643</t>
  </si>
  <si>
    <t>CPL 1644</t>
  </si>
  <si>
    <t>Ravinia (morfo 53)</t>
  </si>
  <si>
    <t>CPL 1645</t>
  </si>
  <si>
    <t>CPL 1646</t>
  </si>
  <si>
    <t>CPL 1647</t>
  </si>
  <si>
    <t>CPL 1648</t>
  </si>
  <si>
    <t>CPL 1649</t>
  </si>
  <si>
    <t>CPL 1652</t>
  </si>
  <si>
    <t>CPL 1653</t>
  </si>
  <si>
    <t>CPL 1654</t>
  </si>
  <si>
    <t>CPL 1655</t>
  </si>
  <si>
    <t>CPL 1656</t>
  </si>
  <si>
    <t>CPL 1657</t>
  </si>
  <si>
    <t>CPL 1658</t>
  </si>
  <si>
    <t>CPL 1659</t>
  </si>
  <si>
    <t>CPL 1660</t>
  </si>
  <si>
    <t>CPL 1661</t>
  </si>
  <si>
    <t>CPL 1662</t>
  </si>
  <si>
    <t>CPL 1663</t>
  </si>
  <si>
    <t>CPL 1664</t>
  </si>
  <si>
    <t>Cantera Oriente UNAM aérea 1</t>
  </si>
  <si>
    <t>CPL 1665</t>
  </si>
  <si>
    <t>Blaesoxipha aff mexicana</t>
  </si>
  <si>
    <t>CPL 1666</t>
  </si>
  <si>
    <t>CPL 1667</t>
  </si>
  <si>
    <t>CPL 1668</t>
  </si>
  <si>
    <t>CPL 1669</t>
  </si>
  <si>
    <t>CPL 1671</t>
  </si>
  <si>
    <t>CPL 1672</t>
  </si>
  <si>
    <t xml:space="preserve">Sarcophaga africa </t>
  </si>
  <si>
    <t>CPL 1673</t>
  </si>
  <si>
    <t>CPL 1674</t>
  </si>
  <si>
    <t>CPL 1675</t>
  </si>
  <si>
    <t>CPL 1676</t>
  </si>
  <si>
    <t>CPL 1677</t>
  </si>
  <si>
    <t>CPL 1678</t>
  </si>
  <si>
    <t>CPL 1679</t>
  </si>
  <si>
    <t>CPL 1680</t>
  </si>
  <si>
    <t>CPL 1681</t>
  </si>
  <si>
    <t>CPL 1684</t>
  </si>
  <si>
    <t>CPL 1685</t>
  </si>
  <si>
    <t>CPL 1686</t>
  </si>
  <si>
    <t>CPL 1687</t>
  </si>
  <si>
    <t>CPL 1688</t>
  </si>
  <si>
    <t>CPL 1689</t>
  </si>
  <si>
    <t>CPL 1690</t>
  </si>
  <si>
    <t>CPL 1692</t>
  </si>
  <si>
    <t>CPL 1693</t>
  </si>
  <si>
    <t>CPL 1694</t>
  </si>
  <si>
    <t>CPL 1697</t>
  </si>
  <si>
    <t>CPL 1698</t>
  </si>
  <si>
    <t>CPL 1701</t>
  </si>
  <si>
    <t>CPL 1702</t>
  </si>
  <si>
    <t>CPL 1703</t>
  </si>
  <si>
    <t>CPL 1704</t>
  </si>
  <si>
    <t>CPL 1706</t>
  </si>
  <si>
    <t>CPL 1707</t>
  </si>
  <si>
    <t>CPL 1709</t>
  </si>
  <si>
    <t>CPL 1710</t>
  </si>
  <si>
    <t>CPL 1711</t>
  </si>
  <si>
    <t>Jardín botánico aérea 4</t>
  </si>
  <si>
    <t>CPL 1714</t>
  </si>
  <si>
    <t>CPL 1715</t>
  </si>
  <si>
    <t>CPL 1716</t>
  </si>
  <si>
    <t>CPL 1717</t>
  </si>
  <si>
    <t>CPL 1718</t>
  </si>
  <si>
    <t>CPL 1719</t>
  </si>
  <si>
    <t>CPL 1720</t>
  </si>
  <si>
    <t>CPL 1721</t>
  </si>
  <si>
    <t>CPL 1722</t>
  </si>
  <si>
    <t>CPL 1723</t>
  </si>
  <si>
    <t>CPL 1724</t>
  </si>
  <si>
    <t>CPL 1726</t>
  </si>
  <si>
    <t>CPL 1727</t>
  </si>
  <si>
    <t>CPL 1728</t>
  </si>
  <si>
    <t>CPL 1907</t>
  </si>
  <si>
    <t>CPL 1908</t>
  </si>
  <si>
    <t>CPL 1909</t>
  </si>
  <si>
    <t>CPL 1910</t>
  </si>
  <si>
    <t>CPL 1911</t>
  </si>
  <si>
    <t>CPL 1912</t>
  </si>
  <si>
    <t>CPL 1914</t>
  </si>
  <si>
    <t>CPL 1915</t>
  </si>
  <si>
    <t>CPL 1916</t>
  </si>
  <si>
    <t>CPL 1917</t>
  </si>
  <si>
    <t>CPL 1918</t>
  </si>
  <si>
    <t>CPL 1919</t>
  </si>
  <si>
    <t>CPL 1920</t>
  </si>
  <si>
    <t>CPL 1921</t>
  </si>
  <si>
    <t>CPL 1922</t>
  </si>
  <si>
    <t>CPL 1923</t>
  </si>
  <si>
    <t>CPL 1924</t>
  </si>
  <si>
    <t>CPL 1925</t>
  </si>
  <si>
    <t>CPL 1927</t>
  </si>
  <si>
    <t>CPL 1928</t>
  </si>
  <si>
    <t>CPL 1929</t>
  </si>
  <si>
    <t>CPL 1930</t>
  </si>
  <si>
    <t>CPL 1931</t>
  </si>
  <si>
    <t>CPL 1932</t>
  </si>
  <si>
    <t>CPL 1933</t>
  </si>
  <si>
    <t>CPL 1934</t>
  </si>
  <si>
    <t>CPL 1935</t>
  </si>
  <si>
    <t>CPL 1936</t>
  </si>
  <si>
    <t>CPL 1937</t>
  </si>
  <si>
    <t>CPL 1938</t>
  </si>
  <si>
    <t>CPL 1939</t>
  </si>
  <si>
    <t>CPL 1940</t>
  </si>
  <si>
    <t>CPL 1941</t>
  </si>
  <si>
    <t>CPL 1942</t>
  </si>
  <si>
    <t>CPL 1943</t>
  </si>
  <si>
    <t>CPL 1944</t>
  </si>
  <si>
    <t>CPL 1945</t>
  </si>
  <si>
    <t>CPL 1946</t>
  </si>
  <si>
    <t>CPL 1947</t>
  </si>
  <si>
    <t>CPL 1950</t>
  </si>
  <si>
    <t>CPL 1951</t>
  </si>
  <si>
    <t>CPL 1952</t>
  </si>
  <si>
    <t>9 de febrero de 2019</t>
  </si>
  <si>
    <t>CPL 1953</t>
  </si>
  <si>
    <t>CPL 1954</t>
  </si>
  <si>
    <t>CPL 1955</t>
  </si>
  <si>
    <t>CPL 1957</t>
  </si>
  <si>
    <t>CPL 1958</t>
  </si>
  <si>
    <t>CPL 1959</t>
  </si>
  <si>
    <t>CPL 1960</t>
  </si>
  <si>
    <t>CPL 1961</t>
  </si>
  <si>
    <t>CPL 1962</t>
  </si>
  <si>
    <t>CPL 1963</t>
  </si>
  <si>
    <t>CPL 1964</t>
  </si>
  <si>
    <t>CPL 1965</t>
  </si>
  <si>
    <t>CPL 1966</t>
  </si>
  <si>
    <t>CPL 1967</t>
  </si>
  <si>
    <t>CPL 1968</t>
  </si>
  <si>
    <t>CPL 1969</t>
  </si>
  <si>
    <t>CPL 1970</t>
  </si>
  <si>
    <t>CPL 1971</t>
  </si>
  <si>
    <t>CPL 1972</t>
  </si>
  <si>
    <t>CPL 1973</t>
  </si>
  <si>
    <t>CPL 1974</t>
  </si>
  <si>
    <t>Estación científica UNAM Huamantla La Malinche Tlaxcala 19°14'37''N 97°59'27''W</t>
  </si>
  <si>
    <t>CPL 1975</t>
  </si>
  <si>
    <t>CPL 1977</t>
  </si>
  <si>
    <t>CPL 1978</t>
  </si>
  <si>
    <t>CPL 1979</t>
  </si>
  <si>
    <t>CPL 1980</t>
  </si>
  <si>
    <t>CPL 1984</t>
  </si>
  <si>
    <t>CPL 1985</t>
  </si>
  <si>
    <t>CPL 1986</t>
  </si>
  <si>
    <t>CPL 1987</t>
  </si>
  <si>
    <t>CPL 1991</t>
  </si>
  <si>
    <t>CPL 1992</t>
  </si>
  <si>
    <t>CPL 1993</t>
  </si>
  <si>
    <t>CPL 1994</t>
  </si>
  <si>
    <t>CPL 1995</t>
  </si>
  <si>
    <t>CPL 1996</t>
  </si>
  <si>
    <t>CPL 1997</t>
  </si>
  <si>
    <t>CPL 1998</t>
  </si>
  <si>
    <t>CPL 1999</t>
  </si>
  <si>
    <t>CPL 2000</t>
  </si>
  <si>
    <t>CPL 2001</t>
  </si>
  <si>
    <t>CPL 2002</t>
  </si>
  <si>
    <t>CPL 2003</t>
  </si>
  <si>
    <t>CPL 2004</t>
  </si>
  <si>
    <t>CPL 2005</t>
  </si>
  <si>
    <t>CPL 2006</t>
  </si>
  <si>
    <t>CPL 2007</t>
  </si>
  <si>
    <t>CPL 2008</t>
  </si>
  <si>
    <t>CPL 2009</t>
  </si>
  <si>
    <t>CPL 2010</t>
  </si>
  <si>
    <t>CPL 2011</t>
  </si>
  <si>
    <t>CPL 2012</t>
  </si>
  <si>
    <t>CPL 2013</t>
  </si>
  <si>
    <t>CPL 2014</t>
  </si>
  <si>
    <t>CPL 2015</t>
  </si>
  <si>
    <t>CPL 2016</t>
  </si>
  <si>
    <t>CPL 2017</t>
  </si>
  <si>
    <t>CPL 2018</t>
  </si>
  <si>
    <t>CPL 2019</t>
  </si>
  <si>
    <t>CPL 2020</t>
  </si>
  <si>
    <t>CPL 2021</t>
  </si>
  <si>
    <t>CPL 2023</t>
  </si>
  <si>
    <t>CPL 2024</t>
  </si>
  <si>
    <t>CPL 2025</t>
  </si>
  <si>
    <t>CPL 2026</t>
  </si>
  <si>
    <t>CPL 2027</t>
  </si>
  <si>
    <t>CPL 2028</t>
  </si>
  <si>
    <t>CPL 2029</t>
  </si>
  <si>
    <t>Titanogrypa (morfo 46)</t>
  </si>
  <si>
    <t>CPL 2030</t>
  </si>
  <si>
    <t>CPL 2031</t>
  </si>
  <si>
    <t>CPL 2032</t>
  </si>
  <si>
    <t>aérea 4 Sierra de Guadalupe San Francisco Coacalco, Edo. De México 19°36'37''N 99°05'20''W</t>
  </si>
  <si>
    <t>Oxysarcodexia perneta</t>
  </si>
  <si>
    <t>CPL 2033</t>
  </si>
  <si>
    <t>CPL 2034</t>
  </si>
  <si>
    <t>CPL 2035</t>
  </si>
  <si>
    <t>CPL 2036</t>
  </si>
  <si>
    <t>aérea 2 19°24'37''N 19°12'37''W 3°sección chapultepec acantilado CDMX</t>
  </si>
  <si>
    <t>CPL 2037</t>
  </si>
  <si>
    <t>CPL 2038</t>
  </si>
  <si>
    <t>CPL 2039</t>
  </si>
  <si>
    <t>CPL 2040</t>
  </si>
  <si>
    <t>CPL 2041</t>
  </si>
  <si>
    <t>Aff Blaesoxipha cessator</t>
  </si>
  <si>
    <t>CPL 2042</t>
  </si>
  <si>
    <t>CPL 2043</t>
  </si>
  <si>
    <t>CPL 2044</t>
  </si>
  <si>
    <t xml:space="preserve">Blaesoxipha aff cessator </t>
  </si>
  <si>
    <t>CPL 2045</t>
  </si>
  <si>
    <t>CPL 2046</t>
  </si>
  <si>
    <t>CPL 2047</t>
  </si>
  <si>
    <t>CPL 2048</t>
  </si>
  <si>
    <t>CPL 2049</t>
  </si>
  <si>
    <t>CPL 2050</t>
  </si>
  <si>
    <t>CPL 2051</t>
  </si>
  <si>
    <t>CPL 2052</t>
  </si>
  <si>
    <t>CPL 2053</t>
  </si>
  <si>
    <t>CPL 2054</t>
  </si>
  <si>
    <t>CPL 2055</t>
  </si>
  <si>
    <t>CPL 2056</t>
  </si>
  <si>
    <t>CPL 2057</t>
  </si>
  <si>
    <t>aérea 2 3°sección Chapultepec CDMX 19°24'37''N 99°12'37''W</t>
  </si>
  <si>
    <t>CPL 2058</t>
  </si>
  <si>
    <t>CPL 2059</t>
  </si>
  <si>
    <t>CPL 2060</t>
  </si>
  <si>
    <t>CPL 2061</t>
  </si>
  <si>
    <t>CPL 2062</t>
  </si>
  <si>
    <t>CPL 2063</t>
  </si>
  <si>
    <t>Cantera Orienteaérea 4</t>
  </si>
  <si>
    <t>CPL 2064</t>
  </si>
  <si>
    <t>Cantera Orienteaérea 5</t>
  </si>
  <si>
    <t>CPL 2065</t>
  </si>
  <si>
    <t>CPL 2066</t>
  </si>
  <si>
    <t>CPL 2067</t>
  </si>
  <si>
    <t>CPL 2068</t>
  </si>
  <si>
    <t>CPL 2069</t>
  </si>
  <si>
    <t>CPL 2070</t>
  </si>
  <si>
    <t>CPL 2071</t>
  </si>
  <si>
    <t>aérea 1 3° sección Chapultepec CDMX 19°24'36''N 99°12'37''W</t>
  </si>
  <si>
    <t>CPL 2074</t>
  </si>
  <si>
    <t>CPL 2075</t>
  </si>
  <si>
    <t>CPL 2076</t>
  </si>
  <si>
    <t>Aff Blaesoxipha mexicana</t>
  </si>
  <si>
    <t>CPL 2077</t>
  </si>
  <si>
    <t>CPL 2078</t>
  </si>
  <si>
    <t>CPL 2079</t>
  </si>
  <si>
    <t>CPL 2080</t>
  </si>
  <si>
    <t>CPL 2082</t>
  </si>
  <si>
    <t>CPL 2083</t>
  </si>
  <si>
    <t>CPL 2084</t>
  </si>
  <si>
    <t>CPL 2085</t>
  </si>
  <si>
    <t>CPL 2086</t>
  </si>
  <si>
    <t>CPL 2087</t>
  </si>
  <si>
    <t>CPL 2088</t>
  </si>
  <si>
    <t>CPL 2094</t>
  </si>
  <si>
    <t>CPL 2089</t>
  </si>
  <si>
    <t>CPL 2090</t>
  </si>
  <si>
    <t>CPL 2091</t>
  </si>
  <si>
    <t>CPL 2092</t>
  </si>
  <si>
    <t>CPL 2093</t>
  </si>
  <si>
    <t>Cantera Oriente aérea 3 CDMX</t>
  </si>
  <si>
    <t>CPL 2095</t>
  </si>
  <si>
    <t>CPL 2096</t>
  </si>
  <si>
    <t>CPL 2097</t>
  </si>
  <si>
    <t>CPL 2098</t>
  </si>
  <si>
    <t>CPL 2099</t>
  </si>
  <si>
    <t>CPL 2100</t>
  </si>
  <si>
    <t>Oxysarcodexia (morfo 15)</t>
  </si>
  <si>
    <t>CPL 2101</t>
  </si>
  <si>
    <t>CPL 2102</t>
  </si>
  <si>
    <t>CPL 2103</t>
  </si>
  <si>
    <t>CPL 2104</t>
  </si>
  <si>
    <t>CPL 2105</t>
  </si>
  <si>
    <t>aérea 3 3° sección Chapultepec CDMX 19°24'37''N 99°12'37''W</t>
  </si>
  <si>
    <t>CPL 2106</t>
  </si>
  <si>
    <t>CPL 2107</t>
  </si>
  <si>
    <t>CPL 2108</t>
  </si>
  <si>
    <t>CPL 2109</t>
  </si>
  <si>
    <t>13 de enero de 2019 al 15 de febrero de 2019</t>
  </si>
  <si>
    <t>CPL 2110</t>
  </si>
  <si>
    <t>CPL 2111</t>
  </si>
  <si>
    <t>CPL 2112</t>
  </si>
  <si>
    <t>Tripanurga importuna</t>
  </si>
  <si>
    <t>CPL 2113</t>
  </si>
  <si>
    <t>CPL 2114</t>
  </si>
  <si>
    <t>CPL 2115</t>
  </si>
  <si>
    <t>CPL 2116</t>
  </si>
  <si>
    <t>Cantera Oriente aérea 2 CDMX</t>
  </si>
  <si>
    <t>CPL 2117</t>
  </si>
  <si>
    <t>CPL 2121</t>
  </si>
  <si>
    <t>CPL 2122</t>
  </si>
  <si>
    <t>12 de diciembre de 2019 al 2 de febrero de 2019</t>
  </si>
  <si>
    <t>CPL 2123</t>
  </si>
  <si>
    <t>Ravinia (morfo 23)</t>
  </si>
  <si>
    <t>CPL 2124</t>
  </si>
  <si>
    <t>CPL 2125</t>
  </si>
  <si>
    <t>CPL 2126</t>
  </si>
  <si>
    <t>CPL 2127</t>
  </si>
  <si>
    <t>aérea 2 Jardín botánico CDMX</t>
  </si>
  <si>
    <t>CPL 2128</t>
  </si>
  <si>
    <t>CPL 2129</t>
  </si>
  <si>
    <t>CPL 2130</t>
  </si>
  <si>
    <t>CPL 2131</t>
  </si>
  <si>
    <t>CPL 2132</t>
  </si>
  <si>
    <t>CPL 2133</t>
  </si>
  <si>
    <t>CPL 2134</t>
  </si>
  <si>
    <t>CPL 2135</t>
  </si>
  <si>
    <t>Boettcheria (morfo 18)</t>
  </si>
  <si>
    <t>CPL 2136</t>
  </si>
  <si>
    <t>CPL 2137</t>
  </si>
  <si>
    <t>CPL 2138</t>
  </si>
  <si>
    <t>CPL 2139</t>
  </si>
  <si>
    <t>CPL 2140</t>
  </si>
  <si>
    <t>CPL 2141</t>
  </si>
  <si>
    <t>CPL 2142</t>
  </si>
  <si>
    <t>CPL 2143</t>
  </si>
  <si>
    <t>CPL 2144</t>
  </si>
  <si>
    <t>CPL 2145</t>
  </si>
  <si>
    <t>CPL 2146</t>
  </si>
  <si>
    <t>Tricharaea brevicornis</t>
  </si>
  <si>
    <t>CPL 2147</t>
  </si>
  <si>
    <t>CPL 2148</t>
  </si>
  <si>
    <t>CPL 2149</t>
  </si>
  <si>
    <t>CPL 2150</t>
  </si>
  <si>
    <t>CPL 2151</t>
  </si>
  <si>
    <t>CPL 2152</t>
  </si>
  <si>
    <t>CPL 2153</t>
  </si>
  <si>
    <t>CPL 2154</t>
  </si>
  <si>
    <t>CPL 2155</t>
  </si>
  <si>
    <t>CPL 2156</t>
  </si>
  <si>
    <t>CPL 2157</t>
  </si>
  <si>
    <t>CPL 2158</t>
  </si>
  <si>
    <t>CPL 2159</t>
  </si>
  <si>
    <t>aérea 2 San Gregorio Ejidos Xochimilco CDMX 19°16'21''N 99°03'10''W</t>
  </si>
  <si>
    <t>CPL 2160</t>
  </si>
  <si>
    <t>CPL 2161</t>
  </si>
  <si>
    <t>CPL 2162</t>
  </si>
  <si>
    <t>aérea 1 San Gregorio Ejidos Xochimilco CDMX 19°16'21''N 99°03'10''W</t>
  </si>
  <si>
    <t>CPL 2163</t>
  </si>
  <si>
    <t>CPL 2164</t>
  </si>
  <si>
    <t>CPL 2165</t>
  </si>
  <si>
    <t>CPL 2166</t>
  </si>
  <si>
    <t>CPL 2167</t>
  </si>
  <si>
    <t>CPL 2168</t>
  </si>
  <si>
    <t>CPL 2169</t>
  </si>
  <si>
    <t>CPL 2170</t>
  </si>
  <si>
    <t>CPL 2171</t>
  </si>
  <si>
    <t>CPL 2172</t>
  </si>
  <si>
    <t>CPL 2173</t>
  </si>
  <si>
    <t>CPL 2174</t>
  </si>
  <si>
    <t>CPL 2175</t>
  </si>
  <si>
    <t>CPL 2176</t>
  </si>
  <si>
    <t>CPL 2177</t>
  </si>
  <si>
    <t>Ravinia (morfo 30)</t>
  </si>
  <si>
    <t>CPL 2179</t>
  </si>
  <si>
    <t>CPL 2180</t>
  </si>
  <si>
    <t>aérea 2 3°sección Chapultepec CDMX 19°24'36''N 99°12'37''W</t>
  </si>
  <si>
    <t>CPL 2181</t>
  </si>
  <si>
    <t>CPL 2182</t>
  </si>
  <si>
    <t>CPL 2183</t>
  </si>
  <si>
    <t>CPL 2184</t>
  </si>
  <si>
    <t>Jandín Botánico CDMX aérea 3</t>
  </si>
  <si>
    <t>CPL 2185</t>
  </si>
  <si>
    <t>CPL 2186</t>
  </si>
  <si>
    <t>CPL 2187</t>
  </si>
  <si>
    <t>CPL 2188</t>
  </si>
  <si>
    <t>Cantera Oriente CDMX aérea 3</t>
  </si>
  <si>
    <t>CPL 2189</t>
  </si>
  <si>
    <t>Cantera Oriente CDMX aérea 4</t>
  </si>
  <si>
    <t>Helicobia (morfo 1)</t>
  </si>
  <si>
    <t>CPL 2190</t>
  </si>
  <si>
    <t>Cantera Oriente CDMX aérea 5</t>
  </si>
  <si>
    <t>CPL 2191</t>
  </si>
  <si>
    <t>UNAM L.C.F CDMX aérea 1</t>
  </si>
  <si>
    <t>CPL 2192</t>
  </si>
  <si>
    <t>CPL 2193</t>
  </si>
  <si>
    <t>CPL 2194</t>
  </si>
  <si>
    <t>Modelo experimental Cantera Oriente CDMX</t>
  </si>
  <si>
    <t>Ravinia (morfo 12)</t>
  </si>
  <si>
    <t>CPL 2195</t>
  </si>
  <si>
    <t>CPL 2196</t>
  </si>
  <si>
    <t>Jardín botánico CDMX aérea 3</t>
  </si>
  <si>
    <t>CPL 2197</t>
  </si>
  <si>
    <t>aérea 1 Cantera Oriente UNAM CDMX LCF</t>
  </si>
  <si>
    <t>CPL 2198</t>
  </si>
  <si>
    <t>CPL 2201</t>
  </si>
  <si>
    <t>Cantera Oriente CDMX aérea 2</t>
  </si>
  <si>
    <t>CPL 2205</t>
  </si>
  <si>
    <t>CPL 2206</t>
  </si>
  <si>
    <t>CPL 2207</t>
  </si>
  <si>
    <t>CPL 2208</t>
  </si>
  <si>
    <t>Cantera Oriente CDMX aérea 6</t>
  </si>
  <si>
    <t>CPL 2209</t>
  </si>
  <si>
    <t>24 de agosto de 2019</t>
  </si>
  <si>
    <t>CPL 2220</t>
  </si>
  <si>
    <t>CPL 2221</t>
  </si>
  <si>
    <t>CPL2226</t>
  </si>
  <si>
    <t>CPL2227</t>
  </si>
  <si>
    <t>Cuernavaca, Morelos, Aérea 1</t>
  </si>
  <si>
    <t>CPL2228</t>
  </si>
  <si>
    <t>Toluca Metepec Edo. De México aérea 4</t>
  </si>
  <si>
    <t>Ravinia (morfo 40)</t>
  </si>
  <si>
    <t>CPL2229</t>
  </si>
  <si>
    <t>Parque Nacional Rayón aérea 1</t>
  </si>
  <si>
    <t>Sarcophaga (morfo 34)</t>
  </si>
  <si>
    <t>CPL2353</t>
  </si>
  <si>
    <t>Aff Neobellieria longisterna</t>
  </si>
  <si>
    <t>CPL2354</t>
  </si>
  <si>
    <t>CPL2355</t>
  </si>
  <si>
    <t>CPL2356</t>
  </si>
  <si>
    <t>CPL2357</t>
  </si>
  <si>
    <t>CPL2358</t>
  </si>
  <si>
    <t>CPL2359</t>
  </si>
  <si>
    <t>CPL2360</t>
  </si>
  <si>
    <t>CPL2361</t>
  </si>
  <si>
    <t xml:space="preserve"> Boettcheria praevolans</t>
  </si>
  <si>
    <t>CPL2362</t>
  </si>
  <si>
    <t>CPL2363</t>
  </si>
  <si>
    <t>CPL2364</t>
  </si>
  <si>
    <t>CPL2365</t>
  </si>
  <si>
    <t>Ravinia dampfi</t>
  </si>
  <si>
    <t>CPL2366</t>
  </si>
  <si>
    <t>CPL2367</t>
  </si>
  <si>
    <t>CPL2368</t>
  </si>
  <si>
    <t>CPL2369</t>
  </si>
  <si>
    <t>CPL2370</t>
  </si>
  <si>
    <t>CPL2371</t>
  </si>
  <si>
    <t>CPL2392</t>
  </si>
  <si>
    <t>Boettcheria (morfo 42)</t>
  </si>
  <si>
    <t>CPL2393</t>
  </si>
  <si>
    <t>CPL2394</t>
  </si>
  <si>
    <t>CPL2395</t>
  </si>
  <si>
    <t>CPL2396</t>
  </si>
  <si>
    <t>CPL2397</t>
  </si>
  <si>
    <t>CPL2398</t>
  </si>
  <si>
    <t>CPL2399</t>
  </si>
  <si>
    <t>CPL2400</t>
  </si>
  <si>
    <t>CPL2401</t>
  </si>
  <si>
    <t>CPL2402</t>
  </si>
  <si>
    <t>CPL2403</t>
  </si>
  <si>
    <t>CPL2404</t>
  </si>
  <si>
    <t>CPL2405</t>
  </si>
  <si>
    <t>CPL2406</t>
  </si>
  <si>
    <t>CPL2407</t>
  </si>
  <si>
    <t>CPL2408</t>
  </si>
  <si>
    <t>CPL2409</t>
  </si>
  <si>
    <t>CPL2410</t>
  </si>
  <si>
    <t>CPL2411</t>
  </si>
  <si>
    <t>Peckia australis</t>
  </si>
  <si>
    <t>CPL2412</t>
  </si>
  <si>
    <t>CPL2413</t>
  </si>
  <si>
    <t>CPL2414</t>
  </si>
  <si>
    <t>CPL2416</t>
  </si>
  <si>
    <t>CPL2417</t>
  </si>
  <si>
    <t>CPL2418</t>
  </si>
  <si>
    <t>Cascadas Tulimán aérea 2 (4)</t>
  </si>
  <si>
    <t>Boettcheria litorosa</t>
  </si>
  <si>
    <t>CPL 2476</t>
  </si>
  <si>
    <t>Cascadas Tulimán aérea 2 (3)</t>
  </si>
  <si>
    <t>CPL 2477</t>
  </si>
  <si>
    <t>Cascadas Tulimán aérea 2 (1)</t>
  </si>
  <si>
    <t>Boettcheria (morfo 51)</t>
  </si>
  <si>
    <t>CPL 2478</t>
  </si>
  <si>
    <t>Cascadas Tulimán aérea 2 (5)</t>
  </si>
  <si>
    <t>CPL 2479</t>
  </si>
  <si>
    <t>Xicotepec aérea 4 (1)</t>
  </si>
  <si>
    <t>CPL 2480</t>
  </si>
  <si>
    <t>CPL 2481</t>
  </si>
  <si>
    <t>Xicotepec aérea 4 (2)</t>
  </si>
  <si>
    <t>CPL 2482</t>
  </si>
  <si>
    <t>Cascadas Tulimán aérea 2 (2)</t>
  </si>
  <si>
    <t>Ravinia (morfo 45)</t>
  </si>
  <si>
    <t>CPL 2483</t>
  </si>
  <si>
    <t>Cascadas Tulimán aérea 2 ("1")</t>
  </si>
  <si>
    <t>CPL 2484</t>
  </si>
  <si>
    <t>Xicotepec aérea 4 (3)</t>
  </si>
  <si>
    <t>Sarcophaga (morfo 46)</t>
  </si>
  <si>
    <t>CPL 2485</t>
  </si>
  <si>
    <t>Metztitlán aérea 4 (1)</t>
  </si>
  <si>
    <t>CPL 2486</t>
  </si>
  <si>
    <t>Metztitlán aérea 4 (2)</t>
  </si>
  <si>
    <t>CPL 2487</t>
  </si>
  <si>
    <t>Metztitlán aérea 4 (3)</t>
  </si>
  <si>
    <t>CPL 2488</t>
  </si>
  <si>
    <t>Xicotepec aérea 4 (5)</t>
  </si>
  <si>
    <t>CPL 2489</t>
  </si>
  <si>
    <t>Xicotepec aérea 4 (6)</t>
  </si>
  <si>
    <t>CPL 2490</t>
  </si>
  <si>
    <t>Xicotepec aérea 4 (7)</t>
  </si>
  <si>
    <t>Titanogrypa cucullomyia placida</t>
  </si>
  <si>
    <t>CPL 2491</t>
  </si>
  <si>
    <t>Xicotepec aérea 4 (8)</t>
  </si>
  <si>
    <t>Helicobia (morfo 48)</t>
  </si>
  <si>
    <t>CPL 2492</t>
  </si>
  <si>
    <t>CPL 2493</t>
  </si>
  <si>
    <t>Peckia alvarengai</t>
  </si>
  <si>
    <t>CPL 2494</t>
  </si>
  <si>
    <t>CPL 2495</t>
  </si>
  <si>
    <t>CPL 2496</t>
  </si>
  <si>
    <t>CPL 2497</t>
  </si>
  <si>
    <t>CPL 2498</t>
  </si>
  <si>
    <t>CPL 2499</t>
  </si>
  <si>
    <t>CPL 2500</t>
  </si>
  <si>
    <t>CPL 2501</t>
  </si>
  <si>
    <t>Sarcophaga</t>
  </si>
  <si>
    <t>CPL 2502</t>
  </si>
  <si>
    <t>CPL 2503</t>
  </si>
  <si>
    <t>CPL 2504</t>
  </si>
  <si>
    <t>CPL 2505</t>
  </si>
  <si>
    <t>CPL 2506</t>
  </si>
  <si>
    <t>CPL 2507</t>
  </si>
  <si>
    <t>CPL 2508</t>
  </si>
  <si>
    <t>CPL 2509</t>
  </si>
  <si>
    <t>CPL 2510</t>
  </si>
  <si>
    <t>CPL 2511</t>
  </si>
  <si>
    <t>CPL 2512</t>
  </si>
  <si>
    <t>Oxysarcodexia thornax</t>
  </si>
  <si>
    <t>CPL 2513</t>
  </si>
  <si>
    <t>CPL 2514</t>
  </si>
  <si>
    <t>CPL 2518</t>
  </si>
  <si>
    <t>CPL 2519</t>
  </si>
  <si>
    <t>CPL 2520</t>
  </si>
  <si>
    <t>CPL 2522</t>
  </si>
  <si>
    <t>CPL 2523</t>
  </si>
  <si>
    <t>CPL 2524</t>
  </si>
  <si>
    <t xml:space="preserve">Oxysarcodexia </t>
  </si>
  <si>
    <t>CPL 2525</t>
  </si>
  <si>
    <t>16 de enero de 2019</t>
  </si>
  <si>
    <t xml:space="preserve">Oxysarcodexia thornax </t>
  </si>
  <si>
    <t>CPL 2530</t>
  </si>
  <si>
    <t>Ravinia errabunda</t>
  </si>
  <si>
    <t>CPL 2531</t>
  </si>
  <si>
    <t>CPL 2532</t>
  </si>
  <si>
    <t>CPL 2533</t>
  </si>
  <si>
    <t>CPL 2534</t>
  </si>
  <si>
    <t>CPL 2535</t>
  </si>
  <si>
    <t>CPL 2536</t>
  </si>
  <si>
    <t>CPL 2537</t>
  </si>
  <si>
    <t>CPL 2538</t>
  </si>
  <si>
    <t>CPL 2539</t>
  </si>
  <si>
    <t>CPL 2540</t>
  </si>
  <si>
    <t>CPL 2541</t>
  </si>
  <si>
    <t>CPL 2542</t>
  </si>
  <si>
    <t>CPL 2543</t>
  </si>
  <si>
    <t>CPL 2544</t>
  </si>
  <si>
    <t>CPL 2545</t>
  </si>
  <si>
    <t>CPL 2546</t>
  </si>
  <si>
    <t>CPL 2547</t>
  </si>
  <si>
    <t>CPL 2548</t>
  </si>
  <si>
    <t>CPL 2549</t>
  </si>
  <si>
    <t>CPL 2550</t>
  </si>
  <si>
    <t>CPL 2551</t>
  </si>
  <si>
    <t>CPL 2552</t>
  </si>
  <si>
    <t>CPL 2553</t>
  </si>
  <si>
    <t>CPL 2555</t>
  </si>
  <si>
    <t>Metztitlán aéra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</si>
</sst>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0"/>
      <color rgb="FF000000"/>
      <name val="Arial"/>
      <family val="2"/>
    </font>
    <font>
      <sz val="10"/>
      <color rgb="FF000000"/>
      <name val="Arial"/>
      <family val="2"/>
    </font>
    <font>
      <b/>
      <sz val="10"/>
      <color rgb="FFFFFFFF"/>
      <name val="Arial"/>
      <family val="2"/>
    </font>
    <font>
      <b/>
      <sz val="8"/>
      <color rgb="FFFFFFFF"/>
      <name val="Arial"/>
      <family val="2"/>
    </font>
    <font>
      <sz val="8"/>
      <name val="Calibri"/>
      <family val="2"/>
      <scheme val="minor"/>
    </font>
    <font>
      <b/>
      <sz val="8"/>
      <name val="Arial"/>
      <family val="2"/>
    </font>
    <font>
      <sz val="11"/>
      <name val="Calibri"/>
      <family val="2"/>
      <scheme val="minor"/>
    </font>
    <font>
      <b/>
      <sz val="10"/>
      <name val="Arial"/>
      <family val="2"/>
    </font>
    <font>
      <i/>
      <sz val="11"/>
      <color theme="1"/>
      <name val="Calibri"/>
      <family val="2"/>
      <scheme val="minor"/>
    </font>
    <font>
      <sz val="8"/>
      <color theme="1"/>
      <name val="Arial"/>
      <family val="2"/>
    </font>
    <font>
      <i/>
      <sz val="8"/>
      <color theme="1"/>
      <name val="Arial"/>
      <family val="2"/>
    </font>
    <font>
      <sz val="8"/>
      <name val="Arial"/>
      <family val="2"/>
    </font>
    <font>
      <b/>
      <sz val="11"/>
      <name val="Calibri"/>
      <family val="2"/>
      <scheme val="minor"/>
    </font>
    <font>
      <i/>
      <sz val="8"/>
      <name val="Arial"/>
      <family val="2"/>
    </font>
    <font>
      <b/>
      <sz val="11"/>
      <color theme="1"/>
      <name val="Calibri"/>
      <family val="2"/>
      <scheme val="minor"/>
    </font>
  </fonts>
  <fills count="10">
    <fill>
      <patternFill patternType="none"/>
    </fill>
    <fill>
      <patternFill patternType="gray125"/>
    </fill>
    <fill>
      <patternFill patternType="solid">
        <fgColor rgb="FFD0E0E3"/>
        <bgColor indexed="64"/>
      </patternFill>
    </fill>
    <fill>
      <patternFill patternType="solid">
        <fgColor rgb="FFFFFFFF"/>
        <bgColor indexed="64"/>
      </patternFill>
    </fill>
    <fill>
      <patternFill patternType="solid">
        <fgColor rgb="FF76A5AF"/>
        <bgColor indexed="64"/>
      </patternFill>
    </fill>
    <fill>
      <patternFill patternType="solid">
        <fgColor theme="0"/>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4">
    <xf numFmtId="0" fontId="0" fillId="0" borderId="0" xfId="0"/>
    <xf numFmtId="0" fontId="0" fillId="0" borderId="1" xfId="0" applyBorder="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0" borderId="1" xfId="0" applyFont="1" applyBorder="1" applyAlignment="1">
      <alignment vertical="center" wrapText="1"/>
    </xf>
    <xf numFmtId="0" fontId="0" fillId="5" borderId="1" xfId="0" applyFill="1" applyBorder="1"/>
    <xf numFmtId="0" fontId="1"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0" fillId="6" borderId="1" xfId="0" applyFill="1" applyBorder="1"/>
    <xf numFmtId="0" fontId="1"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5" borderId="1" xfId="0" applyFont="1" applyFill="1" applyBorder="1"/>
    <xf numFmtId="0" fontId="6" fillId="5" borderId="1" xfId="0" applyFont="1" applyFill="1" applyBorder="1" applyAlignment="1">
      <alignment horizontal="center" vertical="center" wrapText="1"/>
    </xf>
    <xf numFmtId="0" fontId="9" fillId="0" borderId="0" xfId="0" applyFont="1"/>
    <xf numFmtId="0" fontId="11" fillId="0" borderId="0" xfId="0" applyFont="1"/>
    <xf numFmtId="0" fontId="10" fillId="7" borderId="0" xfId="0" applyFont="1" applyFill="1"/>
    <xf numFmtId="0" fontId="10" fillId="8" borderId="0" xfId="0" applyFont="1" applyFill="1"/>
    <xf numFmtId="0" fontId="11" fillId="9" borderId="0" xfId="0" applyFont="1" applyFill="1"/>
    <xf numFmtId="0" fontId="11" fillId="5" borderId="0" xfId="0" applyFont="1" applyFill="1"/>
    <xf numFmtId="0" fontId="10" fillId="5" borderId="0" xfId="0" applyFont="1" applyFill="1"/>
    <xf numFmtId="0" fontId="7" fillId="0" borderId="1" xfId="0" applyFont="1" applyBorder="1"/>
    <xf numFmtId="0" fontId="7" fillId="6" borderId="1" xfId="0" applyFont="1" applyFill="1" applyBorder="1"/>
    <xf numFmtId="0" fontId="12" fillId="7" borderId="0" xfId="0" applyFont="1" applyFill="1"/>
    <xf numFmtId="0" fontId="13" fillId="0" borderId="1" xfId="0" applyFont="1" applyBorder="1" applyAlignment="1">
      <alignment horizontal="center"/>
    </xf>
    <xf numFmtId="0" fontId="11" fillId="5" borderId="1" xfId="0" applyFont="1" applyFill="1" applyBorder="1"/>
    <xf numFmtId="0" fontId="12" fillId="0" borderId="1" xfId="0" applyFont="1" applyBorder="1"/>
    <xf numFmtId="0" fontId="14" fillId="0" borderId="1" xfId="0" applyFont="1" applyBorder="1"/>
    <xf numFmtId="0" fontId="14" fillId="5" borderId="1" xfId="0" applyFont="1" applyFill="1" applyBorder="1"/>
    <xf numFmtId="0" fontId="13" fillId="0" borderId="2" xfId="0" applyFont="1" applyBorder="1" applyAlignment="1">
      <alignment horizontal="center"/>
    </xf>
    <xf numFmtId="0" fontId="7" fillId="0" borderId="0" xfId="0" applyFont="1"/>
    <xf numFmtId="0" fontId="2" fillId="5" borderId="0" xfId="0" applyFont="1" applyFill="1" applyAlignment="1">
      <alignment horizontal="center" vertical="center" wrapText="1"/>
    </xf>
    <xf numFmtId="0" fontId="0" fillId="5" borderId="0" xfId="0" applyFill="1"/>
    <xf numFmtId="0" fontId="2" fillId="3" borderId="0" xfId="0" applyFont="1" applyFill="1" applyAlignment="1">
      <alignment horizontal="center" vertical="center" wrapText="1"/>
    </xf>
    <xf numFmtId="0" fontId="7" fillId="5" borderId="2" xfId="0" applyFont="1" applyFill="1" applyBorder="1"/>
    <xf numFmtId="0" fontId="7" fillId="0" borderId="2" xfId="0" applyFont="1" applyBorder="1"/>
    <xf numFmtId="0" fontId="5" fillId="0" borderId="2" xfId="0" applyFont="1" applyBorder="1"/>
    <xf numFmtId="0" fontId="15" fillId="0" borderId="1" xfId="0" applyFont="1" applyBorder="1"/>
    <xf numFmtId="0" fontId="8" fillId="5" borderId="1" xfId="0" applyFont="1" applyFill="1" applyBorder="1" applyAlignment="1">
      <alignment horizontal="right" vertical="center" wrapText="1"/>
    </xf>
    <xf numFmtId="0" fontId="0" fillId="0" borderId="1" xfId="0" applyBorder="1" applyAlignment="1">
      <alignment horizontal="center"/>
    </xf>
    <xf numFmtId="0" fontId="3" fillId="4" borderId="1" xfId="0" applyFont="1" applyFill="1" applyBorder="1" applyAlignment="1">
      <alignment horizontal="right" vertical="center" wrapText="1"/>
    </xf>
  </cellXfs>
  <cellStyles count="1">
    <cellStyle name="Normal" xfId="0" builtinId="0"/>
  </cellStyles>
  <dxfs count="0"/>
  <tableStyles count="0" defaultTableStyle="TableStyleMedium2" defaultPivotStyle="PivotStyleLight16"/>
  <colors>
    <mruColors>
      <color rgb="FFCC3399"/>
      <color rgb="FFFF0000"/>
      <color rgb="FFFF99FF"/>
      <color rgb="FFCC00FF"/>
      <color rgb="FF66FF99"/>
      <color rgb="FFFF0066"/>
      <color rgb="FFFFFFCC"/>
      <color rgb="FFFF66FF"/>
      <color rgb="FF66FFFF"/>
      <color rgb="FF9F7E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FANY!$BD$1</c:f>
              <c:strCache>
                <c:ptCount val="1"/>
                <c:pt idx="0">
                  <c:v>TOTAL MACHO</c:v>
                </c:pt>
              </c:strCache>
            </c:strRef>
          </c:tx>
          <c:spPr>
            <a:solidFill>
              <a:schemeClr val="accent1"/>
            </a:solidFill>
            <a:ln>
              <a:noFill/>
            </a:ln>
            <a:effectLst/>
          </c:spPr>
          <c:invertIfNegative val="0"/>
          <c:val>
            <c:numRef>
              <c:f>FANY!$BD$2:$BD$182</c:f>
              <c:numCache>
                <c:formatCode>General</c:formatCode>
                <c:ptCount val="181"/>
                <c:pt idx="0">
                  <c:v>1</c:v>
                </c:pt>
                <c:pt idx="1">
                  <c:v>0</c:v>
                </c:pt>
                <c:pt idx="2">
                  <c:v>0</c:v>
                </c:pt>
                <c:pt idx="3">
                  <c:v>0</c:v>
                </c:pt>
                <c:pt idx="4">
                  <c:v>0</c:v>
                </c:pt>
                <c:pt idx="5">
                  <c:v>0</c:v>
                </c:pt>
                <c:pt idx="6">
                  <c:v>0</c:v>
                </c:pt>
                <c:pt idx="7">
                  <c:v>0</c:v>
                </c:pt>
                <c:pt idx="8">
                  <c:v>0</c:v>
                </c:pt>
                <c:pt idx="9">
                  <c:v>1</c:v>
                </c:pt>
                <c:pt idx="10">
                  <c:v>1</c:v>
                </c:pt>
                <c:pt idx="11">
                  <c:v>1</c:v>
                </c:pt>
                <c:pt idx="12">
                  <c:v>1</c:v>
                </c:pt>
                <c:pt idx="13">
                  <c:v>0</c:v>
                </c:pt>
                <c:pt idx="14">
                  <c:v>0</c:v>
                </c:pt>
                <c:pt idx="15">
                  <c:v>0</c:v>
                </c:pt>
                <c:pt idx="16">
                  <c:v>0</c:v>
                </c:pt>
                <c:pt idx="17">
                  <c:v>1</c:v>
                </c:pt>
                <c:pt idx="18">
                  <c:v>1</c:v>
                </c:pt>
                <c:pt idx="19">
                  <c:v>1</c:v>
                </c:pt>
                <c:pt idx="20">
                  <c:v>1</c:v>
                </c:pt>
                <c:pt idx="21">
                  <c:v>0</c:v>
                </c:pt>
                <c:pt idx="22">
                  <c:v>0</c:v>
                </c:pt>
                <c:pt idx="23">
                  <c:v>0</c:v>
                </c:pt>
                <c:pt idx="24">
                  <c:v>1</c:v>
                </c:pt>
                <c:pt idx="25">
                  <c:v>0</c:v>
                </c:pt>
                <c:pt idx="26">
                  <c:v>0</c:v>
                </c:pt>
                <c:pt idx="27">
                  <c:v>0</c:v>
                </c:pt>
                <c:pt idx="28">
                  <c:v>0</c:v>
                </c:pt>
                <c:pt idx="29">
                  <c:v>1</c:v>
                </c:pt>
                <c:pt idx="30">
                  <c:v>1</c:v>
                </c:pt>
                <c:pt idx="31">
                  <c:v>1</c:v>
                </c:pt>
                <c:pt idx="32">
                  <c:v>0</c:v>
                </c:pt>
                <c:pt idx="33">
                  <c:v>0</c:v>
                </c:pt>
                <c:pt idx="34">
                  <c:v>0</c:v>
                </c:pt>
                <c:pt idx="35">
                  <c:v>0</c:v>
                </c:pt>
                <c:pt idx="36">
                  <c:v>0</c:v>
                </c:pt>
                <c:pt idx="37">
                  <c:v>0</c:v>
                </c:pt>
                <c:pt idx="38">
                  <c:v>7</c:v>
                </c:pt>
                <c:pt idx="39">
                  <c:v>0</c:v>
                </c:pt>
                <c:pt idx="40">
                  <c:v>0</c:v>
                </c:pt>
                <c:pt idx="41">
                  <c:v>0</c:v>
                </c:pt>
                <c:pt idx="42">
                  <c:v>8</c:v>
                </c:pt>
                <c:pt idx="43">
                  <c:v>0</c:v>
                </c:pt>
                <c:pt idx="44">
                  <c:v>0</c:v>
                </c:pt>
                <c:pt idx="45">
                  <c:v>0</c:v>
                </c:pt>
                <c:pt idx="46">
                  <c:v>0</c:v>
                </c:pt>
                <c:pt idx="47">
                  <c:v>1</c:v>
                </c:pt>
                <c:pt idx="48">
                  <c:v>1</c:v>
                </c:pt>
                <c:pt idx="49">
                  <c:v>1</c:v>
                </c:pt>
                <c:pt idx="50">
                  <c:v>1</c:v>
                </c:pt>
                <c:pt idx="51">
                  <c:v>1</c:v>
                </c:pt>
                <c:pt idx="52">
                  <c:v>2</c:v>
                </c:pt>
                <c:pt idx="53">
                  <c:v>1</c:v>
                </c:pt>
                <c:pt idx="54">
                  <c:v>1</c:v>
                </c:pt>
                <c:pt idx="55">
                  <c:v>0</c:v>
                </c:pt>
                <c:pt idx="56">
                  <c:v>0</c:v>
                </c:pt>
                <c:pt idx="57">
                  <c:v>0</c:v>
                </c:pt>
                <c:pt idx="58">
                  <c:v>0</c:v>
                </c:pt>
                <c:pt idx="59">
                  <c:v>0</c:v>
                </c:pt>
                <c:pt idx="60">
                  <c:v>0</c:v>
                </c:pt>
                <c:pt idx="61">
                  <c:v>0</c:v>
                </c:pt>
                <c:pt idx="62">
                  <c:v>0</c:v>
                </c:pt>
                <c:pt idx="63">
                  <c:v>1</c:v>
                </c:pt>
                <c:pt idx="64">
                  <c:v>0</c:v>
                </c:pt>
                <c:pt idx="65">
                  <c:v>1</c:v>
                </c:pt>
                <c:pt idx="66">
                  <c:v>0</c:v>
                </c:pt>
                <c:pt idx="67">
                  <c:v>0</c:v>
                </c:pt>
                <c:pt idx="68">
                  <c:v>1</c:v>
                </c:pt>
                <c:pt idx="69">
                  <c:v>1</c:v>
                </c:pt>
                <c:pt idx="70">
                  <c:v>1</c:v>
                </c:pt>
                <c:pt idx="71">
                  <c:v>0</c:v>
                </c:pt>
                <c:pt idx="72">
                  <c:v>1</c:v>
                </c:pt>
                <c:pt idx="73">
                  <c:v>0</c:v>
                </c:pt>
                <c:pt idx="74">
                  <c:v>0</c:v>
                </c:pt>
                <c:pt idx="75">
                  <c:v>0</c:v>
                </c:pt>
                <c:pt idx="76">
                  <c:v>0</c:v>
                </c:pt>
                <c:pt idx="77">
                  <c:v>0</c:v>
                </c:pt>
                <c:pt idx="78">
                  <c:v>1</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2</c:v>
                </c:pt>
                <c:pt idx="95">
                  <c:v>2</c:v>
                </c:pt>
                <c:pt idx="96">
                  <c:v>0</c:v>
                </c:pt>
                <c:pt idx="97">
                  <c:v>3</c:v>
                </c:pt>
                <c:pt idx="98">
                  <c:v>0</c:v>
                </c:pt>
                <c:pt idx="99">
                  <c:v>0</c:v>
                </c:pt>
                <c:pt idx="100">
                  <c:v>1</c:v>
                </c:pt>
                <c:pt idx="101">
                  <c:v>0</c:v>
                </c:pt>
                <c:pt idx="102">
                  <c:v>5</c:v>
                </c:pt>
                <c:pt idx="103">
                  <c:v>0</c:v>
                </c:pt>
                <c:pt idx="104">
                  <c:v>3</c:v>
                </c:pt>
                <c:pt idx="105">
                  <c:v>2</c:v>
                </c:pt>
                <c:pt idx="106">
                  <c:v>0</c:v>
                </c:pt>
                <c:pt idx="107">
                  <c:v>1</c:v>
                </c:pt>
                <c:pt idx="108">
                  <c:v>1</c:v>
                </c:pt>
                <c:pt idx="109">
                  <c:v>2</c:v>
                </c:pt>
                <c:pt idx="110">
                  <c:v>10</c:v>
                </c:pt>
                <c:pt idx="111">
                  <c:v>0</c:v>
                </c:pt>
                <c:pt idx="112">
                  <c:v>0</c:v>
                </c:pt>
                <c:pt idx="113">
                  <c:v>0</c:v>
                </c:pt>
                <c:pt idx="114">
                  <c:v>4</c:v>
                </c:pt>
                <c:pt idx="115">
                  <c:v>2</c:v>
                </c:pt>
                <c:pt idx="116">
                  <c:v>3</c:v>
                </c:pt>
                <c:pt idx="117">
                  <c:v>1</c:v>
                </c:pt>
                <c:pt idx="118">
                  <c:v>0</c:v>
                </c:pt>
                <c:pt idx="119">
                  <c:v>2</c:v>
                </c:pt>
                <c:pt idx="120">
                  <c:v>1</c:v>
                </c:pt>
                <c:pt idx="121">
                  <c:v>0</c:v>
                </c:pt>
                <c:pt idx="122">
                  <c:v>0</c:v>
                </c:pt>
                <c:pt idx="123">
                  <c:v>14</c:v>
                </c:pt>
                <c:pt idx="124">
                  <c:v>1</c:v>
                </c:pt>
                <c:pt idx="125">
                  <c:v>1</c:v>
                </c:pt>
                <c:pt idx="126">
                  <c:v>6</c:v>
                </c:pt>
                <c:pt idx="127">
                  <c:v>1</c:v>
                </c:pt>
                <c:pt idx="128">
                  <c:v>19</c:v>
                </c:pt>
                <c:pt idx="129">
                  <c:v>1</c:v>
                </c:pt>
                <c:pt idx="130">
                  <c:v>1</c:v>
                </c:pt>
                <c:pt idx="131">
                  <c:v>0</c:v>
                </c:pt>
                <c:pt idx="132">
                  <c:v>2</c:v>
                </c:pt>
                <c:pt idx="133">
                  <c:v>4</c:v>
                </c:pt>
                <c:pt idx="134">
                  <c:v>6</c:v>
                </c:pt>
                <c:pt idx="135">
                  <c:v>3</c:v>
                </c:pt>
                <c:pt idx="136">
                  <c:v>2</c:v>
                </c:pt>
                <c:pt idx="137">
                  <c:v>5</c:v>
                </c:pt>
                <c:pt idx="138">
                  <c:v>1</c:v>
                </c:pt>
                <c:pt idx="139">
                  <c:v>6</c:v>
                </c:pt>
                <c:pt idx="140">
                  <c:v>2</c:v>
                </c:pt>
                <c:pt idx="141">
                  <c:v>0</c:v>
                </c:pt>
                <c:pt idx="142">
                  <c:v>0</c:v>
                </c:pt>
                <c:pt idx="143">
                  <c:v>0</c:v>
                </c:pt>
                <c:pt idx="144">
                  <c:v>0</c:v>
                </c:pt>
                <c:pt idx="145">
                  <c:v>4</c:v>
                </c:pt>
                <c:pt idx="146">
                  <c:v>1</c:v>
                </c:pt>
                <c:pt idx="147">
                  <c:v>0</c:v>
                </c:pt>
                <c:pt idx="148">
                  <c:v>1</c:v>
                </c:pt>
                <c:pt idx="149">
                  <c:v>3</c:v>
                </c:pt>
                <c:pt idx="150">
                  <c:v>0</c:v>
                </c:pt>
                <c:pt idx="151">
                  <c:v>0</c:v>
                </c:pt>
                <c:pt idx="152">
                  <c:v>1</c:v>
                </c:pt>
                <c:pt idx="153">
                  <c:v>7</c:v>
                </c:pt>
                <c:pt idx="154">
                  <c:v>6</c:v>
                </c:pt>
                <c:pt idx="155">
                  <c:v>1</c:v>
                </c:pt>
                <c:pt idx="156">
                  <c:v>0</c:v>
                </c:pt>
                <c:pt idx="157">
                  <c:v>0</c:v>
                </c:pt>
                <c:pt idx="158">
                  <c:v>0</c:v>
                </c:pt>
                <c:pt idx="159">
                  <c:v>0</c:v>
                </c:pt>
                <c:pt idx="160">
                  <c:v>2</c:v>
                </c:pt>
                <c:pt idx="161">
                  <c:v>4</c:v>
                </c:pt>
                <c:pt idx="162">
                  <c:v>1</c:v>
                </c:pt>
                <c:pt idx="163">
                  <c:v>4</c:v>
                </c:pt>
                <c:pt idx="164">
                  <c:v>3</c:v>
                </c:pt>
                <c:pt idx="165">
                  <c:v>6</c:v>
                </c:pt>
                <c:pt idx="166">
                  <c:v>2</c:v>
                </c:pt>
                <c:pt idx="167">
                  <c:v>0</c:v>
                </c:pt>
                <c:pt idx="168">
                  <c:v>0</c:v>
                </c:pt>
                <c:pt idx="169">
                  <c:v>0</c:v>
                </c:pt>
                <c:pt idx="170">
                  <c:v>0</c:v>
                </c:pt>
                <c:pt idx="171">
                  <c:v>0</c:v>
                </c:pt>
                <c:pt idx="172">
                  <c:v>0</c:v>
                </c:pt>
                <c:pt idx="173">
                  <c:v>0</c:v>
                </c:pt>
                <c:pt idx="174">
                  <c:v>1</c:v>
                </c:pt>
                <c:pt idx="175">
                  <c:v>1</c:v>
                </c:pt>
                <c:pt idx="176">
                  <c:v>1</c:v>
                </c:pt>
                <c:pt idx="177">
                  <c:v>3</c:v>
                </c:pt>
                <c:pt idx="178">
                  <c:v>2</c:v>
                </c:pt>
                <c:pt idx="179">
                  <c:v>10</c:v>
                </c:pt>
                <c:pt idx="180">
                  <c:v>28</c:v>
                </c:pt>
              </c:numCache>
            </c:numRef>
          </c:val>
          <c:extLst>
            <c:ext xmlns:c16="http://schemas.microsoft.com/office/drawing/2014/chart" uri="{C3380CC4-5D6E-409C-BE32-E72D297353CC}">
              <c16:uniqueId val="{00000000-EA06-4EB8-B45C-946AC7C45E98}"/>
            </c:ext>
          </c:extLst>
        </c:ser>
        <c:ser>
          <c:idx val="1"/>
          <c:order val="1"/>
          <c:tx>
            <c:strRef>
              <c:f>FANY!$BE$1</c:f>
              <c:strCache>
                <c:ptCount val="1"/>
                <c:pt idx="0">
                  <c:v>TOTAL HEMBRA</c:v>
                </c:pt>
              </c:strCache>
            </c:strRef>
          </c:tx>
          <c:spPr>
            <a:solidFill>
              <a:schemeClr val="accent2"/>
            </a:solidFill>
            <a:ln>
              <a:noFill/>
            </a:ln>
            <a:effectLst/>
          </c:spPr>
          <c:invertIfNegative val="0"/>
          <c:val>
            <c:numRef>
              <c:f>FANY!$BE$2:$BE$182</c:f>
              <c:numCache>
                <c:formatCode>General</c:formatCode>
                <c:ptCount val="181"/>
                <c:pt idx="0">
                  <c:v>1</c:v>
                </c:pt>
                <c:pt idx="1">
                  <c:v>1</c:v>
                </c:pt>
                <c:pt idx="2">
                  <c:v>1</c:v>
                </c:pt>
                <c:pt idx="3">
                  <c:v>1</c:v>
                </c:pt>
                <c:pt idx="4">
                  <c:v>1</c:v>
                </c:pt>
                <c:pt idx="5">
                  <c:v>1</c:v>
                </c:pt>
                <c:pt idx="6">
                  <c:v>1</c:v>
                </c:pt>
                <c:pt idx="7">
                  <c:v>1</c:v>
                </c:pt>
                <c:pt idx="8">
                  <c:v>1</c:v>
                </c:pt>
                <c:pt idx="9">
                  <c:v>2</c:v>
                </c:pt>
                <c:pt idx="10">
                  <c:v>1</c:v>
                </c:pt>
                <c:pt idx="11">
                  <c:v>0</c:v>
                </c:pt>
                <c:pt idx="12">
                  <c:v>0</c:v>
                </c:pt>
                <c:pt idx="13">
                  <c:v>1</c:v>
                </c:pt>
                <c:pt idx="14">
                  <c:v>1</c:v>
                </c:pt>
                <c:pt idx="15">
                  <c:v>2</c:v>
                </c:pt>
                <c:pt idx="16">
                  <c:v>1</c:v>
                </c:pt>
                <c:pt idx="17">
                  <c:v>1</c:v>
                </c:pt>
                <c:pt idx="18">
                  <c:v>1</c:v>
                </c:pt>
                <c:pt idx="19">
                  <c:v>1</c:v>
                </c:pt>
                <c:pt idx="20">
                  <c:v>0</c:v>
                </c:pt>
                <c:pt idx="21">
                  <c:v>5</c:v>
                </c:pt>
                <c:pt idx="22">
                  <c:v>1</c:v>
                </c:pt>
                <c:pt idx="23">
                  <c:v>1</c:v>
                </c:pt>
                <c:pt idx="24">
                  <c:v>1</c:v>
                </c:pt>
                <c:pt idx="25">
                  <c:v>1</c:v>
                </c:pt>
                <c:pt idx="26">
                  <c:v>1</c:v>
                </c:pt>
                <c:pt idx="27">
                  <c:v>2</c:v>
                </c:pt>
                <c:pt idx="28">
                  <c:v>2</c:v>
                </c:pt>
                <c:pt idx="29">
                  <c:v>1</c:v>
                </c:pt>
                <c:pt idx="30">
                  <c:v>1</c:v>
                </c:pt>
                <c:pt idx="31">
                  <c:v>1</c:v>
                </c:pt>
                <c:pt idx="32">
                  <c:v>1</c:v>
                </c:pt>
                <c:pt idx="33">
                  <c:v>1</c:v>
                </c:pt>
                <c:pt idx="34">
                  <c:v>1</c:v>
                </c:pt>
                <c:pt idx="35">
                  <c:v>2</c:v>
                </c:pt>
                <c:pt idx="36">
                  <c:v>2</c:v>
                </c:pt>
                <c:pt idx="37">
                  <c:v>1</c:v>
                </c:pt>
                <c:pt idx="38">
                  <c:v>1</c:v>
                </c:pt>
                <c:pt idx="39">
                  <c:v>2</c:v>
                </c:pt>
                <c:pt idx="40">
                  <c:v>2</c:v>
                </c:pt>
                <c:pt idx="41">
                  <c:v>1</c:v>
                </c:pt>
                <c:pt idx="42">
                  <c:v>1</c:v>
                </c:pt>
                <c:pt idx="43">
                  <c:v>1</c:v>
                </c:pt>
                <c:pt idx="44">
                  <c:v>1</c:v>
                </c:pt>
                <c:pt idx="45">
                  <c:v>1</c:v>
                </c:pt>
                <c:pt idx="46">
                  <c:v>1</c:v>
                </c:pt>
                <c:pt idx="47">
                  <c:v>1</c:v>
                </c:pt>
                <c:pt idx="48">
                  <c:v>1</c:v>
                </c:pt>
                <c:pt idx="49">
                  <c:v>1</c:v>
                </c:pt>
                <c:pt idx="50">
                  <c:v>1</c:v>
                </c:pt>
                <c:pt idx="51">
                  <c:v>0</c:v>
                </c:pt>
                <c:pt idx="52">
                  <c:v>0</c:v>
                </c:pt>
                <c:pt idx="53">
                  <c:v>0</c:v>
                </c:pt>
                <c:pt idx="54">
                  <c:v>0</c:v>
                </c:pt>
                <c:pt idx="55">
                  <c:v>1</c:v>
                </c:pt>
                <c:pt idx="56">
                  <c:v>1</c:v>
                </c:pt>
                <c:pt idx="57">
                  <c:v>1</c:v>
                </c:pt>
                <c:pt idx="58">
                  <c:v>2</c:v>
                </c:pt>
                <c:pt idx="59">
                  <c:v>1</c:v>
                </c:pt>
                <c:pt idx="60">
                  <c:v>1</c:v>
                </c:pt>
                <c:pt idx="61">
                  <c:v>1</c:v>
                </c:pt>
                <c:pt idx="62">
                  <c:v>1</c:v>
                </c:pt>
                <c:pt idx="63">
                  <c:v>2</c:v>
                </c:pt>
                <c:pt idx="64">
                  <c:v>2</c:v>
                </c:pt>
                <c:pt idx="65">
                  <c:v>3</c:v>
                </c:pt>
                <c:pt idx="66">
                  <c:v>1</c:v>
                </c:pt>
                <c:pt idx="67">
                  <c:v>1</c:v>
                </c:pt>
                <c:pt idx="68">
                  <c:v>6</c:v>
                </c:pt>
                <c:pt idx="69">
                  <c:v>0</c:v>
                </c:pt>
                <c:pt idx="70">
                  <c:v>0</c:v>
                </c:pt>
                <c:pt idx="71">
                  <c:v>1</c:v>
                </c:pt>
                <c:pt idx="72">
                  <c:v>1</c:v>
                </c:pt>
                <c:pt idx="73">
                  <c:v>1</c:v>
                </c:pt>
                <c:pt idx="74">
                  <c:v>1</c:v>
                </c:pt>
                <c:pt idx="75">
                  <c:v>3</c:v>
                </c:pt>
                <c:pt idx="76">
                  <c:v>5</c:v>
                </c:pt>
                <c:pt idx="77">
                  <c:v>1</c:v>
                </c:pt>
                <c:pt idx="78">
                  <c:v>0</c:v>
                </c:pt>
                <c:pt idx="79">
                  <c:v>1</c:v>
                </c:pt>
                <c:pt idx="80">
                  <c:v>1</c:v>
                </c:pt>
                <c:pt idx="81">
                  <c:v>1</c:v>
                </c:pt>
                <c:pt idx="82">
                  <c:v>2</c:v>
                </c:pt>
                <c:pt idx="83">
                  <c:v>2</c:v>
                </c:pt>
                <c:pt idx="84">
                  <c:v>1</c:v>
                </c:pt>
                <c:pt idx="85">
                  <c:v>6</c:v>
                </c:pt>
                <c:pt idx="86">
                  <c:v>1</c:v>
                </c:pt>
                <c:pt idx="87">
                  <c:v>1</c:v>
                </c:pt>
                <c:pt idx="88">
                  <c:v>2</c:v>
                </c:pt>
                <c:pt idx="89">
                  <c:v>1</c:v>
                </c:pt>
                <c:pt idx="90">
                  <c:v>1</c:v>
                </c:pt>
                <c:pt idx="91">
                  <c:v>4</c:v>
                </c:pt>
                <c:pt idx="92">
                  <c:v>6</c:v>
                </c:pt>
                <c:pt idx="93">
                  <c:v>1</c:v>
                </c:pt>
                <c:pt idx="94">
                  <c:v>2</c:v>
                </c:pt>
                <c:pt idx="95">
                  <c:v>1</c:v>
                </c:pt>
                <c:pt idx="96">
                  <c:v>3</c:v>
                </c:pt>
                <c:pt idx="97">
                  <c:v>5</c:v>
                </c:pt>
                <c:pt idx="98">
                  <c:v>5</c:v>
                </c:pt>
                <c:pt idx="99">
                  <c:v>1</c:v>
                </c:pt>
                <c:pt idx="100">
                  <c:v>17</c:v>
                </c:pt>
                <c:pt idx="101">
                  <c:v>3</c:v>
                </c:pt>
                <c:pt idx="102">
                  <c:v>3</c:v>
                </c:pt>
                <c:pt idx="103">
                  <c:v>4</c:v>
                </c:pt>
                <c:pt idx="104">
                  <c:v>0</c:v>
                </c:pt>
                <c:pt idx="105">
                  <c:v>6</c:v>
                </c:pt>
                <c:pt idx="106">
                  <c:v>1</c:v>
                </c:pt>
                <c:pt idx="107">
                  <c:v>10</c:v>
                </c:pt>
                <c:pt idx="108">
                  <c:v>3</c:v>
                </c:pt>
                <c:pt idx="109">
                  <c:v>3</c:v>
                </c:pt>
                <c:pt idx="110">
                  <c:v>4</c:v>
                </c:pt>
                <c:pt idx="111">
                  <c:v>3</c:v>
                </c:pt>
                <c:pt idx="112">
                  <c:v>18</c:v>
                </c:pt>
                <c:pt idx="113">
                  <c:v>10</c:v>
                </c:pt>
                <c:pt idx="114">
                  <c:v>0</c:v>
                </c:pt>
                <c:pt idx="115">
                  <c:v>0</c:v>
                </c:pt>
                <c:pt idx="116">
                  <c:v>10</c:v>
                </c:pt>
                <c:pt idx="117">
                  <c:v>0</c:v>
                </c:pt>
                <c:pt idx="118">
                  <c:v>1</c:v>
                </c:pt>
                <c:pt idx="119">
                  <c:v>5</c:v>
                </c:pt>
                <c:pt idx="120">
                  <c:v>7</c:v>
                </c:pt>
                <c:pt idx="121">
                  <c:v>2</c:v>
                </c:pt>
                <c:pt idx="122">
                  <c:v>2</c:v>
                </c:pt>
                <c:pt idx="123">
                  <c:v>11</c:v>
                </c:pt>
                <c:pt idx="124">
                  <c:v>4</c:v>
                </c:pt>
                <c:pt idx="125">
                  <c:v>3</c:v>
                </c:pt>
                <c:pt idx="126">
                  <c:v>0</c:v>
                </c:pt>
                <c:pt idx="127">
                  <c:v>0</c:v>
                </c:pt>
                <c:pt idx="128">
                  <c:v>0</c:v>
                </c:pt>
                <c:pt idx="129">
                  <c:v>0</c:v>
                </c:pt>
                <c:pt idx="130">
                  <c:v>0</c:v>
                </c:pt>
                <c:pt idx="131">
                  <c:v>15</c:v>
                </c:pt>
                <c:pt idx="132">
                  <c:v>2</c:v>
                </c:pt>
                <c:pt idx="133">
                  <c:v>4</c:v>
                </c:pt>
                <c:pt idx="134">
                  <c:v>6</c:v>
                </c:pt>
                <c:pt idx="135">
                  <c:v>5</c:v>
                </c:pt>
                <c:pt idx="136">
                  <c:v>1</c:v>
                </c:pt>
                <c:pt idx="137">
                  <c:v>5</c:v>
                </c:pt>
                <c:pt idx="138">
                  <c:v>4</c:v>
                </c:pt>
                <c:pt idx="139">
                  <c:v>4</c:v>
                </c:pt>
                <c:pt idx="140">
                  <c:v>0</c:v>
                </c:pt>
                <c:pt idx="141">
                  <c:v>1</c:v>
                </c:pt>
                <c:pt idx="142">
                  <c:v>1</c:v>
                </c:pt>
                <c:pt idx="143">
                  <c:v>1</c:v>
                </c:pt>
                <c:pt idx="144">
                  <c:v>1</c:v>
                </c:pt>
                <c:pt idx="145">
                  <c:v>5</c:v>
                </c:pt>
                <c:pt idx="146">
                  <c:v>0</c:v>
                </c:pt>
                <c:pt idx="147">
                  <c:v>1</c:v>
                </c:pt>
                <c:pt idx="148">
                  <c:v>3</c:v>
                </c:pt>
                <c:pt idx="149">
                  <c:v>9</c:v>
                </c:pt>
                <c:pt idx="150">
                  <c:v>4</c:v>
                </c:pt>
                <c:pt idx="151">
                  <c:v>2</c:v>
                </c:pt>
                <c:pt idx="152">
                  <c:v>3</c:v>
                </c:pt>
                <c:pt idx="153">
                  <c:v>14</c:v>
                </c:pt>
                <c:pt idx="154">
                  <c:v>10</c:v>
                </c:pt>
                <c:pt idx="155">
                  <c:v>10</c:v>
                </c:pt>
                <c:pt idx="156">
                  <c:v>2</c:v>
                </c:pt>
                <c:pt idx="157">
                  <c:v>2</c:v>
                </c:pt>
                <c:pt idx="158">
                  <c:v>1</c:v>
                </c:pt>
                <c:pt idx="159">
                  <c:v>5</c:v>
                </c:pt>
                <c:pt idx="160">
                  <c:v>5</c:v>
                </c:pt>
                <c:pt idx="161">
                  <c:v>0</c:v>
                </c:pt>
                <c:pt idx="162">
                  <c:v>0</c:v>
                </c:pt>
                <c:pt idx="163">
                  <c:v>0</c:v>
                </c:pt>
                <c:pt idx="164">
                  <c:v>0</c:v>
                </c:pt>
                <c:pt idx="165">
                  <c:v>0</c:v>
                </c:pt>
                <c:pt idx="166">
                  <c:v>0</c:v>
                </c:pt>
                <c:pt idx="167">
                  <c:v>1</c:v>
                </c:pt>
                <c:pt idx="168">
                  <c:v>1</c:v>
                </c:pt>
                <c:pt idx="169">
                  <c:v>1</c:v>
                </c:pt>
                <c:pt idx="170">
                  <c:v>1</c:v>
                </c:pt>
                <c:pt idx="171">
                  <c:v>2</c:v>
                </c:pt>
                <c:pt idx="172">
                  <c:v>1</c:v>
                </c:pt>
                <c:pt idx="173">
                  <c:v>1</c:v>
                </c:pt>
                <c:pt idx="174">
                  <c:v>4</c:v>
                </c:pt>
                <c:pt idx="175">
                  <c:v>1</c:v>
                </c:pt>
                <c:pt idx="176">
                  <c:v>0</c:v>
                </c:pt>
                <c:pt idx="177">
                  <c:v>1</c:v>
                </c:pt>
                <c:pt idx="178">
                  <c:v>0</c:v>
                </c:pt>
                <c:pt idx="179">
                  <c:v>0</c:v>
                </c:pt>
                <c:pt idx="180">
                  <c:v>0</c:v>
                </c:pt>
              </c:numCache>
            </c:numRef>
          </c:val>
          <c:extLst>
            <c:ext xmlns:c16="http://schemas.microsoft.com/office/drawing/2014/chart" uri="{C3380CC4-5D6E-409C-BE32-E72D297353CC}">
              <c16:uniqueId val="{00000001-EA06-4EB8-B45C-946AC7C45E98}"/>
            </c:ext>
          </c:extLst>
        </c:ser>
        <c:dLbls>
          <c:showLegendKey val="0"/>
          <c:showVal val="0"/>
          <c:showCatName val="0"/>
          <c:showSerName val="0"/>
          <c:showPercent val="0"/>
          <c:showBubbleSize val="0"/>
        </c:dLbls>
        <c:gapWidth val="219"/>
        <c:overlap val="-27"/>
        <c:axId val="1000450047"/>
        <c:axId val="777583135"/>
      </c:barChart>
      <c:catAx>
        <c:axId val="10004500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583135"/>
        <c:crosses val="autoZero"/>
        <c:auto val="1"/>
        <c:lblAlgn val="ctr"/>
        <c:lblOffset val="100"/>
        <c:noMultiLvlLbl val="0"/>
      </c:catAx>
      <c:valAx>
        <c:axId val="77758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50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MX"/>
              <a:t>Proporción de hembras y machos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D50-42FF-9376-CCF0B3CCF13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D50-42FF-9376-CCF0B3CCF13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FANY!$AZ$185:$BA$185</c:f>
              <c:strCache>
                <c:ptCount val="2"/>
                <c:pt idx="0">
                  <c:v>Machos</c:v>
                </c:pt>
                <c:pt idx="1">
                  <c:v>Hembras</c:v>
                </c:pt>
              </c:strCache>
            </c:strRef>
          </c:cat>
          <c:val>
            <c:numRef>
              <c:f>FANY!$AZ$186:$BA$186</c:f>
              <c:numCache>
                <c:formatCode>General</c:formatCode>
                <c:ptCount val="2"/>
                <c:pt idx="0">
                  <c:v>256</c:v>
                </c:pt>
                <c:pt idx="1">
                  <c:v>414</c:v>
                </c:pt>
              </c:numCache>
            </c:numRef>
          </c:val>
          <c:extLst>
            <c:ext xmlns:c16="http://schemas.microsoft.com/office/drawing/2014/chart" uri="{C3380CC4-5D6E-409C-BE32-E72D297353CC}">
              <c16:uniqueId val="{00000000-2A59-4060-B90C-687BB8631B1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FANY!$D$1</c:f>
              <c:strCache>
                <c:ptCount val="1"/>
                <c:pt idx="0">
                  <c:v>AffNL</c:v>
                </c:pt>
              </c:strCache>
            </c:strRef>
          </c:tx>
          <c:spPr>
            <a:solidFill>
              <a:schemeClr val="accent1"/>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FANY!$D$2:$D$182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2</c:v>
                </c:pt>
                <c:pt idx="161">
                  <c:v>2</c:v>
                </c:pt>
                <c:pt idx="162">
                  <c:v>1</c:v>
                </c:pt>
                <c:pt idx="163">
                  <c:v>0</c:v>
                </c:pt>
                <c:pt idx="164">
                  <c:v>1</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00-B400-4894-8B40-5112243908BB}"/>
            </c:ext>
          </c:extLst>
        </c:ser>
        <c:ser>
          <c:idx val="1"/>
          <c:order val="1"/>
          <c:tx>
            <c:strRef>
              <c:f>FANY!$E$1</c:f>
              <c:strCache>
                <c:ptCount val="1"/>
                <c:pt idx="0">
                  <c:v>AffBLC</c:v>
                </c:pt>
              </c:strCache>
            </c:strRef>
          </c:tx>
          <c:spPr>
            <a:solidFill>
              <a:schemeClr val="accent2"/>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FANY!$E$2:$E$182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2</c:v>
                </c:pt>
                <c:pt idx="101">
                  <c:v>0</c:v>
                </c:pt>
                <c:pt idx="102">
                  <c:v>3</c:v>
                </c:pt>
                <c:pt idx="103">
                  <c:v>0</c:v>
                </c:pt>
                <c:pt idx="104">
                  <c:v>0</c:v>
                </c:pt>
                <c:pt idx="105">
                  <c:v>0</c:v>
                </c:pt>
                <c:pt idx="106">
                  <c:v>1</c:v>
                </c:pt>
                <c:pt idx="107">
                  <c:v>0</c:v>
                </c:pt>
                <c:pt idx="108">
                  <c:v>1</c:v>
                </c:pt>
                <c:pt idx="109">
                  <c:v>0</c:v>
                </c:pt>
                <c:pt idx="110">
                  <c:v>0</c:v>
                </c:pt>
                <c:pt idx="111">
                  <c:v>0</c:v>
                </c:pt>
                <c:pt idx="112">
                  <c:v>0</c:v>
                </c:pt>
                <c:pt idx="113">
                  <c:v>0</c:v>
                </c:pt>
                <c:pt idx="114">
                  <c:v>0</c:v>
                </c:pt>
                <c:pt idx="115">
                  <c:v>0</c:v>
                </c:pt>
                <c:pt idx="116">
                  <c:v>0</c:v>
                </c:pt>
                <c:pt idx="117">
                  <c:v>0</c:v>
                </c:pt>
                <c:pt idx="118">
                  <c:v>0</c:v>
                </c:pt>
                <c:pt idx="119">
                  <c:v>0</c:v>
                </c:pt>
                <c:pt idx="120">
                  <c:v>3</c:v>
                </c:pt>
                <c:pt idx="121">
                  <c:v>0</c:v>
                </c:pt>
                <c:pt idx="122">
                  <c:v>0</c:v>
                </c:pt>
                <c:pt idx="123">
                  <c:v>12</c:v>
                </c:pt>
                <c:pt idx="124">
                  <c:v>0</c:v>
                </c:pt>
                <c:pt idx="125">
                  <c:v>0</c:v>
                </c:pt>
                <c:pt idx="126">
                  <c:v>1</c:v>
                </c:pt>
                <c:pt idx="127">
                  <c:v>0</c:v>
                </c:pt>
                <c:pt idx="128">
                  <c:v>4</c:v>
                </c:pt>
                <c:pt idx="129">
                  <c:v>0</c:v>
                </c:pt>
                <c:pt idx="130">
                  <c:v>0</c:v>
                </c:pt>
                <c:pt idx="131">
                  <c:v>0</c:v>
                </c:pt>
                <c:pt idx="132">
                  <c:v>1</c:v>
                </c:pt>
                <c:pt idx="133">
                  <c:v>0</c:v>
                </c:pt>
                <c:pt idx="134">
                  <c:v>0</c:v>
                </c:pt>
                <c:pt idx="135">
                  <c:v>0</c:v>
                </c:pt>
                <c:pt idx="136">
                  <c:v>0</c:v>
                </c:pt>
                <c:pt idx="137">
                  <c:v>0</c:v>
                </c:pt>
                <c:pt idx="138">
                  <c:v>1</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2</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01-B400-4894-8B40-5112243908BB}"/>
            </c:ext>
          </c:extLst>
        </c:ser>
        <c:ser>
          <c:idx val="2"/>
          <c:order val="2"/>
          <c:tx>
            <c:strRef>
              <c:f>FANY!$F$1</c:f>
              <c:strCache>
                <c:ptCount val="1"/>
                <c:pt idx="0">
                  <c:v>AffBLM</c:v>
                </c:pt>
              </c:strCache>
            </c:strRef>
          </c:tx>
          <c:spPr>
            <a:solidFill>
              <a:schemeClr val="accent3"/>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FANY!$F$2:$F$182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10</c:v>
                </c:pt>
                <c:pt idx="101">
                  <c:v>1</c:v>
                </c:pt>
                <c:pt idx="102">
                  <c:v>3</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c:v>
                </c:pt>
                <c:pt idx="121">
                  <c:v>0</c:v>
                </c:pt>
                <c:pt idx="122">
                  <c:v>0</c:v>
                </c:pt>
                <c:pt idx="123">
                  <c:v>1</c:v>
                </c:pt>
                <c:pt idx="124">
                  <c:v>2</c:v>
                </c:pt>
                <c:pt idx="125">
                  <c:v>0</c:v>
                </c:pt>
                <c:pt idx="126">
                  <c:v>1</c:v>
                </c:pt>
                <c:pt idx="127">
                  <c:v>0</c:v>
                </c:pt>
                <c:pt idx="128">
                  <c:v>5</c:v>
                </c:pt>
                <c:pt idx="129">
                  <c:v>0</c:v>
                </c:pt>
                <c:pt idx="130">
                  <c:v>0</c:v>
                </c:pt>
                <c:pt idx="131">
                  <c:v>2</c:v>
                </c:pt>
                <c:pt idx="132">
                  <c:v>0</c:v>
                </c:pt>
                <c:pt idx="133">
                  <c:v>0</c:v>
                </c:pt>
                <c:pt idx="134">
                  <c:v>1</c:v>
                </c:pt>
                <c:pt idx="135">
                  <c:v>0</c:v>
                </c:pt>
                <c:pt idx="136">
                  <c:v>0</c:v>
                </c:pt>
                <c:pt idx="137">
                  <c:v>0</c:v>
                </c:pt>
                <c:pt idx="138">
                  <c:v>1</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1</c:v>
                </c:pt>
                <c:pt idx="153">
                  <c:v>0</c:v>
                </c:pt>
                <c:pt idx="154">
                  <c:v>0</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02-B400-4894-8B40-5112243908BB}"/>
            </c:ext>
          </c:extLst>
        </c:ser>
        <c:ser>
          <c:idx val="3"/>
          <c:order val="3"/>
          <c:tx>
            <c:strRef>
              <c:f>FANY!$G$1</c:f>
              <c:strCache>
                <c:ptCount val="1"/>
                <c:pt idx="0">
                  <c:v>BLP</c:v>
                </c:pt>
              </c:strCache>
            </c:strRef>
          </c:tx>
          <c:spPr>
            <a:solidFill>
              <a:schemeClr val="accent4"/>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FANY!$G$2:$G$182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1</c:v>
                </c:pt>
                <c:pt idx="59">
                  <c:v>0</c:v>
                </c:pt>
                <c:pt idx="60">
                  <c:v>0</c:v>
                </c:pt>
                <c:pt idx="61">
                  <c:v>0</c:v>
                </c:pt>
                <c:pt idx="62">
                  <c:v>0</c:v>
                </c:pt>
                <c:pt idx="63">
                  <c:v>0</c:v>
                </c:pt>
                <c:pt idx="64">
                  <c:v>0</c:v>
                </c:pt>
                <c:pt idx="65">
                  <c:v>2</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2</c:v>
                </c:pt>
                <c:pt idx="83">
                  <c:v>0</c:v>
                </c:pt>
                <c:pt idx="84">
                  <c:v>0</c:v>
                </c:pt>
                <c:pt idx="85">
                  <c:v>0</c:v>
                </c:pt>
                <c:pt idx="86">
                  <c:v>0</c:v>
                </c:pt>
                <c:pt idx="87">
                  <c:v>0</c:v>
                </c:pt>
                <c:pt idx="88">
                  <c:v>0</c:v>
                </c:pt>
                <c:pt idx="89">
                  <c:v>0</c:v>
                </c:pt>
                <c:pt idx="90">
                  <c:v>0</c:v>
                </c:pt>
                <c:pt idx="91">
                  <c:v>2</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1</c:v>
                </c:pt>
                <c:pt idx="149">
                  <c:v>2</c:v>
                </c:pt>
                <c:pt idx="150">
                  <c:v>0</c:v>
                </c:pt>
                <c:pt idx="151">
                  <c:v>0</c:v>
                </c:pt>
                <c:pt idx="152">
                  <c:v>0</c:v>
                </c:pt>
                <c:pt idx="153">
                  <c:v>1</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03-B400-4894-8B40-5112243908BB}"/>
            </c:ext>
          </c:extLst>
        </c:ser>
        <c:ser>
          <c:idx val="4"/>
          <c:order val="4"/>
          <c:tx>
            <c:strRef>
              <c:f>FANY!#REF!</c:f>
              <c:strCache>
                <c:ptCount val="1"/>
                <c:pt idx="0">
                  <c:v>#¡REF!</c:v>
                </c:pt>
              </c:strCache>
            </c:strRef>
          </c:tx>
          <c:spPr>
            <a:solidFill>
              <a:schemeClr val="accent5"/>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FANY!#REF!</c:f>
              <c:numCache>
                <c:formatCode>General</c:formatCode>
                <c:ptCount val="1"/>
                <c:pt idx="0">
                  <c:v>1</c:v>
                </c:pt>
              </c:numCache>
            </c:numRef>
          </c:val>
          <c:extLst>
            <c:ext xmlns:c16="http://schemas.microsoft.com/office/drawing/2014/chart" uri="{C3380CC4-5D6E-409C-BE32-E72D297353CC}">
              <c16:uniqueId val="{00000004-B400-4894-8B40-5112243908BB}"/>
            </c:ext>
          </c:extLst>
        </c:ser>
        <c:ser>
          <c:idx val="5"/>
          <c:order val="5"/>
          <c:tx>
            <c:strRef>
              <c:f>FANY!$H$1</c:f>
              <c:strCache>
                <c:ptCount val="1"/>
                <c:pt idx="0">
                  <c:v>BLD</c:v>
                </c:pt>
              </c:strCache>
            </c:strRef>
          </c:tx>
          <c:spPr>
            <a:solidFill>
              <a:schemeClr val="accent6"/>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FANY!$H$2:$H$182</c:f>
              <c:numCache>
                <c:formatCode>General</c:formatCode>
                <c:ptCount val="181"/>
                <c:pt idx="0">
                  <c:v>0</c:v>
                </c:pt>
                <c:pt idx="1">
                  <c:v>0</c:v>
                </c:pt>
                <c:pt idx="2">
                  <c:v>1</c:v>
                </c:pt>
                <c:pt idx="3">
                  <c:v>0</c:v>
                </c:pt>
                <c:pt idx="4">
                  <c:v>0</c:v>
                </c:pt>
                <c:pt idx="5">
                  <c:v>0</c:v>
                </c:pt>
                <c:pt idx="6">
                  <c:v>0</c:v>
                </c:pt>
                <c:pt idx="7">
                  <c:v>0</c:v>
                </c:pt>
                <c:pt idx="8">
                  <c:v>0</c:v>
                </c:pt>
                <c:pt idx="9">
                  <c:v>0</c:v>
                </c:pt>
                <c:pt idx="10">
                  <c:v>0</c:v>
                </c:pt>
                <c:pt idx="11">
                  <c:v>0</c:v>
                </c:pt>
                <c:pt idx="12">
                  <c:v>0</c:v>
                </c:pt>
                <c:pt idx="13">
                  <c:v>1</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1</c:v>
                </c:pt>
                <c:pt idx="69">
                  <c:v>0</c:v>
                </c:pt>
                <c:pt idx="70">
                  <c:v>0</c:v>
                </c:pt>
                <c:pt idx="71">
                  <c:v>0</c:v>
                </c:pt>
                <c:pt idx="72">
                  <c:v>0</c:v>
                </c:pt>
                <c:pt idx="73">
                  <c:v>0</c:v>
                </c:pt>
                <c:pt idx="74">
                  <c:v>0</c:v>
                </c:pt>
                <c:pt idx="75">
                  <c:v>0</c:v>
                </c:pt>
                <c:pt idx="76">
                  <c:v>0</c:v>
                </c:pt>
                <c:pt idx="77">
                  <c:v>0</c:v>
                </c:pt>
                <c:pt idx="78">
                  <c:v>1</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1</c:v>
                </c:pt>
                <c:pt idx="110">
                  <c:v>1</c:v>
                </c:pt>
                <c:pt idx="111">
                  <c:v>0</c:v>
                </c:pt>
                <c:pt idx="112">
                  <c:v>1</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1</c:v>
                </c:pt>
                <c:pt idx="158">
                  <c:v>0</c:v>
                </c:pt>
                <c:pt idx="159">
                  <c:v>0</c:v>
                </c:pt>
                <c:pt idx="160">
                  <c:v>1</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05-B400-4894-8B40-5112243908BB}"/>
            </c:ext>
          </c:extLst>
        </c:ser>
        <c:ser>
          <c:idx val="6"/>
          <c:order val="6"/>
          <c:tx>
            <c:strRef>
              <c:f>FANY!$I$1</c:f>
              <c:strCache>
                <c:ptCount val="1"/>
                <c:pt idx="0">
                  <c:v>Morfo1</c:v>
                </c:pt>
              </c:strCache>
            </c:strRef>
          </c:tx>
          <c:spPr>
            <a:solidFill>
              <a:schemeClr val="accent1">
                <a:lumMod val="6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FANY!$I$2:$I$182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06-B400-4894-8B40-5112243908BB}"/>
            </c:ext>
          </c:extLst>
        </c:ser>
        <c:ser>
          <c:idx val="7"/>
          <c:order val="7"/>
          <c:tx>
            <c:strRef>
              <c:f>FANY!$J$1</c:f>
              <c:strCache>
                <c:ptCount val="1"/>
                <c:pt idx="0">
                  <c:v>Morfo 2</c:v>
                </c:pt>
              </c:strCache>
            </c:strRef>
          </c:tx>
          <c:spPr>
            <a:solidFill>
              <a:schemeClr val="accent2">
                <a:lumMod val="6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FANY!$J$2:$J$182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1</c:v>
                </c:pt>
                <c:pt idx="178">
                  <c:v>0</c:v>
                </c:pt>
                <c:pt idx="179">
                  <c:v>0</c:v>
                </c:pt>
                <c:pt idx="180">
                  <c:v>0</c:v>
                </c:pt>
              </c:numCache>
            </c:numRef>
          </c:val>
          <c:extLst>
            <c:ext xmlns:c16="http://schemas.microsoft.com/office/drawing/2014/chart" uri="{C3380CC4-5D6E-409C-BE32-E72D297353CC}">
              <c16:uniqueId val="{00000007-B400-4894-8B40-5112243908BB}"/>
            </c:ext>
          </c:extLst>
        </c:ser>
        <c:ser>
          <c:idx val="8"/>
          <c:order val="8"/>
          <c:tx>
            <c:strRef>
              <c:f>FANY!$K$1</c:f>
              <c:strCache>
                <c:ptCount val="1"/>
                <c:pt idx="0">
                  <c:v>Morfo 3</c:v>
                </c:pt>
              </c:strCache>
            </c:strRef>
          </c:tx>
          <c:spPr>
            <a:solidFill>
              <a:schemeClr val="accent3">
                <a:lumMod val="6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FANY!$K$2:$K$182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08-B400-4894-8B40-5112243908BB}"/>
            </c:ext>
          </c:extLst>
        </c:ser>
        <c:ser>
          <c:idx val="9"/>
          <c:order val="9"/>
          <c:tx>
            <c:strRef>
              <c:f>FANY!$L$1</c:f>
              <c:strCache>
                <c:ptCount val="1"/>
                <c:pt idx="0">
                  <c:v>BoetMa</c:v>
                </c:pt>
              </c:strCache>
            </c:strRef>
          </c:tx>
          <c:spPr>
            <a:solidFill>
              <a:schemeClr val="accent4">
                <a:lumMod val="6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FANY!$L$2:$L$182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1</c:v>
                </c:pt>
                <c:pt idx="100">
                  <c:v>2</c:v>
                </c:pt>
                <c:pt idx="101">
                  <c:v>2</c:v>
                </c:pt>
                <c:pt idx="102">
                  <c:v>0</c:v>
                </c:pt>
                <c:pt idx="103">
                  <c:v>3</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1</c:v>
                </c:pt>
                <c:pt idx="119">
                  <c:v>0</c:v>
                </c:pt>
                <c:pt idx="120">
                  <c:v>3</c:v>
                </c:pt>
                <c:pt idx="121">
                  <c:v>2</c:v>
                </c:pt>
                <c:pt idx="122">
                  <c:v>0</c:v>
                </c:pt>
                <c:pt idx="123">
                  <c:v>0</c:v>
                </c:pt>
                <c:pt idx="124">
                  <c:v>1</c:v>
                </c:pt>
                <c:pt idx="125">
                  <c:v>0</c:v>
                </c:pt>
                <c:pt idx="126">
                  <c:v>0</c:v>
                </c:pt>
                <c:pt idx="127">
                  <c:v>1</c:v>
                </c:pt>
                <c:pt idx="128">
                  <c:v>0</c:v>
                </c:pt>
                <c:pt idx="129">
                  <c:v>1</c:v>
                </c:pt>
                <c:pt idx="130">
                  <c:v>1</c:v>
                </c:pt>
                <c:pt idx="131">
                  <c:v>0</c:v>
                </c:pt>
                <c:pt idx="132">
                  <c:v>0</c:v>
                </c:pt>
                <c:pt idx="133">
                  <c:v>0</c:v>
                </c:pt>
                <c:pt idx="134">
                  <c:v>0</c:v>
                </c:pt>
                <c:pt idx="135">
                  <c:v>0</c:v>
                </c:pt>
                <c:pt idx="136">
                  <c:v>0</c:v>
                </c:pt>
                <c:pt idx="137">
                  <c:v>0</c:v>
                </c:pt>
                <c:pt idx="138">
                  <c:v>0</c:v>
                </c:pt>
                <c:pt idx="139">
                  <c:v>0</c:v>
                </c:pt>
                <c:pt idx="140">
                  <c:v>0</c:v>
                </c:pt>
                <c:pt idx="141">
                  <c:v>0</c:v>
                </c:pt>
                <c:pt idx="142">
                  <c:v>1</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1</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09-B400-4894-8B40-5112243908BB}"/>
            </c:ext>
          </c:extLst>
        </c:ser>
        <c:ser>
          <c:idx val="10"/>
          <c:order val="10"/>
          <c:tx>
            <c:strRef>
              <c:f>FANY!$M$1</c:f>
              <c:strCache>
                <c:ptCount val="1"/>
                <c:pt idx="0">
                  <c:v>BoetM</c:v>
                </c:pt>
              </c:strCache>
            </c:strRef>
          </c:tx>
          <c:spPr>
            <a:solidFill>
              <a:schemeClr val="accent5">
                <a:lumMod val="6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FANY!$M$2:$M$182</c:f>
              <c:numCache>
                <c:formatCode>General</c:formatCode>
                <c:ptCount val="181"/>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2</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3</c:v>
                </c:pt>
                <c:pt idx="112">
                  <c:v>0</c:v>
                </c:pt>
                <c:pt idx="113">
                  <c:v>0</c:v>
                </c:pt>
                <c:pt idx="114">
                  <c:v>0</c:v>
                </c:pt>
                <c:pt idx="115">
                  <c:v>0</c:v>
                </c:pt>
                <c:pt idx="116">
                  <c:v>0</c:v>
                </c:pt>
                <c:pt idx="117">
                  <c:v>0</c:v>
                </c:pt>
                <c:pt idx="118">
                  <c:v>0</c:v>
                </c:pt>
                <c:pt idx="119">
                  <c:v>0</c:v>
                </c:pt>
                <c:pt idx="120">
                  <c:v>0</c:v>
                </c:pt>
                <c:pt idx="121">
                  <c:v>0</c:v>
                </c:pt>
                <c:pt idx="122">
                  <c:v>0</c:v>
                </c:pt>
                <c:pt idx="123">
                  <c:v>0</c:v>
                </c:pt>
                <c:pt idx="124">
                  <c:v>1</c:v>
                </c:pt>
                <c:pt idx="125">
                  <c:v>0</c:v>
                </c:pt>
                <c:pt idx="126">
                  <c:v>4</c:v>
                </c:pt>
                <c:pt idx="127">
                  <c:v>0</c:v>
                </c:pt>
                <c:pt idx="128">
                  <c:v>1</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1</c:v>
                </c:pt>
                <c:pt idx="156">
                  <c:v>0</c:v>
                </c:pt>
                <c:pt idx="157">
                  <c:v>0</c:v>
                </c:pt>
                <c:pt idx="158">
                  <c:v>0</c:v>
                </c:pt>
                <c:pt idx="159">
                  <c:v>0</c:v>
                </c:pt>
                <c:pt idx="160">
                  <c:v>0</c:v>
                </c:pt>
                <c:pt idx="161">
                  <c:v>1</c:v>
                </c:pt>
                <c:pt idx="162">
                  <c:v>0</c:v>
                </c:pt>
                <c:pt idx="163">
                  <c:v>2</c:v>
                </c:pt>
                <c:pt idx="164">
                  <c:v>2</c:v>
                </c:pt>
                <c:pt idx="165">
                  <c:v>2</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0A-B400-4894-8B40-5112243908BB}"/>
            </c:ext>
          </c:extLst>
        </c:ser>
        <c:ser>
          <c:idx val="11"/>
          <c:order val="11"/>
          <c:tx>
            <c:strRef>
              <c:f>FANY!$N$1</c:f>
              <c:strCache>
                <c:ptCount val="1"/>
                <c:pt idx="0">
                  <c:v>BoetP</c:v>
                </c:pt>
              </c:strCache>
            </c:strRef>
          </c:tx>
          <c:spPr>
            <a:solidFill>
              <a:schemeClr val="accent6">
                <a:lumMod val="6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FANY!$N$2:$N$182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2</c:v>
                </c:pt>
                <c:pt idx="95">
                  <c:v>0</c:v>
                </c:pt>
                <c:pt idx="96">
                  <c:v>3</c:v>
                </c:pt>
                <c:pt idx="97">
                  <c:v>0</c:v>
                </c:pt>
                <c:pt idx="98">
                  <c:v>1</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1</c:v>
                </c:pt>
                <c:pt idx="126">
                  <c:v>0</c:v>
                </c:pt>
                <c:pt idx="127">
                  <c:v>0</c:v>
                </c:pt>
                <c:pt idx="128">
                  <c:v>0</c:v>
                </c:pt>
                <c:pt idx="129">
                  <c:v>0</c:v>
                </c:pt>
                <c:pt idx="130">
                  <c:v>0</c:v>
                </c:pt>
                <c:pt idx="131">
                  <c:v>1</c:v>
                </c:pt>
                <c:pt idx="132">
                  <c:v>0</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1</c:v>
                </c:pt>
                <c:pt idx="148">
                  <c:v>0</c:v>
                </c:pt>
                <c:pt idx="149">
                  <c:v>0</c:v>
                </c:pt>
                <c:pt idx="150">
                  <c:v>0</c:v>
                </c:pt>
                <c:pt idx="151">
                  <c:v>0</c:v>
                </c:pt>
                <c:pt idx="152">
                  <c:v>0</c:v>
                </c:pt>
                <c:pt idx="153">
                  <c:v>0</c:v>
                </c:pt>
                <c:pt idx="154">
                  <c:v>1</c:v>
                </c:pt>
                <c:pt idx="155">
                  <c:v>4</c:v>
                </c:pt>
                <c:pt idx="156">
                  <c:v>0</c:v>
                </c:pt>
                <c:pt idx="157">
                  <c:v>0</c:v>
                </c:pt>
                <c:pt idx="158">
                  <c:v>0</c:v>
                </c:pt>
                <c:pt idx="159">
                  <c:v>0</c:v>
                </c:pt>
                <c:pt idx="160">
                  <c:v>1</c:v>
                </c:pt>
                <c:pt idx="161">
                  <c:v>1</c:v>
                </c:pt>
                <c:pt idx="162">
                  <c:v>0</c:v>
                </c:pt>
                <c:pt idx="163">
                  <c:v>0</c:v>
                </c:pt>
                <c:pt idx="164">
                  <c:v>0</c:v>
                </c:pt>
                <c:pt idx="165">
                  <c:v>0</c:v>
                </c:pt>
                <c:pt idx="166">
                  <c:v>0</c:v>
                </c:pt>
                <c:pt idx="167">
                  <c:v>0</c:v>
                </c:pt>
                <c:pt idx="168">
                  <c:v>0</c:v>
                </c:pt>
                <c:pt idx="169">
                  <c:v>0</c:v>
                </c:pt>
                <c:pt idx="170">
                  <c:v>0</c:v>
                </c:pt>
                <c:pt idx="171">
                  <c:v>0</c:v>
                </c:pt>
                <c:pt idx="172">
                  <c:v>1</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0B-B400-4894-8B40-5112243908BB}"/>
            </c:ext>
          </c:extLst>
        </c:ser>
        <c:ser>
          <c:idx val="12"/>
          <c:order val="12"/>
          <c:tx>
            <c:strRef>
              <c:f>FANY!$O$1</c:f>
              <c:strCache>
                <c:ptCount val="1"/>
                <c:pt idx="0">
                  <c:v>Morfo 4</c:v>
                </c:pt>
              </c:strCache>
            </c:strRef>
          </c:tx>
          <c:spPr>
            <a:solidFill>
              <a:schemeClr val="accent1">
                <a:lumMod val="80000"/>
                <a:lumOff val="2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FANY!$O$2:$O$182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1</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2</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1</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0C-B400-4894-8B40-5112243908BB}"/>
            </c:ext>
          </c:extLst>
        </c:ser>
        <c:ser>
          <c:idx val="13"/>
          <c:order val="13"/>
          <c:tx>
            <c:strRef>
              <c:f>FANY!$P$1</c:f>
              <c:strCache>
                <c:ptCount val="1"/>
                <c:pt idx="0">
                  <c:v>Morfo 5</c:v>
                </c:pt>
              </c:strCache>
            </c:strRef>
          </c:tx>
          <c:spPr>
            <a:solidFill>
              <a:schemeClr val="accent2">
                <a:lumMod val="80000"/>
                <a:lumOff val="2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FANY!$P$2:$P$182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2</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0D-B400-4894-8B40-5112243908BB}"/>
            </c:ext>
          </c:extLst>
        </c:ser>
        <c:ser>
          <c:idx val="14"/>
          <c:order val="14"/>
          <c:tx>
            <c:strRef>
              <c:f>FANY!$Q$1</c:f>
              <c:strCache>
                <c:ptCount val="1"/>
                <c:pt idx="0">
                  <c:v>Morfo 6</c:v>
                </c:pt>
              </c:strCache>
            </c:strRef>
          </c:tx>
          <c:spPr>
            <a:solidFill>
              <a:schemeClr val="accent3">
                <a:lumMod val="80000"/>
                <a:lumOff val="2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FANY!$Q$2:$Q$182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1</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0E-B400-4894-8B40-5112243908BB}"/>
            </c:ext>
          </c:extLst>
        </c:ser>
        <c:ser>
          <c:idx val="15"/>
          <c:order val="15"/>
          <c:tx>
            <c:strRef>
              <c:f>FANY!$R$1</c:f>
              <c:strCache>
                <c:ptCount val="1"/>
                <c:pt idx="0">
                  <c:v>Morfo 7</c:v>
                </c:pt>
              </c:strCache>
            </c:strRef>
          </c:tx>
          <c:spPr>
            <a:solidFill>
              <a:schemeClr val="accent4">
                <a:lumMod val="80000"/>
                <a:lumOff val="2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FANY!$R$2:$R$182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1</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0F-B400-4894-8B40-5112243908BB}"/>
            </c:ext>
          </c:extLst>
        </c:ser>
        <c:ser>
          <c:idx val="16"/>
          <c:order val="16"/>
          <c:tx>
            <c:strRef>
              <c:f>FANY!$S$1</c:f>
              <c:strCache>
                <c:ptCount val="1"/>
                <c:pt idx="0">
                  <c:v>Morfo 8</c:v>
                </c:pt>
              </c:strCache>
            </c:strRef>
          </c:tx>
          <c:spPr>
            <a:solidFill>
              <a:schemeClr val="accent5">
                <a:lumMod val="80000"/>
                <a:lumOff val="2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FANY!$S$2:$S$182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1</c:v>
                </c:pt>
                <c:pt idx="153">
                  <c:v>0</c:v>
                </c:pt>
                <c:pt idx="154">
                  <c:v>0</c:v>
                </c:pt>
                <c:pt idx="155">
                  <c:v>0</c:v>
                </c:pt>
                <c:pt idx="156">
                  <c:v>1</c:v>
                </c:pt>
                <c:pt idx="157">
                  <c:v>0</c:v>
                </c:pt>
                <c:pt idx="158">
                  <c:v>1</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10-B400-4894-8B40-5112243908BB}"/>
            </c:ext>
          </c:extLst>
        </c:ser>
        <c:ser>
          <c:idx val="17"/>
          <c:order val="17"/>
          <c:tx>
            <c:strRef>
              <c:f>FANY!$T$1</c:f>
              <c:strCache>
                <c:ptCount val="1"/>
                <c:pt idx="0">
                  <c:v>Morfo 9</c:v>
                </c:pt>
              </c:strCache>
            </c:strRef>
          </c:tx>
          <c:spPr>
            <a:solidFill>
              <a:schemeClr val="accent6">
                <a:lumMod val="80000"/>
                <a:lumOff val="2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FANY!$T$2:$T$182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1</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11-B400-4894-8B40-5112243908BB}"/>
            </c:ext>
          </c:extLst>
        </c:ser>
        <c:ser>
          <c:idx val="18"/>
          <c:order val="18"/>
          <c:tx>
            <c:strRef>
              <c:f>FANY!$U$1</c:f>
              <c:strCache>
                <c:ptCount val="1"/>
                <c:pt idx="0">
                  <c:v>BLDe</c:v>
                </c:pt>
              </c:strCache>
            </c:strRef>
          </c:tx>
          <c:spPr>
            <a:solidFill>
              <a:schemeClr val="accent1">
                <a:lumMod val="8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FANY!$U$2:$U$182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12-B400-4894-8B40-5112243908BB}"/>
            </c:ext>
          </c:extLst>
        </c:ser>
        <c:ser>
          <c:idx val="19"/>
          <c:order val="19"/>
          <c:tx>
            <c:strRef>
              <c:f>FANY!$V$1</c:f>
              <c:strCache>
                <c:ptCount val="1"/>
                <c:pt idx="0">
                  <c:v>Morfo 11</c:v>
                </c:pt>
              </c:strCache>
            </c:strRef>
          </c:tx>
          <c:spPr>
            <a:solidFill>
              <a:schemeClr val="accent2">
                <a:lumMod val="8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FANY!$V$2:$V$182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13-B400-4894-8B40-5112243908BB}"/>
            </c:ext>
          </c:extLst>
        </c:ser>
        <c:ser>
          <c:idx val="20"/>
          <c:order val="20"/>
          <c:tx>
            <c:strRef>
              <c:f>FANY!$W$1</c:f>
              <c:strCache>
                <c:ptCount val="1"/>
                <c:pt idx="0">
                  <c:v>RDA</c:v>
                </c:pt>
              </c:strCache>
            </c:strRef>
          </c:tx>
          <c:spPr>
            <a:solidFill>
              <a:schemeClr val="accent3">
                <a:lumMod val="8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FANY!$W$2:$W$182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1</c:v>
                </c:pt>
                <c:pt idx="29">
                  <c:v>0</c:v>
                </c:pt>
                <c:pt idx="30">
                  <c:v>0</c:v>
                </c:pt>
                <c:pt idx="31">
                  <c:v>0</c:v>
                </c:pt>
                <c:pt idx="32">
                  <c:v>0</c:v>
                </c:pt>
                <c:pt idx="33">
                  <c:v>0</c:v>
                </c:pt>
                <c:pt idx="34">
                  <c:v>1</c:v>
                </c:pt>
                <c:pt idx="35">
                  <c:v>0</c:v>
                </c:pt>
                <c:pt idx="36">
                  <c:v>0</c:v>
                </c:pt>
                <c:pt idx="37">
                  <c:v>1</c:v>
                </c:pt>
                <c:pt idx="38">
                  <c:v>0</c:v>
                </c:pt>
                <c:pt idx="39">
                  <c:v>1</c:v>
                </c:pt>
                <c:pt idx="40">
                  <c:v>0</c:v>
                </c:pt>
                <c:pt idx="41">
                  <c:v>0</c:v>
                </c:pt>
                <c:pt idx="42">
                  <c:v>0</c:v>
                </c:pt>
                <c:pt idx="43">
                  <c:v>0</c:v>
                </c:pt>
                <c:pt idx="44">
                  <c:v>0</c:v>
                </c:pt>
                <c:pt idx="45">
                  <c:v>0</c:v>
                </c:pt>
                <c:pt idx="46">
                  <c:v>0</c:v>
                </c:pt>
                <c:pt idx="47">
                  <c:v>0</c:v>
                </c:pt>
                <c:pt idx="48">
                  <c:v>1</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c:v>
                </c:pt>
                <c:pt idx="68">
                  <c:v>1</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0</c:v>
                </c:pt>
                <c:pt idx="125">
                  <c:v>0</c:v>
                </c:pt>
                <c:pt idx="126">
                  <c:v>0</c:v>
                </c:pt>
                <c:pt idx="127">
                  <c:v>0</c:v>
                </c:pt>
                <c:pt idx="128">
                  <c:v>0</c:v>
                </c:pt>
                <c:pt idx="129">
                  <c:v>0</c:v>
                </c:pt>
                <c:pt idx="130">
                  <c:v>0</c:v>
                </c:pt>
                <c:pt idx="131">
                  <c:v>1</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1</c:v>
                </c:pt>
                <c:pt idx="149">
                  <c:v>0</c:v>
                </c:pt>
                <c:pt idx="150">
                  <c:v>0</c:v>
                </c:pt>
                <c:pt idx="151">
                  <c:v>0</c:v>
                </c:pt>
                <c:pt idx="152">
                  <c:v>0</c:v>
                </c:pt>
                <c:pt idx="153">
                  <c:v>1</c:v>
                </c:pt>
                <c:pt idx="154">
                  <c:v>2</c:v>
                </c:pt>
                <c:pt idx="155">
                  <c:v>0</c:v>
                </c:pt>
                <c:pt idx="156">
                  <c:v>0</c:v>
                </c:pt>
                <c:pt idx="157">
                  <c:v>0</c:v>
                </c:pt>
                <c:pt idx="158">
                  <c:v>0</c:v>
                </c:pt>
                <c:pt idx="159">
                  <c:v>0</c:v>
                </c:pt>
                <c:pt idx="160">
                  <c:v>0</c:v>
                </c:pt>
                <c:pt idx="161">
                  <c:v>0</c:v>
                </c:pt>
                <c:pt idx="162">
                  <c:v>0</c:v>
                </c:pt>
                <c:pt idx="163">
                  <c:v>0</c:v>
                </c:pt>
                <c:pt idx="164">
                  <c:v>0</c:v>
                </c:pt>
                <c:pt idx="165">
                  <c:v>1</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14-B400-4894-8B40-5112243908BB}"/>
            </c:ext>
          </c:extLst>
        </c:ser>
        <c:ser>
          <c:idx val="21"/>
          <c:order val="21"/>
          <c:tx>
            <c:strRef>
              <c:f>FANY!$X$1</c:f>
              <c:strCache>
                <c:ptCount val="1"/>
                <c:pt idx="0">
                  <c:v>Odi</c:v>
                </c:pt>
              </c:strCache>
            </c:strRef>
          </c:tx>
          <c:spPr>
            <a:solidFill>
              <a:schemeClr val="accent4">
                <a:lumMod val="8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FANY!$X$2:$X$182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15-B400-4894-8B40-5112243908BB}"/>
            </c:ext>
          </c:extLst>
        </c:ser>
        <c:ser>
          <c:idx val="22"/>
          <c:order val="22"/>
          <c:tx>
            <c:strRef>
              <c:f>FANY!$Y$1</c:f>
              <c:strCache>
                <c:ptCount val="1"/>
                <c:pt idx="0">
                  <c:v>AffTSu</c:v>
                </c:pt>
              </c:strCache>
            </c:strRef>
          </c:tx>
          <c:spPr>
            <a:solidFill>
              <a:schemeClr val="accent5">
                <a:lumMod val="8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FANY!$Y$2:$Y$182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16-B400-4894-8B40-5112243908BB}"/>
            </c:ext>
          </c:extLst>
        </c:ser>
        <c:ser>
          <c:idx val="23"/>
          <c:order val="23"/>
          <c:tx>
            <c:strRef>
              <c:f>FANY!$Z$1</c:f>
              <c:strCache>
                <c:ptCount val="1"/>
                <c:pt idx="0">
                  <c:v>AffTAl</c:v>
                </c:pt>
              </c:strCache>
            </c:strRef>
          </c:tx>
          <c:spPr>
            <a:solidFill>
              <a:schemeClr val="accent6">
                <a:lumMod val="8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FANY!$Z$2:$Z$182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c:v>
                </c:pt>
                <c:pt idx="99">
                  <c:v>0</c:v>
                </c:pt>
                <c:pt idx="100">
                  <c:v>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3</c:v>
                </c:pt>
                <c:pt idx="124">
                  <c:v>0</c:v>
                </c:pt>
                <c:pt idx="125">
                  <c:v>0</c:v>
                </c:pt>
                <c:pt idx="126">
                  <c:v>0</c:v>
                </c:pt>
                <c:pt idx="127">
                  <c:v>0</c:v>
                </c:pt>
                <c:pt idx="128">
                  <c:v>1</c:v>
                </c:pt>
                <c:pt idx="129">
                  <c:v>0</c:v>
                </c:pt>
                <c:pt idx="130">
                  <c:v>0</c:v>
                </c:pt>
                <c:pt idx="131">
                  <c:v>0</c:v>
                </c:pt>
                <c:pt idx="132">
                  <c:v>0</c:v>
                </c:pt>
                <c:pt idx="133">
                  <c:v>0</c:v>
                </c:pt>
                <c:pt idx="134">
                  <c:v>0</c:v>
                </c:pt>
                <c:pt idx="135">
                  <c:v>1</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17-B400-4894-8B40-5112243908BB}"/>
            </c:ext>
          </c:extLst>
        </c:ser>
        <c:ser>
          <c:idx val="24"/>
          <c:order val="24"/>
          <c:tx>
            <c:strRef>
              <c:f>FANY!$AA$1</c:f>
              <c:strCache>
                <c:ptCount val="1"/>
                <c:pt idx="0">
                  <c:v>Morfo 10</c:v>
                </c:pt>
              </c:strCache>
            </c:strRef>
          </c:tx>
          <c:spPr>
            <a:solidFill>
              <a:schemeClr val="accent1">
                <a:lumMod val="60000"/>
                <a:lumOff val="4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FANY!$AA$2:$AA$182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2</c:v>
                </c:pt>
                <c:pt idx="161">
                  <c:v>0</c:v>
                </c:pt>
                <c:pt idx="162">
                  <c:v>0</c:v>
                </c:pt>
                <c:pt idx="163">
                  <c:v>0</c:v>
                </c:pt>
                <c:pt idx="164">
                  <c:v>0</c:v>
                </c:pt>
                <c:pt idx="165">
                  <c:v>0</c:v>
                </c:pt>
                <c:pt idx="166">
                  <c:v>2</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18-B400-4894-8B40-5112243908BB}"/>
            </c:ext>
          </c:extLst>
        </c:ser>
        <c:ser>
          <c:idx val="25"/>
          <c:order val="25"/>
          <c:tx>
            <c:strRef>
              <c:f>FANY!$AB$1</c:f>
              <c:strCache>
                <c:ptCount val="1"/>
                <c:pt idx="0">
                  <c:v>Morfo 12</c:v>
                </c:pt>
              </c:strCache>
            </c:strRef>
          </c:tx>
          <c:spPr>
            <a:solidFill>
              <a:schemeClr val="accent2">
                <a:lumMod val="60000"/>
                <a:lumOff val="4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FANY!$AB$2:$AB$182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1</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19-B400-4894-8B40-5112243908BB}"/>
            </c:ext>
          </c:extLst>
        </c:ser>
        <c:ser>
          <c:idx val="26"/>
          <c:order val="26"/>
          <c:tx>
            <c:strRef>
              <c:f>FANY!$AC$1</c:f>
              <c:strCache>
                <c:ptCount val="1"/>
                <c:pt idx="0">
                  <c:v>HM</c:v>
                </c:pt>
              </c:strCache>
            </c:strRef>
          </c:tx>
          <c:spPr>
            <a:solidFill>
              <a:schemeClr val="accent3">
                <a:lumMod val="60000"/>
                <a:lumOff val="4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FANY!$AC$2:$AC$182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1</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1A-B400-4894-8B40-5112243908BB}"/>
            </c:ext>
          </c:extLst>
        </c:ser>
        <c:ser>
          <c:idx val="27"/>
          <c:order val="27"/>
          <c:tx>
            <c:strRef>
              <c:f>FANY!$AD$1</c:f>
              <c:strCache>
                <c:ptCount val="1"/>
                <c:pt idx="0">
                  <c:v>OB</c:v>
                </c:pt>
              </c:strCache>
            </c:strRef>
          </c:tx>
          <c:spPr>
            <a:solidFill>
              <a:schemeClr val="accent4">
                <a:lumMod val="60000"/>
                <a:lumOff val="4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FANY!$AD$2:$AD$182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1</c:v>
                </c:pt>
                <c:pt idx="146">
                  <c:v>0</c:v>
                </c:pt>
                <c:pt idx="147">
                  <c:v>0</c:v>
                </c:pt>
                <c:pt idx="148">
                  <c:v>2</c:v>
                </c:pt>
                <c:pt idx="149">
                  <c:v>2</c:v>
                </c:pt>
                <c:pt idx="150">
                  <c:v>2</c:v>
                </c:pt>
                <c:pt idx="151">
                  <c:v>1</c:v>
                </c:pt>
                <c:pt idx="152">
                  <c:v>0</c:v>
                </c:pt>
                <c:pt idx="153">
                  <c:v>6</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1</c:v>
                </c:pt>
                <c:pt idx="169">
                  <c:v>0</c:v>
                </c:pt>
                <c:pt idx="170">
                  <c:v>0</c:v>
                </c:pt>
                <c:pt idx="171">
                  <c:v>0</c:v>
                </c:pt>
                <c:pt idx="172">
                  <c:v>0</c:v>
                </c:pt>
                <c:pt idx="173">
                  <c:v>1</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1B-B400-4894-8B40-5112243908BB}"/>
            </c:ext>
          </c:extLst>
        </c:ser>
        <c:ser>
          <c:idx val="28"/>
          <c:order val="28"/>
          <c:tx>
            <c:strRef>
              <c:f>FANY!$AE$1</c:f>
              <c:strCache>
                <c:ptCount val="1"/>
                <c:pt idx="0">
                  <c:v>AffRE</c:v>
                </c:pt>
              </c:strCache>
            </c:strRef>
          </c:tx>
          <c:spPr>
            <a:solidFill>
              <a:schemeClr val="accent5">
                <a:lumMod val="60000"/>
                <a:lumOff val="4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FANY!$AE$2:$AE$182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2</c:v>
                </c:pt>
                <c:pt idx="150">
                  <c:v>1</c:v>
                </c:pt>
                <c:pt idx="151">
                  <c:v>1</c:v>
                </c:pt>
                <c:pt idx="152">
                  <c:v>0</c:v>
                </c:pt>
                <c:pt idx="153">
                  <c:v>3</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1C-B400-4894-8B40-5112243908BB}"/>
            </c:ext>
          </c:extLst>
        </c:ser>
        <c:ser>
          <c:idx val="29"/>
          <c:order val="29"/>
          <c:tx>
            <c:strRef>
              <c:f>FANY!$AF$1</c:f>
              <c:strCache>
                <c:ptCount val="1"/>
                <c:pt idx="0">
                  <c:v>Morfo 13</c:v>
                </c:pt>
              </c:strCache>
            </c:strRef>
          </c:tx>
          <c:spPr>
            <a:solidFill>
              <a:schemeClr val="accent6">
                <a:lumMod val="60000"/>
                <a:lumOff val="4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FANY!$AF$2:$AF$182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2</c:v>
                </c:pt>
                <c:pt idx="180">
                  <c:v>3</c:v>
                </c:pt>
              </c:numCache>
            </c:numRef>
          </c:val>
          <c:extLst>
            <c:ext xmlns:c16="http://schemas.microsoft.com/office/drawing/2014/chart" uri="{C3380CC4-5D6E-409C-BE32-E72D297353CC}">
              <c16:uniqueId val="{0000001D-B400-4894-8B40-5112243908BB}"/>
            </c:ext>
          </c:extLst>
        </c:ser>
        <c:ser>
          <c:idx val="30"/>
          <c:order val="30"/>
          <c:tx>
            <c:strRef>
              <c:f>FANY!$AG$1</c:f>
              <c:strCache>
                <c:ptCount val="1"/>
                <c:pt idx="0">
                  <c:v>Morfo 14</c:v>
                </c:pt>
              </c:strCache>
            </c:strRef>
          </c:tx>
          <c:spPr>
            <a:solidFill>
              <a:schemeClr val="accent1">
                <a:lumMod val="5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FANY!$AG$2:$AG$182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2</c:v>
                </c:pt>
                <c:pt idx="180">
                  <c:v>3</c:v>
                </c:pt>
              </c:numCache>
            </c:numRef>
          </c:val>
          <c:extLst>
            <c:ext xmlns:c16="http://schemas.microsoft.com/office/drawing/2014/chart" uri="{C3380CC4-5D6E-409C-BE32-E72D297353CC}">
              <c16:uniqueId val="{0000001E-B400-4894-8B40-5112243908BB}"/>
            </c:ext>
          </c:extLst>
        </c:ser>
        <c:ser>
          <c:idx val="31"/>
          <c:order val="31"/>
          <c:tx>
            <c:strRef>
              <c:f>FANY!$AH$1</c:f>
              <c:strCache>
                <c:ptCount val="1"/>
                <c:pt idx="0">
                  <c:v>Morfo 15</c:v>
                </c:pt>
              </c:strCache>
            </c:strRef>
          </c:tx>
          <c:spPr>
            <a:solidFill>
              <a:schemeClr val="accent2">
                <a:lumMod val="5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FANY!$AH$2:$AH$182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2</c:v>
                </c:pt>
                <c:pt idx="180">
                  <c:v>0</c:v>
                </c:pt>
              </c:numCache>
            </c:numRef>
          </c:val>
          <c:extLst>
            <c:ext xmlns:c16="http://schemas.microsoft.com/office/drawing/2014/chart" uri="{C3380CC4-5D6E-409C-BE32-E72D297353CC}">
              <c16:uniqueId val="{0000001F-B400-4894-8B40-5112243908BB}"/>
            </c:ext>
          </c:extLst>
        </c:ser>
        <c:ser>
          <c:idx val="32"/>
          <c:order val="32"/>
          <c:tx>
            <c:strRef>
              <c:f>FANY!$AI$1</c:f>
              <c:strCache>
                <c:ptCount val="1"/>
                <c:pt idx="0">
                  <c:v>Morfo 16</c:v>
                </c:pt>
              </c:strCache>
            </c:strRef>
          </c:tx>
          <c:spPr>
            <a:solidFill>
              <a:schemeClr val="accent3">
                <a:lumMod val="5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FANY!$AI$2:$AI$182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1</c:v>
                </c:pt>
              </c:numCache>
            </c:numRef>
          </c:val>
          <c:extLst>
            <c:ext xmlns:c16="http://schemas.microsoft.com/office/drawing/2014/chart" uri="{C3380CC4-5D6E-409C-BE32-E72D297353CC}">
              <c16:uniqueId val="{00000020-B400-4894-8B40-5112243908BB}"/>
            </c:ext>
          </c:extLst>
        </c:ser>
        <c:ser>
          <c:idx val="33"/>
          <c:order val="33"/>
          <c:tx>
            <c:strRef>
              <c:f>FANY!$AJ$1</c:f>
              <c:strCache>
                <c:ptCount val="1"/>
                <c:pt idx="0">
                  <c:v>Morfo 17</c:v>
                </c:pt>
              </c:strCache>
            </c:strRef>
          </c:tx>
          <c:spPr>
            <a:solidFill>
              <a:schemeClr val="accent4">
                <a:lumMod val="5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FANY!$AJ$2:$AJ$182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1</c:v>
                </c:pt>
              </c:numCache>
            </c:numRef>
          </c:val>
          <c:extLst>
            <c:ext xmlns:c16="http://schemas.microsoft.com/office/drawing/2014/chart" uri="{C3380CC4-5D6E-409C-BE32-E72D297353CC}">
              <c16:uniqueId val="{00000021-B400-4894-8B40-5112243908BB}"/>
            </c:ext>
          </c:extLst>
        </c:ser>
        <c:ser>
          <c:idx val="34"/>
          <c:order val="34"/>
          <c:tx>
            <c:strRef>
              <c:f>FANY!$AK$1</c:f>
              <c:strCache>
                <c:ptCount val="1"/>
                <c:pt idx="0">
                  <c:v>Morfo 18</c:v>
                </c:pt>
              </c:strCache>
            </c:strRef>
          </c:tx>
          <c:spPr>
            <a:solidFill>
              <a:schemeClr val="accent5">
                <a:lumMod val="5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FANY!$AK$2:$AK$182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1</c:v>
                </c:pt>
              </c:numCache>
            </c:numRef>
          </c:val>
          <c:extLst>
            <c:ext xmlns:c16="http://schemas.microsoft.com/office/drawing/2014/chart" uri="{C3380CC4-5D6E-409C-BE32-E72D297353CC}">
              <c16:uniqueId val="{00000022-B400-4894-8B40-5112243908BB}"/>
            </c:ext>
          </c:extLst>
        </c:ser>
        <c:ser>
          <c:idx val="35"/>
          <c:order val="35"/>
          <c:tx>
            <c:strRef>
              <c:f>FANY!$AL$1</c:f>
              <c:strCache>
                <c:ptCount val="1"/>
                <c:pt idx="0">
                  <c:v>OXC</c:v>
                </c:pt>
              </c:strCache>
            </c:strRef>
          </c:tx>
          <c:spPr>
            <a:solidFill>
              <a:schemeClr val="accent6">
                <a:lumMod val="5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FANY!$AL$2:$AL$182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2</c:v>
                </c:pt>
                <c:pt idx="150">
                  <c:v>0</c:v>
                </c:pt>
                <c:pt idx="151">
                  <c:v>0</c:v>
                </c:pt>
                <c:pt idx="152">
                  <c:v>0</c:v>
                </c:pt>
                <c:pt idx="153">
                  <c:v>4</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23-B400-4894-8B40-5112243908BB}"/>
            </c:ext>
          </c:extLst>
        </c:ser>
        <c:ser>
          <c:idx val="36"/>
          <c:order val="36"/>
          <c:tx>
            <c:strRef>
              <c:f>FANY!$AM$1</c:f>
              <c:strCache>
                <c:ptCount val="1"/>
                <c:pt idx="0">
                  <c:v>OXP</c:v>
                </c:pt>
              </c:strCache>
            </c:strRef>
          </c:tx>
          <c:spPr>
            <a:solidFill>
              <a:schemeClr val="accent1">
                <a:lumMod val="70000"/>
                <a:lumOff val="3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FANY!$AM$2:$AM$182</c:f>
              <c:numCache>
                <c:formatCode>General</c:formatCode>
                <c:ptCount val="181"/>
                <c:pt idx="0">
                  <c:v>0</c:v>
                </c:pt>
                <c:pt idx="1">
                  <c:v>0</c:v>
                </c:pt>
                <c:pt idx="2">
                  <c:v>0</c:v>
                </c:pt>
                <c:pt idx="3">
                  <c:v>0</c:v>
                </c:pt>
                <c:pt idx="4">
                  <c:v>0</c:v>
                </c:pt>
                <c:pt idx="5">
                  <c:v>0</c:v>
                </c:pt>
                <c:pt idx="6">
                  <c:v>0</c:v>
                </c:pt>
                <c:pt idx="7">
                  <c:v>0</c:v>
                </c:pt>
                <c:pt idx="8">
                  <c:v>0</c:v>
                </c:pt>
                <c:pt idx="9">
                  <c:v>2</c:v>
                </c:pt>
                <c:pt idx="10">
                  <c:v>0</c:v>
                </c:pt>
                <c:pt idx="11">
                  <c:v>0</c:v>
                </c:pt>
                <c:pt idx="12">
                  <c:v>0</c:v>
                </c:pt>
                <c:pt idx="13">
                  <c:v>0</c:v>
                </c:pt>
                <c:pt idx="14">
                  <c:v>0</c:v>
                </c:pt>
                <c:pt idx="15">
                  <c:v>0</c:v>
                </c:pt>
                <c:pt idx="16">
                  <c:v>0</c:v>
                </c:pt>
                <c:pt idx="17">
                  <c:v>0</c:v>
                </c:pt>
                <c:pt idx="18">
                  <c:v>1</c:v>
                </c:pt>
                <c:pt idx="19">
                  <c:v>0</c:v>
                </c:pt>
                <c:pt idx="20">
                  <c:v>0</c:v>
                </c:pt>
                <c:pt idx="21">
                  <c:v>1</c:v>
                </c:pt>
                <c:pt idx="22">
                  <c:v>0</c:v>
                </c:pt>
                <c:pt idx="23">
                  <c:v>1</c:v>
                </c:pt>
                <c:pt idx="24">
                  <c:v>0</c:v>
                </c:pt>
                <c:pt idx="25">
                  <c:v>0</c:v>
                </c:pt>
                <c:pt idx="26">
                  <c:v>0</c:v>
                </c:pt>
                <c:pt idx="27">
                  <c:v>1</c:v>
                </c:pt>
                <c:pt idx="28">
                  <c:v>0</c:v>
                </c:pt>
                <c:pt idx="29">
                  <c:v>0</c:v>
                </c:pt>
                <c:pt idx="30">
                  <c:v>1</c:v>
                </c:pt>
                <c:pt idx="31">
                  <c:v>0</c:v>
                </c:pt>
                <c:pt idx="32">
                  <c:v>0</c:v>
                </c:pt>
                <c:pt idx="33">
                  <c:v>1</c:v>
                </c:pt>
                <c:pt idx="34">
                  <c:v>0</c:v>
                </c:pt>
                <c:pt idx="35">
                  <c:v>0</c:v>
                </c:pt>
                <c:pt idx="36">
                  <c:v>0</c:v>
                </c:pt>
                <c:pt idx="37">
                  <c:v>0</c:v>
                </c:pt>
                <c:pt idx="38">
                  <c:v>2</c:v>
                </c:pt>
                <c:pt idx="39">
                  <c:v>0</c:v>
                </c:pt>
                <c:pt idx="40">
                  <c:v>1</c:v>
                </c:pt>
                <c:pt idx="41">
                  <c:v>0</c:v>
                </c:pt>
                <c:pt idx="42">
                  <c:v>1</c:v>
                </c:pt>
                <c:pt idx="43">
                  <c:v>1</c:v>
                </c:pt>
                <c:pt idx="44">
                  <c:v>0</c:v>
                </c:pt>
                <c:pt idx="45">
                  <c:v>0</c:v>
                </c:pt>
                <c:pt idx="46">
                  <c:v>0</c:v>
                </c:pt>
                <c:pt idx="47">
                  <c:v>1</c:v>
                </c:pt>
                <c:pt idx="48">
                  <c:v>1</c:v>
                </c:pt>
                <c:pt idx="49">
                  <c:v>1</c:v>
                </c:pt>
                <c:pt idx="50">
                  <c:v>0</c:v>
                </c:pt>
                <c:pt idx="51">
                  <c:v>0</c:v>
                </c:pt>
                <c:pt idx="52">
                  <c:v>0</c:v>
                </c:pt>
                <c:pt idx="53">
                  <c:v>0</c:v>
                </c:pt>
                <c:pt idx="54">
                  <c:v>0</c:v>
                </c:pt>
                <c:pt idx="55">
                  <c:v>1</c:v>
                </c:pt>
                <c:pt idx="56">
                  <c:v>1</c:v>
                </c:pt>
                <c:pt idx="57">
                  <c:v>0</c:v>
                </c:pt>
                <c:pt idx="58">
                  <c:v>0</c:v>
                </c:pt>
                <c:pt idx="59">
                  <c:v>0</c:v>
                </c:pt>
                <c:pt idx="60">
                  <c:v>0</c:v>
                </c:pt>
                <c:pt idx="61">
                  <c:v>0</c:v>
                </c:pt>
                <c:pt idx="62">
                  <c:v>1</c:v>
                </c:pt>
                <c:pt idx="63">
                  <c:v>0</c:v>
                </c:pt>
                <c:pt idx="64">
                  <c:v>0</c:v>
                </c:pt>
                <c:pt idx="65">
                  <c:v>0</c:v>
                </c:pt>
                <c:pt idx="66">
                  <c:v>0</c:v>
                </c:pt>
                <c:pt idx="67">
                  <c:v>0</c:v>
                </c:pt>
                <c:pt idx="68">
                  <c:v>2</c:v>
                </c:pt>
                <c:pt idx="69">
                  <c:v>0</c:v>
                </c:pt>
                <c:pt idx="70">
                  <c:v>0</c:v>
                </c:pt>
                <c:pt idx="71">
                  <c:v>0</c:v>
                </c:pt>
                <c:pt idx="72">
                  <c:v>0</c:v>
                </c:pt>
                <c:pt idx="73">
                  <c:v>0</c:v>
                </c:pt>
                <c:pt idx="74">
                  <c:v>0</c:v>
                </c:pt>
                <c:pt idx="75">
                  <c:v>0</c:v>
                </c:pt>
                <c:pt idx="76">
                  <c:v>2</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1</c:v>
                </c:pt>
                <c:pt idx="134">
                  <c:v>0</c:v>
                </c:pt>
                <c:pt idx="135">
                  <c:v>0</c:v>
                </c:pt>
                <c:pt idx="136">
                  <c:v>0</c:v>
                </c:pt>
                <c:pt idx="137">
                  <c:v>0</c:v>
                </c:pt>
                <c:pt idx="138">
                  <c:v>0</c:v>
                </c:pt>
                <c:pt idx="139">
                  <c:v>0</c:v>
                </c:pt>
                <c:pt idx="140">
                  <c:v>2</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24-B400-4894-8B40-5112243908BB}"/>
            </c:ext>
          </c:extLst>
        </c:ser>
        <c:ser>
          <c:idx val="37"/>
          <c:order val="37"/>
          <c:tx>
            <c:strRef>
              <c:f>FANY!$AN$1</c:f>
              <c:strCache>
                <c:ptCount val="1"/>
                <c:pt idx="0">
                  <c:v>OXT</c:v>
                </c:pt>
              </c:strCache>
            </c:strRef>
          </c:tx>
          <c:spPr>
            <a:solidFill>
              <a:schemeClr val="accent2">
                <a:lumMod val="70000"/>
                <a:lumOff val="3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FANY!$AN$2:$AN$182</c:f>
              <c:numCache>
                <c:formatCode>General</c:formatCode>
                <c:ptCount val="181"/>
                <c:pt idx="0">
                  <c:v>2</c:v>
                </c:pt>
                <c:pt idx="1">
                  <c:v>1</c:v>
                </c:pt>
                <c:pt idx="2">
                  <c:v>0</c:v>
                </c:pt>
                <c:pt idx="3">
                  <c:v>1</c:v>
                </c:pt>
                <c:pt idx="4">
                  <c:v>0</c:v>
                </c:pt>
                <c:pt idx="5">
                  <c:v>1</c:v>
                </c:pt>
                <c:pt idx="6">
                  <c:v>1</c:v>
                </c:pt>
                <c:pt idx="7">
                  <c:v>0</c:v>
                </c:pt>
                <c:pt idx="8">
                  <c:v>1</c:v>
                </c:pt>
                <c:pt idx="9">
                  <c:v>0</c:v>
                </c:pt>
                <c:pt idx="10">
                  <c:v>2</c:v>
                </c:pt>
                <c:pt idx="11">
                  <c:v>0</c:v>
                </c:pt>
                <c:pt idx="12">
                  <c:v>1</c:v>
                </c:pt>
                <c:pt idx="13">
                  <c:v>0</c:v>
                </c:pt>
                <c:pt idx="14">
                  <c:v>1</c:v>
                </c:pt>
                <c:pt idx="15">
                  <c:v>1</c:v>
                </c:pt>
                <c:pt idx="16">
                  <c:v>0</c:v>
                </c:pt>
                <c:pt idx="17">
                  <c:v>1</c:v>
                </c:pt>
                <c:pt idx="18">
                  <c:v>0</c:v>
                </c:pt>
                <c:pt idx="19">
                  <c:v>1</c:v>
                </c:pt>
                <c:pt idx="20">
                  <c:v>1</c:v>
                </c:pt>
                <c:pt idx="21">
                  <c:v>1</c:v>
                </c:pt>
                <c:pt idx="22">
                  <c:v>0</c:v>
                </c:pt>
                <c:pt idx="23">
                  <c:v>0</c:v>
                </c:pt>
                <c:pt idx="24">
                  <c:v>1</c:v>
                </c:pt>
                <c:pt idx="25">
                  <c:v>1</c:v>
                </c:pt>
                <c:pt idx="26">
                  <c:v>1</c:v>
                </c:pt>
                <c:pt idx="27">
                  <c:v>1</c:v>
                </c:pt>
                <c:pt idx="28">
                  <c:v>0</c:v>
                </c:pt>
                <c:pt idx="29">
                  <c:v>0</c:v>
                </c:pt>
                <c:pt idx="30">
                  <c:v>0</c:v>
                </c:pt>
                <c:pt idx="31">
                  <c:v>1</c:v>
                </c:pt>
                <c:pt idx="32">
                  <c:v>1</c:v>
                </c:pt>
                <c:pt idx="33">
                  <c:v>0</c:v>
                </c:pt>
                <c:pt idx="34">
                  <c:v>0</c:v>
                </c:pt>
                <c:pt idx="35">
                  <c:v>1</c:v>
                </c:pt>
                <c:pt idx="36">
                  <c:v>0</c:v>
                </c:pt>
                <c:pt idx="37">
                  <c:v>0</c:v>
                </c:pt>
                <c:pt idx="38">
                  <c:v>3</c:v>
                </c:pt>
                <c:pt idx="39">
                  <c:v>1</c:v>
                </c:pt>
                <c:pt idx="40">
                  <c:v>0</c:v>
                </c:pt>
                <c:pt idx="41">
                  <c:v>1</c:v>
                </c:pt>
                <c:pt idx="42">
                  <c:v>4</c:v>
                </c:pt>
                <c:pt idx="43">
                  <c:v>0</c:v>
                </c:pt>
                <c:pt idx="44">
                  <c:v>0</c:v>
                </c:pt>
                <c:pt idx="45">
                  <c:v>1</c:v>
                </c:pt>
                <c:pt idx="46">
                  <c:v>0</c:v>
                </c:pt>
                <c:pt idx="47">
                  <c:v>0</c:v>
                </c:pt>
                <c:pt idx="48">
                  <c:v>0</c:v>
                </c:pt>
                <c:pt idx="49">
                  <c:v>1</c:v>
                </c:pt>
                <c:pt idx="50">
                  <c:v>1</c:v>
                </c:pt>
                <c:pt idx="51">
                  <c:v>1</c:v>
                </c:pt>
                <c:pt idx="52">
                  <c:v>0</c:v>
                </c:pt>
                <c:pt idx="53">
                  <c:v>1</c:v>
                </c:pt>
                <c:pt idx="54">
                  <c:v>0</c:v>
                </c:pt>
                <c:pt idx="55">
                  <c:v>0</c:v>
                </c:pt>
                <c:pt idx="56">
                  <c:v>0</c:v>
                </c:pt>
                <c:pt idx="57">
                  <c:v>0</c:v>
                </c:pt>
                <c:pt idx="58">
                  <c:v>0</c:v>
                </c:pt>
                <c:pt idx="59">
                  <c:v>1</c:v>
                </c:pt>
                <c:pt idx="60">
                  <c:v>0</c:v>
                </c:pt>
                <c:pt idx="61">
                  <c:v>1</c:v>
                </c:pt>
                <c:pt idx="62">
                  <c:v>0</c:v>
                </c:pt>
                <c:pt idx="63">
                  <c:v>1</c:v>
                </c:pt>
                <c:pt idx="64">
                  <c:v>1</c:v>
                </c:pt>
                <c:pt idx="65">
                  <c:v>0</c:v>
                </c:pt>
                <c:pt idx="66">
                  <c:v>1</c:v>
                </c:pt>
                <c:pt idx="67">
                  <c:v>0</c:v>
                </c:pt>
                <c:pt idx="68">
                  <c:v>3</c:v>
                </c:pt>
                <c:pt idx="69">
                  <c:v>0</c:v>
                </c:pt>
                <c:pt idx="70">
                  <c:v>1</c:v>
                </c:pt>
                <c:pt idx="71">
                  <c:v>0</c:v>
                </c:pt>
                <c:pt idx="72">
                  <c:v>2</c:v>
                </c:pt>
                <c:pt idx="73">
                  <c:v>1</c:v>
                </c:pt>
                <c:pt idx="74">
                  <c:v>0</c:v>
                </c:pt>
                <c:pt idx="75">
                  <c:v>1</c:v>
                </c:pt>
                <c:pt idx="76">
                  <c:v>2</c:v>
                </c:pt>
                <c:pt idx="77">
                  <c:v>1</c:v>
                </c:pt>
                <c:pt idx="78">
                  <c:v>0</c:v>
                </c:pt>
                <c:pt idx="79">
                  <c:v>0</c:v>
                </c:pt>
                <c:pt idx="80">
                  <c:v>1</c:v>
                </c:pt>
                <c:pt idx="81">
                  <c:v>1</c:v>
                </c:pt>
                <c:pt idx="82">
                  <c:v>0</c:v>
                </c:pt>
                <c:pt idx="83">
                  <c:v>0</c:v>
                </c:pt>
                <c:pt idx="84">
                  <c:v>1</c:v>
                </c:pt>
                <c:pt idx="85">
                  <c:v>5</c:v>
                </c:pt>
                <c:pt idx="86">
                  <c:v>1</c:v>
                </c:pt>
                <c:pt idx="87">
                  <c:v>0</c:v>
                </c:pt>
                <c:pt idx="88">
                  <c:v>2</c:v>
                </c:pt>
                <c:pt idx="89">
                  <c:v>0</c:v>
                </c:pt>
                <c:pt idx="90">
                  <c:v>1</c:v>
                </c:pt>
                <c:pt idx="91">
                  <c:v>0</c:v>
                </c:pt>
                <c:pt idx="92">
                  <c:v>6</c:v>
                </c:pt>
                <c:pt idx="93">
                  <c:v>1</c:v>
                </c:pt>
                <c:pt idx="94">
                  <c:v>0</c:v>
                </c:pt>
                <c:pt idx="95">
                  <c:v>1</c:v>
                </c:pt>
                <c:pt idx="96">
                  <c:v>0</c:v>
                </c:pt>
                <c:pt idx="97">
                  <c:v>1</c:v>
                </c:pt>
                <c:pt idx="98">
                  <c:v>1</c:v>
                </c:pt>
                <c:pt idx="99">
                  <c:v>0</c:v>
                </c:pt>
                <c:pt idx="100">
                  <c:v>1</c:v>
                </c:pt>
                <c:pt idx="101">
                  <c:v>0</c:v>
                </c:pt>
                <c:pt idx="102">
                  <c:v>0</c:v>
                </c:pt>
                <c:pt idx="103">
                  <c:v>0</c:v>
                </c:pt>
                <c:pt idx="104">
                  <c:v>0</c:v>
                </c:pt>
                <c:pt idx="105">
                  <c:v>0</c:v>
                </c:pt>
                <c:pt idx="106">
                  <c:v>0</c:v>
                </c:pt>
                <c:pt idx="107">
                  <c:v>1</c:v>
                </c:pt>
                <c:pt idx="108">
                  <c:v>1</c:v>
                </c:pt>
                <c:pt idx="109">
                  <c:v>0</c:v>
                </c:pt>
                <c:pt idx="110">
                  <c:v>2</c:v>
                </c:pt>
                <c:pt idx="111">
                  <c:v>0</c:v>
                </c:pt>
                <c:pt idx="112">
                  <c:v>0</c:v>
                </c:pt>
                <c:pt idx="113">
                  <c:v>0</c:v>
                </c:pt>
                <c:pt idx="114">
                  <c:v>0</c:v>
                </c:pt>
                <c:pt idx="115">
                  <c:v>0</c:v>
                </c:pt>
                <c:pt idx="116">
                  <c:v>0</c:v>
                </c:pt>
                <c:pt idx="117">
                  <c:v>0</c:v>
                </c:pt>
                <c:pt idx="118">
                  <c:v>0</c:v>
                </c:pt>
                <c:pt idx="119">
                  <c:v>0</c:v>
                </c:pt>
                <c:pt idx="120">
                  <c:v>0</c:v>
                </c:pt>
                <c:pt idx="121">
                  <c:v>0</c:v>
                </c:pt>
                <c:pt idx="122">
                  <c:v>0</c:v>
                </c:pt>
                <c:pt idx="123">
                  <c:v>2</c:v>
                </c:pt>
                <c:pt idx="124">
                  <c:v>0</c:v>
                </c:pt>
                <c:pt idx="125">
                  <c:v>0</c:v>
                </c:pt>
                <c:pt idx="126">
                  <c:v>0</c:v>
                </c:pt>
                <c:pt idx="127">
                  <c:v>0</c:v>
                </c:pt>
                <c:pt idx="128">
                  <c:v>5</c:v>
                </c:pt>
                <c:pt idx="129">
                  <c:v>0</c:v>
                </c:pt>
                <c:pt idx="130">
                  <c:v>0</c:v>
                </c:pt>
                <c:pt idx="131">
                  <c:v>3</c:v>
                </c:pt>
                <c:pt idx="132">
                  <c:v>0</c:v>
                </c:pt>
                <c:pt idx="133">
                  <c:v>1</c:v>
                </c:pt>
                <c:pt idx="134">
                  <c:v>0</c:v>
                </c:pt>
                <c:pt idx="135">
                  <c:v>1</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4</c:v>
                </c:pt>
                <c:pt idx="155">
                  <c:v>0</c:v>
                </c:pt>
                <c:pt idx="156">
                  <c:v>0</c:v>
                </c:pt>
                <c:pt idx="157">
                  <c:v>1</c:v>
                </c:pt>
                <c:pt idx="158">
                  <c:v>0</c:v>
                </c:pt>
                <c:pt idx="159">
                  <c:v>1</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25-B400-4894-8B40-5112243908BB}"/>
            </c:ext>
          </c:extLst>
        </c:ser>
        <c:ser>
          <c:idx val="38"/>
          <c:order val="38"/>
          <c:tx>
            <c:strRef>
              <c:f>FANY!$AO$1</c:f>
              <c:strCache>
                <c:ptCount val="1"/>
                <c:pt idx="0">
                  <c:v>OXV</c:v>
                </c:pt>
              </c:strCache>
            </c:strRef>
          </c:tx>
          <c:spPr>
            <a:solidFill>
              <a:schemeClr val="accent3">
                <a:lumMod val="70000"/>
                <a:lumOff val="3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FANY!$AO$2:$AO$182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1</c:v>
                </c:pt>
                <c:pt idx="41">
                  <c:v>0</c:v>
                </c:pt>
                <c:pt idx="42">
                  <c:v>1</c:v>
                </c:pt>
                <c:pt idx="43">
                  <c:v>0</c:v>
                </c:pt>
                <c:pt idx="44">
                  <c:v>1</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0</c:v>
                </c:pt>
                <c:pt idx="60">
                  <c:v>0</c:v>
                </c:pt>
                <c:pt idx="61">
                  <c:v>0</c:v>
                </c:pt>
                <c:pt idx="62">
                  <c:v>0</c:v>
                </c:pt>
                <c:pt idx="63">
                  <c:v>1</c:v>
                </c:pt>
                <c:pt idx="64">
                  <c:v>0</c:v>
                </c:pt>
                <c:pt idx="65">
                  <c:v>0</c:v>
                </c:pt>
                <c:pt idx="66">
                  <c:v>0</c:v>
                </c:pt>
                <c:pt idx="67">
                  <c:v>0</c:v>
                </c:pt>
                <c:pt idx="68">
                  <c:v>0</c:v>
                </c:pt>
                <c:pt idx="69">
                  <c:v>0</c:v>
                </c:pt>
                <c:pt idx="70">
                  <c:v>0</c:v>
                </c:pt>
                <c:pt idx="71">
                  <c:v>1</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3</c:v>
                </c:pt>
                <c:pt idx="106">
                  <c:v>0</c:v>
                </c:pt>
                <c:pt idx="107">
                  <c:v>4</c:v>
                </c:pt>
                <c:pt idx="108">
                  <c:v>0</c:v>
                </c:pt>
                <c:pt idx="109">
                  <c:v>1</c:v>
                </c:pt>
                <c:pt idx="110">
                  <c:v>0</c:v>
                </c:pt>
                <c:pt idx="111">
                  <c:v>0</c:v>
                </c:pt>
                <c:pt idx="112">
                  <c:v>0</c:v>
                </c:pt>
                <c:pt idx="113">
                  <c:v>0</c:v>
                </c:pt>
                <c:pt idx="114">
                  <c:v>0</c:v>
                </c:pt>
                <c:pt idx="115">
                  <c:v>0</c:v>
                </c:pt>
                <c:pt idx="116">
                  <c:v>10</c:v>
                </c:pt>
                <c:pt idx="117">
                  <c:v>1</c:v>
                </c:pt>
                <c:pt idx="118">
                  <c:v>0</c:v>
                </c:pt>
                <c:pt idx="119">
                  <c:v>1</c:v>
                </c:pt>
                <c:pt idx="120">
                  <c:v>0</c:v>
                </c:pt>
                <c:pt idx="121">
                  <c:v>0</c:v>
                </c:pt>
                <c:pt idx="122">
                  <c:v>0</c:v>
                </c:pt>
                <c:pt idx="123">
                  <c:v>0</c:v>
                </c:pt>
                <c:pt idx="124">
                  <c:v>0</c:v>
                </c:pt>
                <c:pt idx="125">
                  <c:v>0</c:v>
                </c:pt>
                <c:pt idx="126">
                  <c:v>0</c:v>
                </c:pt>
                <c:pt idx="127">
                  <c:v>0</c:v>
                </c:pt>
                <c:pt idx="128">
                  <c:v>0</c:v>
                </c:pt>
                <c:pt idx="129">
                  <c:v>0</c:v>
                </c:pt>
                <c:pt idx="130">
                  <c:v>0</c:v>
                </c:pt>
                <c:pt idx="131">
                  <c:v>2</c:v>
                </c:pt>
                <c:pt idx="132">
                  <c:v>1</c:v>
                </c:pt>
                <c:pt idx="133">
                  <c:v>1</c:v>
                </c:pt>
                <c:pt idx="134">
                  <c:v>2</c:v>
                </c:pt>
                <c:pt idx="135">
                  <c:v>0</c:v>
                </c:pt>
                <c:pt idx="136">
                  <c:v>1</c:v>
                </c:pt>
                <c:pt idx="137">
                  <c:v>3</c:v>
                </c:pt>
                <c:pt idx="138">
                  <c:v>0</c:v>
                </c:pt>
                <c:pt idx="139">
                  <c:v>4</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26-B400-4894-8B40-5112243908BB}"/>
            </c:ext>
          </c:extLst>
        </c:ser>
        <c:ser>
          <c:idx val="39"/>
          <c:order val="39"/>
          <c:tx>
            <c:strRef>
              <c:f>FANY!$AP$1</c:f>
              <c:strCache>
                <c:ptCount val="1"/>
                <c:pt idx="0">
                  <c:v>PEI</c:v>
                </c:pt>
              </c:strCache>
            </c:strRef>
          </c:tx>
          <c:spPr>
            <a:solidFill>
              <a:schemeClr val="accent4">
                <a:lumMod val="70000"/>
                <a:lumOff val="3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FANY!$AP$2:$AP$182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1</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1</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27-B400-4894-8B40-5112243908BB}"/>
            </c:ext>
          </c:extLst>
        </c:ser>
        <c:ser>
          <c:idx val="40"/>
          <c:order val="40"/>
          <c:tx>
            <c:strRef>
              <c:f>FANY!$AQ$1</c:f>
              <c:strCache>
                <c:ptCount val="1"/>
                <c:pt idx="0">
                  <c:v>PET</c:v>
                </c:pt>
              </c:strCache>
            </c:strRef>
          </c:tx>
          <c:spPr>
            <a:solidFill>
              <a:schemeClr val="accent5">
                <a:lumMod val="70000"/>
                <a:lumOff val="3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FANY!$AQ$2:$AQ$182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1</c:v>
                </c:pt>
                <c:pt idx="153">
                  <c:v>0</c:v>
                </c:pt>
                <c:pt idx="154">
                  <c:v>0</c:v>
                </c:pt>
                <c:pt idx="155">
                  <c:v>0</c:v>
                </c:pt>
                <c:pt idx="156">
                  <c:v>1</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1</c:v>
                </c:pt>
                <c:pt idx="172">
                  <c:v>0</c:v>
                </c:pt>
                <c:pt idx="173">
                  <c:v>0</c:v>
                </c:pt>
                <c:pt idx="174">
                  <c:v>1</c:v>
                </c:pt>
                <c:pt idx="175">
                  <c:v>0</c:v>
                </c:pt>
                <c:pt idx="176">
                  <c:v>1</c:v>
                </c:pt>
                <c:pt idx="177">
                  <c:v>0</c:v>
                </c:pt>
                <c:pt idx="178">
                  <c:v>0</c:v>
                </c:pt>
                <c:pt idx="179">
                  <c:v>0</c:v>
                </c:pt>
                <c:pt idx="180">
                  <c:v>0</c:v>
                </c:pt>
              </c:numCache>
            </c:numRef>
          </c:val>
          <c:extLst>
            <c:ext xmlns:c16="http://schemas.microsoft.com/office/drawing/2014/chart" uri="{C3380CC4-5D6E-409C-BE32-E72D297353CC}">
              <c16:uniqueId val="{00000028-B400-4894-8B40-5112243908BB}"/>
            </c:ext>
          </c:extLst>
        </c:ser>
        <c:ser>
          <c:idx val="41"/>
          <c:order val="41"/>
          <c:tx>
            <c:strRef>
              <c:f>FANY!$AR$1</c:f>
              <c:strCache>
                <c:ptCount val="1"/>
                <c:pt idx="0">
                  <c:v>RAD</c:v>
                </c:pt>
              </c:strCache>
            </c:strRef>
          </c:tx>
          <c:spPr>
            <a:solidFill>
              <a:schemeClr val="accent6">
                <a:lumMod val="70000"/>
                <a:lumOff val="3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FANY!$AR$2:$AR$182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29-B400-4894-8B40-5112243908BB}"/>
            </c:ext>
          </c:extLst>
        </c:ser>
        <c:ser>
          <c:idx val="42"/>
          <c:order val="42"/>
          <c:tx>
            <c:strRef>
              <c:f>FANY!$AS$1</c:f>
              <c:strCache>
                <c:ptCount val="1"/>
                <c:pt idx="0">
                  <c:v>RAL</c:v>
                </c:pt>
              </c:strCache>
            </c:strRef>
          </c:tx>
          <c:spPr>
            <a:solidFill>
              <a:schemeClr val="accent1">
                <a:lumMod val="7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FANY!$AS$2:$AS$182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1</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1</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1</c:v>
                </c:pt>
                <c:pt idx="120">
                  <c:v>0</c:v>
                </c:pt>
                <c:pt idx="121">
                  <c:v>0</c:v>
                </c:pt>
                <c:pt idx="122">
                  <c:v>0</c:v>
                </c:pt>
                <c:pt idx="123">
                  <c:v>0</c:v>
                </c:pt>
                <c:pt idx="124">
                  <c:v>0</c:v>
                </c:pt>
                <c:pt idx="125">
                  <c:v>0</c:v>
                </c:pt>
                <c:pt idx="126">
                  <c:v>0</c:v>
                </c:pt>
                <c:pt idx="127">
                  <c:v>0</c:v>
                </c:pt>
                <c:pt idx="128">
                  <c:v>0</c:v>
                </c:pt>
                <c:pt idx="129">
                  <c:v>0</c:v>
                </c:pt>
                <c:pt idx="130">
                  <c:v>0</c:v>
                </c:pt>
                <c:pt idx="131">
                  <c:v>1</c:v>
                </c:pt>
                <c:pt idx="132">
                  <c:v>0</c:v>
                </c:pt>
                <c:pt idx="133">
                  <c:v>0</c:v>
                </c:pt>
                <c:pt idx="134">
                  <c:v>1</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1</c:v>
                </c:pt>
                <c:pt idx="150">
                  <c:v>1</c:v>
                </c:pt>
                <c:pt idx="151">
                  <c:v>0</c:v>
                </c:pt>
                <c:pt idx="152">
                  <c:v>0</c:v>
                </c:pt>
                <c:pt idx="153">
                  <c:v>1</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1</c:v>
                </c:pt>
              </c:numCache>
            </c:numRef>
          </c:val>
          <c:extLst>
            <c:ext xmlns:c16="http://schemas.microsoft.com/office/drawing/2014/chart" uri="{C3380CC4-5D6E-409C-BE32-E72D297353CC}">
              <c16:uniqueId val="{0000002A-B400-4894-8B40-5112243908BB}"/>
            </c:ext>
          </c:extLst>
        </c:ser>
        <c:ser>
          <c:idx val="43"/>
          <c:order val="43"/>
          <c:tx>
            <c:strRef>
              <c:f>FANY!$AT$1</c:f>
              <c:strCache>
                <c:ptCount val="1"/>
                <c:pt idx="0">
                  <c:v>RAP</c:v>
                </c:pt>
              </c:strCache>
            </c:strRef>
          </c:tx>
          <c:spPr>
            <a:solidFill>
              <a:schemeClr val="accent2">
                <a:lumMod val="7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FANY!$AT$2:$AT$182</c:f>
              <c:numCache>
                <c:formatCode>General</c:formatCode>
                <c:ptCount val="181"/>
                <c:pt idx="0">
                  <c:v>0</c:v>
                </c:pt>
                <c:pt idx="1">
                  <c:v>0</c:v>
                </c:pt>
                <c:pt idx="2">
                  <c:v>0</c:v>
                </c:pt>
                <c:pt idx="3">
                  <c:v>0</c:v>
                </c:pt>
                <c:pt idx="4">
                  <c:v>0</c:v>
                </c:pt>
                <c:pt idx="5">
                  <c:v>0</c:v>
                </c:pt>
                <c:pt idx="6">
                  <c:v>0</c:v>
                </c:pt>
                <c:pt idx="7">
                  <c:v>0</c:v>
                </c:pt>
                <c:pt idx="8">
                  <c:v>0</c:v>
                </c:pt>
                <c:pt idx="9">
                  <c:v>1</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2</c:v>
                </c:pt>
                <c:pt idx="39">
                  <c:v>0</c:v>
                </c:pt>
                <c:pt idx="40">
                  <c:v>0</c:v>
                </c:pt>
                <c:pt idx="41">
                  <c:v>0</c:v>
                </c:pt>
                <c:pt idx="42">
                  <c:v>1</c:v>
                </c:pt>
                <c:pt idx="43">
                  <c:v>0</c:v>
                </c:pt>
                <c:pt idx="44">
                  <c:v>0</c:v>
                </c:pt>
                <c:pt idx="45">
                  <c:v>0</c:v>
                </c:pt>
                <c:pt idx="46">
                  <c:v>0</c:v>
                </c:pt>
                <c:pt idx="47">
                  <c:v>1</c:v>
                </c:pt>
                <c:pt idx="48">
                  <c:v>0</c:v>
                </c:pt>
                <c:pt idx="49">
                  <c:v>0</c:v>
                </c:pt>
                <c:pt idx="50">
                  <c:v>0</c:v>
                </c:pt>
                <c:pt idx="51">
                  <c:v>0</c:v>
                </c:pt>
                <c:pt idx="52">
                  <c:v>1</c:v>
                </c:pt>
                <c:pt idx="53">
                  <c:v>0</c:v>
                </c:pt>
                <c:pt idx="54">
                  <c:v>1</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1</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0</c:v>
                </c:pt>
                <c:pt idx="125">
                  <c:v>0</c:v>
                </c:pt>
                <c:pt idx="126">
                  <c:v>0</c:v>
                </c:pt>
                <c:pt idx="127">
                  <c:v>0</c:v>
                </c:pt>
                <c:pt idx="128">
                  <c:v>2</c:v>
                </c:pt>
                <c:pt idx="129">
                  <c:v>0</c:v>
                </c:pt>
                <c:pt idx="130">
                  <c:v>0</c:v>
                </c:pt>
                <c:pt idx="131">
                  <c:v>0</c:v>
                </c:pt>
                <c:pt idx="132">
                  <c:v>0</c:v>
                </c:pt>
                <c:pt idx="133">
                  <c:v>1</c:v>
                </c:pt>
                <c:pt idx="134">
                  <c:v>4</c:v>
                </c:pt>
                <c:pt idx="135">
                  <c:v>0</c:v>
                </c:pt>
                <c:pt idx="136">
                  <c:v>0</c:v>
                </c:pt>
                <c:pt idx="137">
                  <c:v>0</c:v>
                </c:pt>
                <c:pt idx="138">
                  <c:v>0</c:v>
                </c:pt>
                <c:pt idx="139">
                  <c:v>0</c:v>
                </c:pt>
                <c:pt idx="140">
                  <c:v>0</c:v>
                </c:pt>
                <c:pt idx="141">
                  <c:v>0</c:v>
                </c:pt>
                <c:pt idx="142">
                  <c:v>0</c:v>
                </c:pt>
                <c:pt idx="143">
                  <c:v>1</c:v>
                </c:pt>
                <c:pt idx="144">
                  <c:v>0</c:v>
                </c:pt>
                <c:pt idx="145">
                  <c:v>0</c:v>
                </c:pt>
                <c:pt idx="146">
                  <c:v>1</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3</c:v>
                </c:pt>
                <c:pt idx="166">
                  <c:v>0</c:v>
                </c:pt>
                <c:pt idx="167">
                  <c:v>0</c:v>
                </c:pt>
                <c:pt idx="168">
                  <c:v>0</c:v>
                </c:pt>
                <c:pt idx="169">
                  <c:v>0</c:v>
                </c:pt>
                <c:pt idx="170">
                  <c:v>0</c:v>
                </c:pt>
                <c:pt idx="171">
                  <c:v>0</c:v>
                </c:pt>
                <c:pt idx="172">
                  <c:v>0</c:v>
                </c:pt>
                <c:pt idx="173">
                  <c:v>0</c:v>
                </c:pt>
                <c:pt idx="174">
                  <c:v>0</c:v>
                </c:pt>
                <c:pt idx="175">
                  <c:v>1</c:v>
                </c:pt>
                <c:pt idx="176">
                  <c:v>0</c:v>
                </c:pt>
                <c:pt idx="177">
                  <c:v>0</c:v>
                </c:pt>
                <c:pt idx="178">
                  <c:v>0</c:v>
                </c:pt>
                <c:pt idx="179">
                  <c:v>0</c:v>
                </c:pt>
                <c:pt idx="180">
                  <c:v>0</c:v>
                </c:pt>
              </c:numCache>
            </c:numRef>
          </c:val>
          <c:extLst>
            <c:ext xmlns:c16="http://schemas.microsoft.com/office/drawing/2014/chart" uri="{C3380CC4-5D6E-409C-BE32-E72D297353CC}">
              <c16:uniqueId val="{0000002B-B400-4894-8B40-5112243908BB}"/>
            </c:ext>
          </c:extLst>
        </c:ser>
        <c:ser>
          <c:idx val="44"/>
          <c:order val="44"/>
          <c:tx>
            <c:strRef>
              <c:f>FANY!$AU$1</c:f>
              <c:strCache>
                <c:ptCount val="1"/>
                <c:pt idx="0">
                  <c:v>RAC</c:v>
                </c:pt>
              </c:strCache>
            </c:strRef>
          </c:tx>
          <c:spPr>
            <a:solidFill>
              <a:schemeClr val="accent3">
                <a:lumMod val="7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FANY!$AU$2:$AU$182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2C-B400-4894-8B40-5112243908BB}"/>
            </c:ext>
          </c:extLst>
        </c:ser>
        <c:ser>
          <c:idx val="45"/>
          <c:order val="45"/>
          <c:tx>
            <c:strRef>
              <c:f>FANY!$AV$1</c:f>
              <c:strCache>
                <c:ptCount val="1"/>
                <c:pt idx="0">
                  <c:v>RAS</c:v>
                </c:pt>
              </c:strCache>
            </c:strRef>
          </c:tx>
          <c:spPr>
            <a:solidFill>
              <a:schemeClr val="accent4">
                <a:lumMod val="7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FANY!$AV$2:$AV$182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2</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1</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1</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3</c:v>
                </c:pt>
                <c:pt idx="160">
                  <c:v>0</c:v>
                </c:pt>
                <c:pt idx="161">
                  <c:v>0</c:v>
                </c:pt>
                <c:pt idx="162">
                  <c:v>0</c:v>
                </c:pt>
                <c:pt idx="163">
                  <c:v>2</c:v>
                </c:pt>
                <c:pt idx="164">
                  <c:v>0</c:v>
                </c:pt>
                <c:pt idx="165">
                  <c:v>0</c:v>
                </c:pt>
                <c:pt idx="166">
                  <c:v>0</c:v>
                </c:pt>
                <c:pt idx="167">
                  <c:v>0</c:v>
                </c:pt>
                <c:pt idx="168">
                  <c:v>0</c:v>
                </c:pt>
                <c:pt idx="169">
                  <c:v>0</c:v>
                </c:pt>
                <c:pt idx="170">
                  <c:v>0</c:v>
                </c:pt>
                <c:pt idx="171">
                  <c:v>0</c:v>
                </c:pt>
                <c:pt idx="172">
                  <c:v>0</c:v>
                </c:pt>
                <c:pt idx="173">
                  <c:v>0</c:v>
                </c:pt>
                <c:pt idx="174">
                  <c:v>1</c:v>
                </c:pt>
                <c:pt idx="175">
                  <c:v>1</c:v>
                </c:pt>
                <c:pt idx="176">
                  <c:v>0</c:v>
                </c:pt>
                <c:pt idx="177">
                  <c:v>0</c:v>
                </c:pt>
                <c:pt idx="178">
                  <c:v>0</c:v>
                </c:pt>
                <c:pt idx="179">
                  <c:v>2</c:v>
                </c:pt>
                <c:pt idx="180">
                  <c:v>1</c:v>
                </c:pt>
              </c:numCache>
            </c:numRef>
          </c:val>
          <c:extLst>
            <c:ext xmlns:c16="http://schemas.microsoft.com/office/drawing/2014/chart" uri="{C3380CC4-5D6E-409C-BE32-E72D297353CC}">
              <c16:uniqueId val="{0000002D-B400-4894-8B40-5112243908BB}"/>
            </c:ext>
          </c:extLst>
        </c:ser>
        <c:ser>
          <c:idx val="46"/>
          <c:order val="46"/>
          <c:tx>
            <c:strRef>
              <c:f>FANY!$AW$1</c:f>
              <c:strCache>
                <c:ptCount val="1"/>
                <c:pt idx="0">
                  <c:v>SAA</c:v>
                </c:pt>
              </c:strCache>
            </c:strRef>
          </c:tx>
          <c:spPr>
            <a:solidFill>
              <a:schemeClr val="accent5">
                <a:lumMod val="7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FANY!$AW$2:$AW$182</c:f>
              <c:numCache>
                <c:formatCode>General</c:formatCode>
                <c:ptCount val="18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1</c:v>
                </c:pt>
                <c:pt idx="66">
                  <c:v>0</c:v>
                </c:pt>
                <c:pt idx="67">
                  <c:v>0</c:v>
                </c:pt>
                <c:pt idx="68">
                  <c:v>0</c:v>
                </c:pt>
                <c:pt idx="69">
                  <c:v>0</c:v>
                </c:pt>
                <c:pt idx="70">
                  <c:v>0</c:v>
                </c:pt>
                <c:pt idx="71">
                  <c:v>0</c:v>
                </c:pt>
                <c:pt idx="72">
                  <c:v>0</c:v>
                </c:pt>
                <c:pt idx="73">
                  <c:v>0</c:v>
                </c:pt>
                <c:pt idx="74">
                  <c:v>0</c:v>
                </c:pt>
                <c:pt idx="75">
                  <c:v>1</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2</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2E-B400-4894-8B40-5112243908BB}"/>
            </c:ext>
          </c:extLst>
        </c:ser>
        <c:ser>
          <c:idx val="47"/>
          <c:order val="47"/>
          <c:tx>
            <c:strRef>
              <c:f>FANY!$AX$1</c:f>
              <c:strCache>
                <c:ptCount val="1"/>
                <c:pt idx="0">
                  <c:v>SAD</c:v>
                </c:pt>
              </c:strCache>
            </c:strRef>
          </c:tx>
          <c:spPr>
            <a:solidFill>
              <a:schemeClr val="accent6">
                <a:lumMod val="7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FANY!$AX$2:$AX$182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1</c:v>
                </c:pt>
                <c:pt idx="175">
                  <c:v>0</c:v>
                </c:pt>
                <c:pt idx="176">
                  <c:v>0</c:v>
                </c:pt>
                <c:pt idx="177">
                  <c:v>3</c:v>
                </c:pt>
                <c:pt idx="178">
                  <c:v>1</c:v>
                </c:pt>
                <c:pt idx="179">
                  <c:v>0</c:v>
                </c:pt>
                <c:pt idx="180">
                  <c:v>0</c:v>
                </c:pt>
              </c:numCache>
            </c:numRef>
          </c:val>
          <c:extLst>
            <c:ext xmlns:c16="http://schemas.microsoft.com/office/drawing/2014/chart" uri="{C3380CC4-5D6E-409C-BE32-E72D297353CC}">
              <c16:uniqueId val="{0000002F-B400-4894-8B40-5112243908BB}"/>
            </c:ext>
          </c:extLst>
        </c:ser>
        <c:ser>
          <c:idx val="48"/>
          <c:order val="48"/>
          <c:tx>
            <c:strRef>
              <c:f>FANY!$AY$1</c:f>
              <c:strCache>
                <c:ptCount val="1"/>
                <c:pt idx="0">
                  <c:v>SAS</c:v>
                </c:pt>
              </c:strCache>
            </c:strRef>
          </c:tx>
          <c:spPr>
            <a:solidFill>
              <a:schemeClr val="accent1">
                <a:lumMod val="50000"/>
                <a:lumOff val="5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FANY!$AY$2:$AY$182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pt idx="28">
                  <c:v>1</c:v>
                </c:pt>
                <c:pt idx="29">
                  <c:v>1</c:v>
                </c:pt>
                <c:pt idx="30">
                  <c:v>1</c:v>
                </c:pt>
                <c:pt idx="31">
                  <c:v>0</c:v>
                </c:pt>
                <c:pt idx="32">
                  <c:v>0</c:v>
                </c:pt>
                <c:pt idx="33">
                  <c:v>0</c:v>
                </c:pt>
                <c:pt idx="34">
                  <c:v>0</c:v>
                </c:pt>
                <c:pt idx="35">
                  <c:v>0</c:v>
                </c:pt>
                <c:pt idx="36">
                  <c:v>1</c:v>
                </c:pt>
                <c:pt idx="37">
                  <c:v>0</c:v>
                </c:pt>
                <c:pt idx="38">
                  <c:v>1</c:v>
                </c:pt>
                <c:pt idx="39">
                  <c:v>0</c:v>
                </c:pt>
                <c:pt idx="40">
                  <c:v>0</c:v>
                </c:pt>
                <c:pt idx="41">
                  <c:v>0</c:v>
                </c:pt>
                <c:pt idx="42">
                  <c:v>1</c:v>
                </c:pt>
                <c:pt idx="43">
                  <c:v>0</c:v>
                </c:pt>
                <c:pt idx="44">
                  <c:v>0</c:v>
                </c:pt>
                <c:pt idx="45">
                  <c:v>0</c:v>
                </c:pt>
                <c:pt idx="46">
                  <c:v>0</c:v>
                </c:pt>
                <c:pt idx="47">
                  <c:v>0</c:v>
                </c:pt>
                <c:pt idx="48">
                  <c:v>0</c:v>
                </c:pt>
                <c:pt idx="49">
                  <c:v>0</c:v>
                </c:pt>
                <c:pt idx="50">
                  <c:v>1</c:v>
                </c:pt>
                <c:pt idx="51">
                  <c:v>0</c:v>
                </c:pt>
                <c:pt idx="52">
                  <c:v>0</c:v>
                </c:pt>
                <c:pt idx="53">
                  <c:v>0</c:v>
                </c:pt>
                <c:pt idx="54">
                  <c:v>0</c:v>
                </c:pt>
                <c:pt idx="55">
                  <c:v>0</c:v>
                </c:pt>
                <c:pt idx="56">
                  <c:v>0</c:v>
                </c:pt>
                <c:pt idx="57">
                  <c:v>0</c:v>
                </c:pt>
                <c:pt idx="58">
                  <c:v>1</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1</c:v>
                </c:pt>
                <c:pt idx="75">
                  <c:v>1</c:v>
                </c:pt>
                <c:pt idx="76">
                  <c:v>1</c:v>
                </c:pt>
                <c:pt idx="77">
                  <c:v>0</c:v>
                </c:pt>
                <c:pt idx="78">
                  <c:v>0</c:v>
                </c:pt>
                <c:pt idx="79">
                  <c:v>1</c:v>
                </c:pt>
                <c:pt idx="80">
                  <c:v>0</c:v>
                </c:pt>
                <c:pt idx="81">
                  <c:v>0</c:v>
                </c:pt>
                <c:pt idx="82">
                  <c:v>0</c:v>
                </c:pt>
                <c:pt idx="83">
                  <c:v>0</c:v>
                </c:pt>
                <c:pt idx="84">
                  <c:v>0</c:v>
                </c:pt>
                <c:pt idx="85">
                  <c:v>0</c:v>
                </c:pt>
                <c:pt idx="86">
                  <c:v>0</c:v>
                </c:pt>
                <c:pt idx="87">
                  <c:v>0</c:v>
                </c:pt>
                <c:pt idx="88">
                  <c:v>0</c:v>
                </c:pt>
                <c:pt idx="89">
                  <c:v>1</c:v>
                </c:pt>
                <c:pt idx="90">
                  <c:v>0</c:v>
                </c:pt>
                <c:pt idx="91">
                  <c:v>0</c:v>
                </c:pt>
                <c:pt idx="92">
                  <c:v>0</c:v>
                </c:pt>
                <c:pt idx="93">
                  <c:v>0</c:v>
                </c:pt>
                <c:pt idx="94">
                  <c:v>2</c:v>
                </c:pt>
                <c:pt idx="95">
                  <c:v>2</c:v>
                </c:pt>
                <c:pt idx="96">
                  <c:v>0</c:v>
                </c:pt>
                <c:pt idx="97">
                  <c:v>4</c:v>
                </c:pt>
                <c:pt idx="98">
                  <c:v>2</c:v>
                </c:pt>
                <c:pt idx="99">
                  <c:v>0</c:v>
                </c:pt>
                <c:pt idx="100">
                  <c:v>0</c:v>
                </c:pt>
                <c:pt idx="101">
                  <c:v>0</c:v>
                </c:pt>
                <c:pt idx="102">
                  <c:v>0</c:v>
                </c:pt>
                <c:pt idx="103">
                  <c:v>1</c:v>
                </c:pt>
                <c:pt idx="104">
                  <c:v>0</c:v>
                </c:pt>
                <c:pt idx="105">
                  <c:v>5</c:v>
                </c:pt>
                <c:pt idx="106">
                  <c:v>0</c:v>
                </c:pt>
                <c:pt idx="107">
                  <c:v>5</c:v>
                </c:pt>
                <c:pt idx="108">
                  <c:v>2</c:v>
                </c:pt>
                <c:pt idx="109">
                  <c:v>3</c:v>
                </c:pt>
                <c:pt idx="110">
                  <c:v>11</c:v>
                </c:pt>
                <c:pt idx="111">
                  <c:v>0</c:v>
                </c:pt>
                <c:pt idx="112">
                  <c:v>16</c:v>
                </c:pt>
                <c:pt idx="113">
                  <c:v>9</c:v>
                </c:pt>
                <c:pt idx="114">
                  <c:v>4</c:v>
                </c:pt>
                <c:pt idx="115">
                  <c:v>1</c:v>
                </c:pt>
                <c:pt idx="116">
                  <c:v>3</c:v>
                </c:pt>
                <c:pt idx="117">
                  <c:v>0</c:v>
                </c:pt>
                <c:pt idx="118">
                  <c:v>0</c:v>
                </c:pt>
                <c:pt idx="119">
                  <c:v>4</c:v>
                </c:pt>
                <c:pt idx="120">
                  <c:v>0</c:v>
                </c:pt>
                <c:pt idx="121">
                  <c:v>0</c:v>
                </c:pt>
                <c:pt idx="122">
                  <c:v>2</c:v>
                </c:pt>
                <c:pt idx="123">
                  <c:v>2</c:v>
                </c:pt>
                <c:pt idx="124">
                  <c:v>1</c:v>
                </c:pt>
                <c:pt idx="125">
                  <c:v>2</c:v>
                </c:pt>
                <c:pt idx="126">
                  <c:v>0</c:v>
                </c:pt>
                <c:pt idx="127">
                  <c:v>0</c:v>
                </c:pt>
                <c:pt idx="128">
                  <c:v>1</c:v>
                </c:pt>
                <c:pt idx="129">
                  <c:v>0</c:v>
                </c:pt>
                <c:pt idx="130">
                  <c:v>0</c:v>
                </c:pt>
                <c:pt idx="131">
                  <c:v>4</c:v>
                </c:pt>
                <c:pt idx="132">
                  <c:v>2</c:v>
                </c:pt>
                <c:pt idx="133">
                  <c:v>3</c:v>
                </c:pt>
                <c:pt idx="134">
                  <c:v>2</c:v>
                </c:pt>
                <c:pt idx="135">
                  <c:v>6</c:v>
                </c:pt>
                <c:pt idx="136">
                  <c:v>2</c:v>
                </c:pt>
                <c:pt idx="137">
                  <c:v>6</c:v>
                </c:pt>
                <c:pt idx="138">
                  <c:v>3</c:v>
                </c:pt>
                <c:pt idx="139">
                  <c:v>5</c:v>
                </c:pt>
                <c:pt idx="140">
                  <c:v>0</c:v>
                </c:pt>
                <c:pt idx="141">
                  <c:v>1</c:v>
                </c:pt>
                <c:pt idx="142">
                  <c:v>0</c:v>
                </c:pt>
                <c:pt idx="143">
                  <c:v>0</c:v>
                </c:pt>
                <c:pt idx="144">
                  <c:v>1</c:v>
                </c:pt>
                <c:pt idx="145">
                  <c:v>8</c:v>
                </c:pt>
                <c:pt idx="146">
                  <c:v>0</c:v>
                </c:pt>
                <c:pt idx="147">
                  <c:v>0</c:v>
                </c:pt>
                <c:pt idx="148">
                  <c:v>0</c:v>
                </c:pt>
                <c:pt idx="149">
                  <c:v>0</c:v>
                </c:pt>
                <c:pt idx="150">
                  <c:v>0</c:v>
                </c:pt>
                <c:pt idx="151">
                  <c:v>0</c:v>
                </c:pt>
                <c:pt idx="152">
                  <c:v>0</c:v>
                </c:pt>
                <c:pt idx="153">
                  <c:v>1</c:v>
                </c:pt>
                <c:pt idx="154">
                  <c:v>0</c:v>
                </c:pt>
                <c:pt idx="155">
                  <c:v>0</c:v>
                </c:pt>
                <c:pt idx="156">
                  <c:v>0</c:v>
                </c:pt>
                <c:pt idx="157">
                  <c:v>0</c:v>
                </c:pt>
                <c:pt idx="158">
                  <c:v>0</c:v>
                </c:pt>
                <c:pt idx="159">
                  <c:v>1</c:v>
                </c:pt>
                <c:pt idx="160">
                  <c:v>0</c:v>
                </c:pt>
                <c:pt idx="161">
                  <c:v>0</c:v>
                </c:pt>
                <c:pt idx="162">
                  <c:v>0</c:v>
                </c:pt>
                <c:pt idx="163">
                  <c:v>0</c:v>
                </c:pt>
                <c:pt idx="164">
                  <c:v>0</c:v>
                </c:pt>
                <c:pt idx="165">
                  <c:v>0</c:v>
                </c:pt>
                <c:pt idx="166">
                  <c:v>0</c:v>
                </c:pt>
                <c:pt idx="167">
                  <c:v>1</c:v>
                </c:pt>
                <c:pt idx="168">
                  <c:v>0</c:v>
                </c:pt>
                <c:pt idx="169">
                  <c:v>0</c:v>
                </c:pt>
                <c:pt idx="170">
                  <c:v>0</c:v>
                </c:pt>
                <c:pt idx="171">
                  <c:v>0</c:v>
                </c:pt>
                <c:pt idx="172">
                  <c:v>0</c:v>
                </c:pt>
                <c:pt idx="173">
                  <c:v>0</c:v>
                </c:pt>
                <c:pt idx="174">
                  <c:v>0</c:v>
                </c:pt>
                <c:pt idx="175">
                  <c:v>0</c:v>
                </c:pt>
                <c:pt idx="176">
                  <c:v>0</c:v>
                </c:pt>
                <c:pt idx="177">
                  <c:v>0</c:v>
                </c:pt>
                <c:pt idx="178">
                  <c:v>0</c:v>
                </c:pt>
                <c:pt idx="179">
                  <c:v>2</c:v>
                </c:pt>
                <c:pt idx="180">
                  <c:v>17</c:v>
                </c:pt>
              </c:numCache>
            </c:numRef>
          </c:val>
          <c:extLst>
            <c:ext xmlns:c16="http://schemas.microsoft.com/office/drawing/2014/chart" uri="{C3380CC4-5D6E-409C-BE32-E72D297353CC}">
              <c16:uniqueId val="{00000030-B400-4894-8B40-5112243908BB}"/>
            </c:ext>
          </c:extLst>
        </c:ser>
        <c:ser>
          <c:idx val="49"/>
          <c:order val="49"/>
          <c:tx>
            <c:strRef>
              <c:f>FANY!$AZ$1</c:f>
              <c:strCache>
                <c:ptCount val="1"/>
                <c:pt idx="0">
                  <c:v>TCP</c:v>
                </c:pt>
              </c:strCache>
            </c:strRef>
          </c:tx>
          <c:spPr>
            <a:solidFill>
              <a:schemeClr val="accent2">
                <a:lumMod val="50000"/>
                <a:lumOff val="5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FANY!$AZ$2:$AZ$182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1</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31-B400-4894-8B40-5112243908BB}"/>
            </c:ext>
          </c:extLst>
        </c:ser>
        <c:ser>
          <c:idx val="50"/>
          <c:order val="50"/>
          <c:tx>
            <c:strRef>
              <c:f>FANY!$BA$1</c:f>
              <c:strCache>
                <c:ptCount val="1"/>
                <c:pt idx="0">
                  <c:v>RAA</c:v>
                </c:pt>
              </c:strCache>
            </c:strRef>
          </c:tx>
          <c:spPr>
            <a:solidFill>
              <a:schemeClr val="accent3">
                <a:lumMod val="50000"/>
                <a:lumOff val="5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FANY!$BA$2:$BA$182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1</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1</c:v>
                </c:pt>
                <c:pt idx="120">
                  <c:v>0</c:v>
                </c:pt>
                <c:pt idx="121">
                  <c:v>0</c:v>
                </c:pt>
                <c:pt idx="122">
                  <c:v>0</c:v>
                </c:pt>
                <c:pt idx="123">
                  <c:v>1</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1</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numCache>
            </c:numRef>
          </c:val>
          <c:extLst>
            <c:ext xmlns:c16="http://schemas.microsoft.com/office/drawing/2014/chart" uri="{C3380CC4-5D6E-409C-BE32-E72D297353CC}">
              <c16:uniqueId val="{00000032-B400-4894-8B40-5112243908BB}"/>
            </c:ext>
          </c:extLst>
        </c:ser>
        <c:ser>
          <c:idx val="51"/>
          <c:order val="51"/>
          <c:tx>
            <c:strRef>
              <c:f>FANY!$BB$1</c:f>
              <c:strCache>
                <c:ptCount val="1"/>
                <c:pt idx="0">
                  <c:v>HER</c:v>
                </c:pt>
              </c:strCache>
            </c:strRef>
          </c:tx>
          <c:spPr>
            <a:solidFill>
              <a:schemeClr val="accent4">
                <a:lumMod val="50000"/>
                <a:lumOff val="50000"/>
              </a:schemeClr>
            </a:solidFill>
            <a:ln>
              <a:noFill/>
            </a:ln>
            <a:effectLst/>
          </c:spPr>
          <c:invertIfNegative val="0"/>
          <c:cat>
            <c:strRef>
              <c:f>FANY!$C$2:$C$182</c:f>
              <c:strCache>
                <c:ptCount val="181"/>
                <c:pt idx="0">
                  <c:v>CU</c:v>
                </c:pt>
                <c:pt idx="1">
                  <c:v>CU</c:v>
                </c:pt>
                <c:pt idx="2">
                  <c:v>CU</c:v>
                </c:pt>
                <c:pt idx="3">
                  <c:v>CO</c:v>
                </c:pt>
                <c:pt idx="4">
                  <c:v>CO</c:v>
                </c:pt>
                <c:pt idx="5">
                  <c:v>CO</c:v>
                </c:pt>
                <c:pt idx="6">
                  <c:v>CO</c:v>
                </c:pt>
                <c:pt idx="7">
                  <c:v>CO</c:v>
                </c:pt>
                <c:pt idx="8">
                  <c:v>CO</c:v>
                </c:pt>
                <c:pt idx="9">
                  <c:v>CO</c:v>
                </c:pt>
                <c:pt idx="10">
                  <c:v>CU</c:v>
                </c:pt>
                <c:pt idx="11">
                  <c:v>CU</c:v>
                </c:pt>
                <c:pt idx="12">
                  <c:v>CU</c:v>
                </c:pt>
                <c:pt idx="13">
                  <c:v>CU</c:v>
                </c:pt>
                <c:pt idx="14">
                  <c:v>CU</c:v>
                </c:pt>
                <c:pt idx="15">
                  <c:v>CU</c:v>
                </c:pt>
                <c:pt idx="16">
                  <c:v>CU</c:v>
                </c:pt>
                <c:pt idx="17">
                  <c:v>CO</c:v>
                </c:pt>
                <c:pt idx="18">
                  <c:v>CO</c:v>
                </c:pt>
                <c:pt idx="19">
                  <c:v>CO</c:v>
                </c:pt>
                <c:pt idx="20">
                  <c:v>CO</c:v>
                </c:pt>
                <c:pt idx="21">
                  <c:v>CO</c:v>
                </c:pt>
                <c:pt idx="22">
                  <c:v>CU</c:v>
                </c:pt>
                <c:pt idx="23">
                  <c:v>CO</c:v>
                </c:pt>
                <c:pt idx="24">
                  <c:v>LCF</c:v>
                </c:pt>
                <c:pt idx="25">
                  <c:v>CO</c:v>
                </c:pt>
                <c:pt idx="26">
                  <c:v>CO</c:v>
                </c:pt>
                <c:pt idx="27">
                  <c:v>LCF</c:v>
                </c:pt>
                <c:pt idx="28">
                  <c:v>LCF</c:v>
                </c:pt>
                <c:pt idx="29">
                  <c:v>CO</c:v>
                </c:pt>
                <c:pt idx="30">
                  <c:v>CO</c:v>
                </c:pt>
                <c:pt idx="31">
                  <c:v>CO</c:v>
                </c:pt>
                <c:pt idx="32">
                  <c:v>CO</c:v>
                </c:pt>
                <c:pt idx="33">
                  <c:v>LCF</c:v>
                </c:pt>
                <c:pt idx="34">
                  <c:v>LCF</c:v>
                </c:pt>
                <c:pt idx="35">
                  <c:v>CU</c:v>
                </c:pt>
                <c:pt idx="36">
                  <c:v>CU</c:v>
                </c:pt>
                <c:pt idx="37">
                  <c:v>CU</c:v>
                </c:pt>
                <c:pt idx="38">
                  <c:v>CU</c:v>
                </c:pt>
                <c:pt idx="39">
                  <c:v>CU</c:v>
                </c:pt>
                <c:pt idx="40">
                  <c:v>CU</c:v>
                </c:pt>
                <c:pt idx="41">
                  <c:v>CU</c:v>
                </c:pt>
                <c:pt idx="42">
                  <c:v>CO</c:v>
                </c:pt>
                <c:pt idx="43">
                  <c:v>CO</c:v>
                </c:pt>
                <c:pt idx="44">
                  <c:v>CO</c:v>
                </c:pt>
                <c:pt idx="45">
                  <c:v>CO</c:v>
                </c:pt>
                <c:pt idx="46">
                  <c:v>CO</c:v>
                </c:pt>
                <c:pt idx="47">
                  <c:v>CO</c:v>
                </c:pt>
                <c:pt idx="48">
                  <c:v>CO</c:v>
                </c:pt>
                <c:pt idx="49">
                  <c:v>CO</c:v>
                </c:pt>
                <c:pt idx="50">
                  <c:v>CO</c:v>
                </c:pt>
                <c:pt idx="51">
                  <c:v>CO</c:v>
                </c:pt>
                <c:pt idx="52">
                  <c:v>LCF</c:v>
                </c:pt>
                <c:pt idx="53">
                  <c:v>CO</c:v>
                </c:pt>
                <c:pt idx="54">
                  <c:v>LCF</c:v>
                </c:pt>
                <c:pt idx="55">
                  <c:v>LCF</c:v>
                </c:pt>
                <c:pt idx="56">
                  <c:v>CO</c:v>
                </c:pt>
                <c:pt idx="57">
                  <c:v>CO</c:v>
                </c:pt>
                <c:pt idx="58">
                  <c:v>CO</c:v>
                </c:pt>
                <c:pt idx="59">
                  <c:v>CO</c:v>
                </c:pt>
                <c:pt idx="60">
                  <c:v>CU</c:v>
                </c:pt>
                <c:pt idx="61">
                  <c:v>CO</c:v>
                </c:pt>
                <c:pt idx="62">
                  <c:v>CO</c:v>
                </c:pt>
                <c:pt idx="63">
                  <c:v>MO</c:v>
                </c:pt>
                <c:pt idx="64">
                  <c:v>CU</c:v>
                </c:pt>
                <c:pt idx="65">
                  <c:v>MO</c:v>
                </c:pt>
                <c:pt idx="66">
                  <c:v>CO</c:v>
                </c:pt>
                <c:pt idx="67">
                  <c:v>CO</c:v>
                </c:pt>
                <c:pt idx="68">
                  <c:v>CO</c:v>
                </c:pt>
                <c:pt idx="69">
                  <c:v>LCF</c:v>
                </c:pt>
                <c:pt idx="70">
                  <c:v>CO</c:v>
                </c:pt>
                <c:pt idx="71">
                  <c:v>CO</c:v>
                </c:pt>
                <c:pt idx="72">
                  <c:v>CO</c:v>
                </c:pt>
                <c:pt idx="73">
                  <c:v>CO</c:v>
                </c:pt>
                <c:pt idx="74">
                  <c:v>CO</c:v>
                </c:pt>
                <c:pt idx="75">
                  <c:v>LCF</c:v>
                </c:pt>
                <c:pt idx="76">
                  <c:v>CO</c:v>
                </c:pt>
                <c:pt idx="77">
                  <c:v>CO</c:v>
                </c:pt>
                <c:pt idx="78">
                  <c:v>LCF</c:v>
                </c:pt>
                <c:pt idx="79">
                  <c:v>CO</c:v>
                </c:pt>
                <c:pt idx="80">
                  <c:v>CO</c:v>
                </c:pt>
                <c:pt idx="81">
                  <c:v>CO</c:v>
                </c:pt>
                <c:pt idx="82">
                  <c:v>MO</c:v>
                </c:pt>
                <c:pt idx="83">
                  <c:v>MO</c:v>
                </c:pt>
                <c:pt idx="84">
                  <c:v>CO</c:v>
                </c:pt>
                <c:pt idx="85">
                  <c:v>CO</c:v>
                </c:pt>
                <c:pt idx="86">
                  <c:v>CO</c:v>
                </c:pt>
                <c:pt idx="87">
                  <c:v>CO</c:v>
                </c:pt>
                <c:pt idx="88">
                  <c:v>CO</c:v>
                </c:pt>
                <c:pt idx="89">
                  <c:v>CO</c:v>
                </c:pt>
                <c:pt idx="90">
                  <c:v>CO</c:v>
                </c:pt>
                <c:pt idx="91">
                  <c:v>MO</c:v>
                </c:pt>
                <c:pt idx="92">
                  <c:v>CO</c:v>
                </c:pt>
                <c:pt idx="93">
                  <c:v>CO</c:v>
                </c:pt>
                <c:pt idx="94">
                  <c:v>CH</c:v>
                </c:pt>
                <c:pt idx="95">
                  <c:v>CH</c:v>
                </c:pt>
                <c:pt idx="96">
                  <c:v>CH</c:v>
                </c:pt>
                <c:pt idx="97">
                  <c:v>CH</c:v>
                </c:pt>
                <c:pt idx="98">
                  <c:v>TH</c:v>
                </c:pt>
                <c:pt idx="99">
                  <c:v>MCH</c:v>
                </c:pt>
                <c:pt idx="100">
                  <c:v>TL</c:v>
                </c:pt>
                <c:pt idx="101">
                  <c:v>TL</c:v>
                </c:pt>
                <c:pt idx="102">
                  <c:v>TL</c:v>
                </c:pt>
                <c:pt idx="103">
                  <c:v>MCH</c:v>
                </c:pt>
                <c:pt idx="104">
                  <c:v>MCH</c:v>
                </c:pt>
                <c:pt idx="105">
                  <c:v>X</c:v>
                </c:pt>
                <c:pt idx="106">
                  <c:v>X</c:v>
                </c:pt>
                <c:pt idx="107">
                  <c:v>X</c:v>
                </c:pt>
                <c:pt idx="108">
                  <c:v>CH</c:v>
                </c:pt>
                <c:pt idx="109">
                  <c:v>CH</c:v>
                </c:pt>
                <c:pt idx="110">
                  <c:v>CH</c:v>
                </c:pt>
                <c:pt idx="111">
                  <c:v>CH</c:v>
                </c:pt>
                <c:pt idx="112">
                  <c:v>TH</c:v>
                </c:pt>
                <c:pt idx="113">
                  <c:v>TH</c:v>
                </c:pt>
                <c:pt idx="114">
                  <c:v>TH</c:v>
                </c:pt>
                <c:pt idx="115">
                  <c:v>TH</c:v>
                </c:pt>
                <c:pt idx="116">
                  <c:v>X</c:v>
                </c:pt>
                <c:pt idx="117">
                  <c:v>X</c:v>
                </c:pt>
                <c:pt idx="118">
                  <c:v>PC</c:v>
                </c:pt>
                <c:pt idx="119">
                  <c:v>TH</c:v>
                </c:pt>
                <c:pt idx="120">
                  <c:v>MCH</c:v>
                </c:pt>
                <c:pt idx="121">
                  <c:v>MCH</c:v>
                </c:pt>
                <c:pt idx="122">
                  <c:v>PC</c:v>
                </c:pt>
                <c:pt idx="123">
                  <c:v>TL</c:v>
                </c:pt>
                <c:pt idx="124">
                  <c:v>PC</c:v>
                </c:pt>
                <c:pt idx="125">
                  <c:v>TL</c:v>
                </c:pt>
                <c:pt idx="126">
                  <c:v>TL</c:v>
                </c:pt>
                <c:pt idx="127">
                  <c:v>MCH</c:v>
                </c:pt>
                <c:pt idx="128">
                  <c:v>TL</c:v>
                </c:pt>
                <c:pt idx="129">
                  <c:v>MCH</c:v>
                </c:pt>
                <c:pt idx="130">
                  <c:v>PC</c:v>
                </c:pt>
                <c:pt idx="131">
                  <c:v>SG</c:v>
                </c:pt>
                <c:pt idx="132">
                  <c:v>SG</c:v>
                </c:pt>
                <c:pt idx="133">
                  <c:v>SG</c:v>
                </c:pt>
                <c:pt idx="134">
                  <c:v>SG</c:v>
                </c:pt>
                <c:pt idx="135">
                  <c:v>CH</c:v>
                </c:pt>
                <c:pt idx="136">
                  <c:v>CH</c:v>
                </c:pt>
                <c:pt idx="137">
                  <c:v>X</c:v>
                </c:pt>
                <c:pt idx="138">
                  <c:v>X</c:v>
                </c:pt>
                <c:pt idx="139">
                  <c:v>X</c:v>
                </c:pt>
                <c:pt idx="140">
                  <c:v>X</c:v>
                </c:pt>
                <c:pt idx="141">
                  <c:v>TH</c:v>
                </c:pt>
                <c:pt idx="142">
                  <c:v>RH</c:v>
                </c:pt>
                <c:pt idx="143">
                  <c:v>RH</c:v>
                </c:pt>
                <c:pt idx="144">
                  <c:v>TH</c:v>
                </c:pt>
                <c:pt idx="145">
                  <c:v>TH</c:v>
                </c:pt>
                <c:pt idx="146">
                  <c:v>TH</c:v>
                </c:pt>
                <c:pt idx="147">
                  <c:v>CH</c:v>
                </c:pt>
                <c:pt idx="148">
                  <c:v>ME</c:v>
                </c:pt>
                <c:pt idx="149">
                  <c:v>ME</c:v>
                </c:pt>
                <c:pt idx="150">
                  <c:v>ME</c:v>
                </c:pt>
                <c:pt idx="151">
                  <c:v>ME</c:v>
                </c:pt>
                <c:pt idx="152">
                  <c:v>CT</c:v>
                </c:pt>
                <c:pt idx="153">
                  <c:v>XI</c:v>
                </c:pt>
                <c:pt idx="154">
                  <c:v>CT</c:v>
                </c:pt>
                <c:pt idx="155">
                  <c:v>CT</c:v>
                </c:pt>
                <c:pt idx="156">
                  <c:v>XI</c:v>
                </c:pt>
                <c:pt idx="157">
                  <c:v>CT</c:v>
                </c:pt>
                <c:pt idx="158">
                  <c:v>XI</c:v>
                </c:pt>
                <c:pt idx="159">
                  <c:v>CSA</c:v>
                </c:pt>
                <c:pt idx="160">
                  <c:v>PNR</c:v>
                </c:pt>
                <c:pt idx="161">
                  <c:v>PNR</c:v>
                </c:pt>
                <c:pt idx="162">
                  <c:v>PNR</c:v>
                </c:pt>
                <c:pt idx="163">
                  <c:v>CSA</c:v>
                </c:pt>
                <c:pt idx="164">
                  <c:v>CSA</c:v>
                </c:pt>
                <c:pt idx="165">
                  <c:v>CSA</c:v>
                </c:pt>
                <c:pt idx="166">
                  <c:v>CSA</c:v>
                </c:pt>
                <c:pt idx="167">
                  <c:v>BC</c:v>
                </c:pt>
                <c:pt idx="168">
                  <c:v>BC</c:v>
                </c:pt>
                <c:pt idx="169">
                  <c:v>BC</c:v>
                </c:pt>
                <c:pt idx="170">
                  <c:v>BC</c:v>
                </c:pt>
                <c:pt idx="171">
                  <c:v>M</c:v>
                </c:pt>
                <c:pt idx="172">
                  <c:v>M</c:v>
                </c:pt>
                <c:pt idx="173">
                  <c:v>M</c:v>
                </c:pt>
                <c:pt idx="174">
                  <c:v>C</c:v>
                </c:pt>
                <c:pt idx="175">
                  <c:v>MT</c:v>
                </c:pt>
                <c:pt idx="176">
                  <c:v>M</c:v>
                </c:pt>
                <c:pt idx="177">
                  <c:v>C</c:v>
                </c:pt>
                <c:pt idx="178">
                  <c:v>C</c:v>
                </c:pt>
                <c:pt idx="179">
                  <c:v>SM</c:v>
                </c:pt>
                <c:pt idx="180">
                  <c:v>SM</c:v>
                </c:pt>
              </c:strCache>
            </c:strRef>
          </c:cat>
          <c:val>
            <c:numRef>
              <c:f>FANY!$BB$2:$BB$182</c:f>
              <c:numCache>
                <c:formatCode>General</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3</c:v>
                </c:pt>
                <c:pt idx="150">
                  <c:v>0</c:v>
                </c:pt>
                <c:pt idx="151">
                  <c:v>0</c:v>
                </c:pt>
                <c:pt idx="152">
                  <c:v>1</c:v>
                </c:pt>
                <c:pt idx="153">
                  <c:v>0</c:v>
                </c:pt>
                <c:pt idx="154">
                  <c:v>1</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0</c:v>
                </c:pt>
              </c:numCache>
            </c:numRef>
          </c:val>
          <c:extLst>
            <c:ext xmlns:c16="http://schemas.microsoft.com/office/drawing/2014/chart" uri="{C3380CC4-5D6E-409C-BE32-E72D297353CC}">
              <c16:uniqueId val="{00000033-B400-4894-8B40-5112243908BB}"/>
            </c:ext>
          </c:extLst>
        </c:ser>
        <c:dLbls>
          <c:showLegendKey val="0"/>
          <c:showVal val="0"/>
          <c:showCatName val="0"/>
          <c:showSerName val="0"/>
          <c:showPercent val="0"/>
          <c:showBubbleSize val="0"/>
        </c:dLbls>
        <c:gapWidth val="150"/>
        <c:overlap val="100"/>
        <c:axId val="905414975"/>
        <c:axId val="696631087"/>
      </c:barChart>
      <c:catAx>
        <c:axId val="90541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631087"/>
        <c:crosses val="autoZero"/>
        <c:auto val="1"/>
        <c:lblAlgn val="ctr"/>
        <c:lblOffset val="100"/>
        <c:noMultiLvlLbl val="0"/>
      </c:catAx>
      <c:valAx>
        <c:axId val="69663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1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Presencia</a:t>
            </a:r>
            <a:r>
              <a:rPr lang="es-MX" baseline="0"/>
              <a:t> de especies por localidad</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Hoja1!$B$2</c:f>
              <c:strCache>
                <c:ptCount val="1"/>
                <c:pt idx="0">
                  <c:v>CU</c:v>
                </c:pt>
              </c:strCache>
            </c:strRef>
          </c:tx>
          <c:spPr>
            <a:solidFill>
              <a:schemeClr val="accent1"/>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Hoja1!$C$2:$AZ$2</c:f>
              <c:numCache>
                <c:formatCode>General</c:formatCode>
                <c:ptCount val="50"/>
                <c:pt idx="0">
                  <c:v>0</c:v>
                </c:pt>
                <c:pt idx="1">
                  <c:v>0</c:v>
                </c:pt>
                <c:pt idx="2">
                  <c:v>0</c:v>
                </c:pt>
                <c:pt idx="3">
                  <c:v>0</c:v>
                </c:pt>
                <c:pt idx="4">
                  <c:v>3</c:v>
                </c:pt>
                <c:pt idx="5">
                  <c:v>1</c:v>
                </c:pt>
                <c:pt idx="6">
                  <c:v>0</c:v>
                </c:pt>
                <c:pt idx="7">
                  <c:v>2</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2</c:v>
                </c:pt>
                <c:pt idx="24">
                  <c:v>0</c:v>
                </c:pt>
                <c:pt idx="25">
                  <c:v>0</c:v>
                </c:pt>
                <c:pt idx="26">
                  <c:v>0</c:v>
                </c:pt>
                <c:pt idx="27">
                  <c:v>0</c:v>
                </c:pt>
                <c:pt idx="28">
                  <c:v>0</c:v>
                </c:pt>
                <c:pt idx="29">
                  <c:v>0</c:v>
                </c:pt>
                <c:pt idx="30">
                  <c:v>0</c:v>
                </c:pt>
                <c:pt idx="31">
                  <c:v>0</c:v>
                </c:pt>
                <c:pt idx="32">
                  <c:v>0</c:v>
                </c:pt>
                <c:pt idx="33">
                  <c:v>0</c:v>
                </c:pt>
                <c:pt idx="34">
                  <c:v>3</c:v>
                </c:pt>
                <c:pt idx="35">
                  <c:v>15</c:v>
                </c:pt>
                <c:pt idx="36">
                  <c:v>1</c:v>
                </c:pt>
                <c:pt idx="37">
                  <c:v>0</c:v>
                </c:pt>
                <c:pt idx="38">
                  <c:v>0</c:v>
                </c:pt>
                <c:pt idx="39">
                  <c:v>0</c:v>
                </c:pt>
                <c:pt idx="40">
                  <c:v>1</c:v>
                </c:pt>
                <c:pt idx="41">
                  <c:v>3</c:v>
                </c:pt>
                <c:pt idx="42">
                  <c:v>0</c:v>
                </c:pt>
                <c:pt idx="43">
                  <c:v>0</c:v>
                </c:pt>
                <c:pt idx="44">
                  <c:v>0</c:v>
                </c:pt>
                <c:pt idx="45">
                  <c:v>0</c:v>
                </c:pt>
                <c:pt idx="46">
                  <c:v>2</c:v>
                </c:pt>
                <c:pt idx="47">
                  <c:v>0</c:v>
                </c:pt>
                <c:pt idx="48">
                  <c:v>0</c:v>
                </c:pt>
                <c:pt idx="49">
                  <c:v>1</c:v>
                </c:pt>
              </c:numCache>
            </c:numRef>
          </c:val>
          <c:extLst>
            <c:ext xmlns:c16="http://schemas.microsoft.com/office/drawing/2014/chart" uri="{C3380CC4-5D6E-409C-BE32-E72D297353CC}">
              <c16:uniqueId val="{00000000-4E26-4840-9223-0D3A24C821C5}"/>
            </c:ext>
          </c:extLst>
        </c:ser>
        <c:ser>
          <c:idx val="1"/>
          <c:order val="1"/>
          <c:tx>
            <c:strRef>
              <c:f>Hoja1!$B$3</c:f>
              <c:strCache>
                <c:ptCount val="1"/>
                <c:pt idx="0">
                  <c:v>CO</c:v>
                </c:pt>
              </c:strCache>
            </c:strRef>
          </c:tx>
          <c:spPr>
            <a:solidFill>
              <a:schemeClr val="accent2"/>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Hoja1!$C$3:$AZ$3</c:f>
              <c:numCache>
                <c:formatCode>General</c:formatCode>
                <c:ptCount val="50"/>
                <c:pt idx="0">
                  <c:v>0</c:v>
                </c:pt>
                <c:pt idx="1">
                  <c:v>0</c:v>
                </c:pt>
                <c:pt idx="2">
                  <c:v>1</c:v>
                </c:pt>
                <c:pt idx="3">
                  <c:v>1</c:v>
                </c:pt>
                <c:pt idx="4">
                  <c:v>2</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2</c:v>
                </c:pt>
                <c:pt idx="21">
                  <c:v>0</c:v>
                </c:pt>
                <c:pt idx="22">
                  <c:v>0</c:v>
                </c:pt>
                <c:pt idx="23">
                  <c:v>6</c:v>
                </c:pt>
                <c:pt idx="24">
                  <c:v>1</c:v>
                </c:pt>
                <c:pt idx="25">
                  <c:v>0</c:v>
                </c:pt>
                <c:pt idx="26">
                  <c:v>0</c:v>
                </c:pt>
                <c:pt idx="27">
                  <c:v>0</c:v>
                </c:pt>
                <c:pt idx="28">
                  <c:v>1</c:v>
                </c:pt>
                <c:pt idx="29">
                  <c:v>0</c:v>
                </c:pt>
                <c:pt idx="30">
                  <c:v>0</c:v>
                </c:pt>
                <c:pt idx="31">
                  <c:v>0</c:v>
                </c:pt>
                <c:pt idx="32">
                  <c:v>0</c:v>
                </c:pt>
                <c:pt idx="33">
                  <c:v>0</c:v>
                </c:pt>
                <c:pt idx="34">
                  <c:v>20</c:v>
                </c:pt>
                <c:pt idx="35">
                  <c:v>56</c:v>
                </c:pt>
                <c:pt idx="36">
                  <c:v>4</c:v>
                </c:pt>
                <c:pt idx="37">
                  <c:v>0</c:v>
                </c:pt>
                <c:pt idx="38">
                  <c:v>0</c:v>
                </c:pt>
                <c:pt idx="39">
                  <c:v>0</c:v>
                </c:pt>
                <c:pt idx="40">
                  <c:v>1</c:v>
                </c:pt>
                <c:pt idx="41">
                  <c:v>7</c:v>
                </c:pt>
                <c:pt idx="42">
                  <c:v>0</c:v>
                </c:pt>
                <c:pt idx="43">
                  <c:v>3</c:v>
                </c:pt>
                <c:pt idx="44">
                  <c:v>3</c:v>
                </c:pt>
                <c:pt idx="45">
                  <c:v>1</c:v>
                </c:pt>
                <c:pt idx="46">
                  <c:v>12</c:v>
                </c:pt>
                <c:pt idx="47">
                  <c:v>0</c:v>
                </c:pt>
                <c:pt idx="48">
                  <c:v>0</c:v>
                </c:pt>
                <c:pt idx="49">
                  <c:v>0</c:v>
                </c:pt>
              </c:numCache>
            </c:numRef>
          </c:val>
          <c:extLst>
            <c:ext xmlns:c16="http://schemas.microsoft.com/office/drawing/2014/chart" uri="{C3380CC4-5D6E-409C-BE32-E72D297353CC}">
              <c16:uniqueId val="{00000001-4E26-4840-9223-0D3A24C821C5}"/>
            </c:ext>
          </c:extLst>
        </c:ser>
        <c:ser>
          <c:idx val="2"/>
          <c:order val="2"/>
          <c:tx>
            <c:strRef>
              <c:f>Hoja1!$B$4</c:f>
              <c:strCache>
                <c:ptCount val="1"/>
                <c:pt idx="0">
                  <c:v>MO</c:v>
                </c:pt>
              </c:strCache>
            </c:strRef>
          </c:tx>
          <c:spPr>
            <a:solidFill>
              <a:schemeClr val="accent3"/>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Hoja1!$C$4:$AZ$4</c:f>
              <c:numCache>
                <c:formatCode>General</c:formatCode>
                <c:ptCount val="50"/>
                <c:pt idx="0">
                  <c:v>0</c:v>
                </c:pt>
                <c:pt idx="1">
                  <c:v>0</c:v>
                </c:pt>
                <c:pt idx="2">
                  <c:v>0</c:v>
                </c:pt>
                <c:pt idx="3">
                  <c:v>6</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2</c:v>
                </c:pt>
                <c:pt idx="22">
                  <c:v>0</c:v>
                </c:pt>
                <c:pt idx="23">
                  <c:v>0</c:v>
                </c:pt>
                <c:pt idx="24">
                  <c:v>0</c:v>
                </c:pt>
                <c:pt idx="25">
                  <c:v>0</c:v>
                </c:pt>
                <c:pt idx="26">
                  <c:v>0</c:v>
                </c:pt>
                <c:pt idx="27">
                  <c:v>0</c:v>
                </c:pt>
                <c:pt idx="28">
                  <c:v>0</c:v>
                </c:pt>
                <c:pt idx="29">
                  <c:v>1</c:v>
                </c:pt>
                <c:pt idx="30">
                  <c:v>0</c:v>
                </c:pt>
                <c:pt idx="31">
                  <c:v>0</c:v>
                </c:pt>
                <c:pt idx="32">
                  <c:v>0</c:v>
                </c:pt>
                <c:pt idx="33">
                  <c:v>0</c:v>
                </c:pt>
                <c:pt idx="34">
                  <c:v>0</c:v>
                </c:pt>
                <c:pt idx="35">
                  <c:v>1</c:v>
                </c:pt>
                <c:pt idx="36">
                  <c:v>1</c:v>
                </c:pt>
                <c:pt idx="37">
                  <c:v>0</c:v>
                </c:pt>
                <c:pt idx="38">
                  <c:v>0</c:v>
                </c:pt>
                <c:pt idx="39">
                  <c:v>0</c:v>
                </c:pt>
                <c:pt idx="40">
                  <c:v>1</c:v>
                </c:pt>
                <c:pt idx="41">
                  <c:v>0</c:v>
                </c:pt>
                <c:pt idx="42">
                  <c:v>0</c:v>
                </c:pt>
                <c:pt idx="43">
                  <c:v>1</c:v>
                </c:pt>
                <c:pt idx="44">
                  <c:v>2</c:v>
                </c:pt>
                <c:pt idx="45">
                  <c:v>0</c:v>
                </c:pt>
                <c:pt idx="46">
                  <c:v>0</c:v>
                </c:pt>
                <c:pt idx="47">
                  <c:v>0</c:v>
                </c:pt>
                <c:pt idx="48">
                  <c:v>0</c:v>
                </c:pt>
                <c:pt idx="49">
                  <c:v>0</c:v>
                </c:pt>
              </c:numCache>
            </c:numRef>
          </c:val>
          <c:extLst>
            <c:ext xmlns:c16="http://schemas.microsoft.com/office/drawing/2014/chart" uri="{C3380CC4-5D6E-409C-BE32-E72D297353CC}">
              <c16:uniqueId val="{00000002-4E26-4840-9223-0D3A24C821C5}"/>
            </c:ext>
          </c:extLst>
        </c:ser>
        <c:ser>
          <c:idx val="3"/>
          <c:order val="3"/>
          <c:tx>
            <c:strRef>
              <c:f>Hoja1!$B$5</c:f>
              <c:strCache>
                <c:ptCount val="1"/>
                <c:pt idx="0">
                  <c:v>CH</c:v>
                </c:pt>
              </c:strCache>
            </c:strRef>
          </c:tx>
          <c:spPr>
            <a:solidFill>
              <a:schemeClr val="accent4"/>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Hoja1!$C$5:$AZ$5</c:f>
              <c:numCache>
                <c:formatCode>General</c:formatCode>
                <c:ptCount val="50"/>
                <c:pt idx="0">
                  <c:v>0</c:v>
                </c:pt>
                <c:pt idx="1">
                  <c:v>1</c:v>
                </c:pt>
                <c:pt idx="2">
                  <c:v>0</c:v>
                </c:pt>
                <c:pt idx="3">
                  <c:v>0</c:v>
                </c:pt>
                <c:pt idx="4">
                  <c:v>2</c:v>
                </c:pt>
                <c:pt idx="5">
                  <c:v>0</c:v>
                </c:pt>
                <c:pt idx="6">
                  <c:v>1</c:v>
                </c:pt>
                <c:pt idx="7">
                  <c:v>0</c:v>
                </c:pt>
                <c:pt idx="8">
                  <c:v>0</c:v>
                </c:pt>
                <c:pt idx="9">
                  <c:v>0</c:v>
                </c:pt>
                <c:pt idx="10">
                  <c:v>0</c:v>
                </c:pt>
                <c:pt idx="11">
                  <c:v>0</c:v>
                </c:pt>
                <c:pt idx="12">
                  <c:v>0</c:v>
                </c:pt>
                <c:pt idx="13">
                  <c:v>0</c:v>
                </c:pt>
                <c:pt idx="14">
                  <c:v>0</c:v>
                </c:pt>
                <c:pt idx="15">
                  <c:v>0</c:v>
                </c:pt>
                <c:pt idx="16">
                  <c:v>0</c:v>
                </c:pt>
                <c:pt idx="17">
                  <c:v>0</c:v>
                </c:pt>
                <c:pt idx="18">
                  <c:v>0</c:v>
                </c:pt>
                <c:pt idx="19">
                  <c:v>5</c:v>
                </c:pt>
                <c:pt idx="20">
                  <c:v>6</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6</c:v>
                </c:pt>
                <c:pt idx="36">
                  <c:v>2</c:v>
                </c:pt>
                <c:pt idx="37">
                  <c:v>0</c:v>
                </c:pt>
                <c:pt idx="38">
                  <c:v>0</c:v>
                </c:pt>
                <c:pt idx="39">
                  <c:v>0</c:v>
                </c:pt>
                <c:pt idx="40">
                  <c:v>0</c:v>
                </c:pt>
                <c:pt idx="41">
                  <c:v>0</c:v>
                </c:pt>
                <c:pt idx="42">
                  <c:v>0</c:v>
                </c:pt>
                <c:pt idx="43">
                  <c:v>0</c:v>
                </c:pt>
                <c:pt idx="44">
                  <c:v>0</c:v>
                </c:pt>
                <c:pt idx="45">
                  <c:v>0</c:v>
                </c:pt>
                <c:pt idx="46">
                  <c:v>32</c:v>
                </c:pt>
                <c:pt idx="47">
                  <c:v>0</c:v>
                </c:pt>
                <c:pt idx="48">
                  <c:v>0</c:v>
                </c:pt>
                <c:pt idx="49">
                  <c:v>0</c:v>
                </c:pt>
              </c:numCache>
            </c:numRef>
          </c:val>
          <c:extLst>
            <c:ext xmlns:c16="http://schemas.microsoft.com/office/drawing/2014/chart" uri="{C3380CC4-5D6E-409C-BE32-E72D297353CC}">
              <c16:uniqueId val="{00000003-4E26-4840-9223-0D3A24C821C5}"/>
            </c:ext>
          </c:extLst>
        </c:ser>
        <c:ser>
          <c:idx val="4"/>
          <c:order val="4"/>
          <c:tx>
            <c:strRef>
              <c:f>Hoja1!$B$6</c:f>
              <c:strCache>
                <c:ptCount val="1"/>
                <c:pt idx="0">
                  <c:v>TH</c:v>
                </c:pt>
              </c:strCache>
            </c:strRef>
          </c:tx>
          <c:spPr>
            <a:solidFill>
              <a:schemeClr val="accent5"/>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Hoja1!$C$6:$AZ$6</c:f>
              <c:numCache>
                <c:formatCode>General</c:formatCode>
                <c:ptCount val="50"/>
                <c:pt idx="0">
                  <c:v>0</c:v>
                </c:pt>
                <c:pt idx="1">
                  <c:v>0</c:v>
                </c:pt>
                <c:pt idx="2">
                  <c:v>0</c:v>
                </c:pt>
                <c:pt idx="3">
                  <c:v>0</c:v>
                </c:pt>
                <c:pt idx="4">
                  <c:v>2</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0</c:v>
                </c:pt>
                <c:pt idx="22">
                  <c:v>0</c:v>
                </c:pt>
                <c:pt idx="23">
                  <c:v>0</c:v>
                </c:pt>
                <c:pt idx="24">
                  <c:v>0</c:v>
                </c:pt>
                <c:pt idx="25">
                  <c:v>1</c:v>
                </c:pt>
                <c:pt idx="26">
                  <c:v>1</c:v>
                </c:pt>
                <c:pt idx="27">
                  <c:v>0</c:v>
                </c:pt>
                <c:pt idx="28">
                  <c:v>1</c:v>
                </c:pt>
                <c:pt idx="29">
                  <c:v>0</c:v>
                </c:pt>
                <c:pt idx="30">
                  <c:v>0</c:v>
                </c:pt>
                <c:pt idx="31">
                  <c:v>0</c:v>
                </c:pt>
                <c:pt idx="32">
                  <c:v>0</c:v>
                </c:pt>
                <c:pt idx="33">
                  <c:v>0</c:v>
                </c:pt>
                <c:pt idx="34">
                  <c:v>0</c:v>
                </c:pt>
                <c:pt idx="35">
                  <c:v>1</c:v>
                </c:pt>
                <c:pt idx="36">
                  <c:v>1</c:v>
                </c:pt>
                <c:pt idx="37">
                  <c:v>0</c:v>
                </c:pt>
                <c:pt idx="38">
                  <c:v>0</c:v>
                </c:pt>
                <c:pt idx="39">
                  <c:v>0</c:v>
                </c:pt>
                <c:pt idx="40">
                  <c:v>1</c:v>
                </c:pt>
                <c:pt idx="41">
                  <c:v>1</c:v>
                </c:pt>
                <c:pt idx="42">
                  <c:v>0</c:v>
                </c:pt>
                <c:pt idx="43">
                  <c:v>1</c:v>
                </c:pt>
                <c:pt idx="44">
                  <c:v>0</c:v>
                </c:pt>
                <c:pt idx="45">
                  <c:v>0</c:v>
                </c:pt>
                <c:pt idx="46">
                  <c:v>46</c:v>
                </c:pt>
                <c:pt idx="47">
                  <c:v>0</c:v>
                </c:pt>
                <c:pt idx="48">
                  <c:v>1</c:v>
                </c:pt>
                <c:pt idx="49">
                  <c:v>0</c:v>
                </c:pt>
              </c:numCache>
            </c:numRef>
          </c:val>
          <c:extLst>
            <c:ext xmlns:c16="http://schemas.microsoft.com/office/drawing/2014/chart" uri="{C3380CC4-5D6E-409C-BE32-E72D297353CC}">
              <c16:uniqueId val="{00000004-4E26-4840-9223-0D3A24C821C5}"/>
            </c:ext>
          </c:extLst>
        </c:ser>
        <c:ser>
          <c:idx val="5"/>
          <c:order val="5"/>
          <c:tx>
            <c:strRef>
              <c:f>Hoja1!$B$7</c:f>
              <c:strCache>
                <c:ptCount val="1"/>
                <c:pt idx="0">
                  <c:v>MCH</c:v>
                </c:pt>
              </c:strCache>
            </c:strRef>
          </c:tx>
          <c:spPr>
            <a:solidFill>
              <a:schemeClr val="accent6"/>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Hoja1!$C$7:$AZ$7</c:f>
              <c:numCache>
                <c:formatCode>General</c:formatCode>
                <c:ptCount val="50"/>
                <c:pt idx="0">
                  <c:v>0</c:v>
                </c:pt>
                <c:pt idx="1">
                  <c:v>3</c:v>
                </c:pt>
                <c:pt idx="2">
                  <c:v>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3</c:v>
                </c:pt>
                <c:pt idx="43">
                  <c:v>0</c:v>
                </c:pt>
                <c:pt idx="44">
                  <c:v>0</c:v>
                </c:pt>
                <c:pt idx="45">
                  <c:v>0</c:v>
                </c:pt>
                <c:pt idx="46">
                  <c:v>1</c:v>
                </c:pt>
                <c:pt idx="47">
                  <c:v>0</c:v>
                </c:pt>
                <c:pt idx="48">
                  <c:v>0</c:v>
                </c:pt>
                <c:pt idx="49">
                  <c:v>0</c:v>
                </c:pt>
              </c:numCache>
            </c:numRef>
          </c:val>
          <c:extLst>
            <c:ext xmlns:c16="http://schemas.microsoft.com/office/drawing/2014/chart" uri="{C3380CC4-5D6E-409C-BE32-E72D297353CC}">
              <c16:uniqueId val="{00000005-4E26-4840-9223-0D3A24C821C5}"/>
            </c:ext>
          </c:extLst>
        </c:ser>
        <c:ser>
          <c:idx val="6"/>
          <c:order val="6"/>
          <c:tx>
            <c:strRef>
              <c:f>Hoja1!$B$8</c:f>
              <c:strCache>
                <c:ptCount val="1"/>
                <c:pt idx="0">
                  <c:v>TL</c:v>
                </c:pt>
              </c:strCache>
            </c:strRef>
          </c:tx>
          <c:spPr>
            <a:solidFill>
              <a:schemeClr val="accent1">
                <a:lumMod val="60000"/>
              </a:schemeClr>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Hoja1!$C$8:$AZ$8</c:f>
              <c:numCache>
                <c:formatCode>General</c:formatCode>
                <c:ptCount val="50"/>
                <c:pt idx="0">
                  <c:v>0</c:v>
                </c:pt>
                <c:pt idx="1">
                  <c:v>22</c:v>
                </c:pt>
                <c:pt idx="2">
                  <c:v>21</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4</c:v>
                </c:pt>
                <c:pt idx="19">
                  <c:v>5</c:v>
                </c:pt>
                <c:pt idx="20">
                  <c:v>1</c:v>
                </c:pt>
                <c:pt idx="21">
                  <c:v>0</c:v>
                </c:pt>
                <c:pt idx="22">
                  <c:v>1</c:v>
                </c:pt>
                <c:pt idx="23">
                  <c:v>1</c:v>
                </c:pt>
                <c:pt idx="24">
                  <c:v>0</c:v>
                </c:pt>
                <c:pt idx="25">
                  <c:v>0</c:v>
                </c:pt>
                <c:pt idx="26">
                  <c:v>6</c:v>
                </c:pt>
                <c:pt idx="27">
                  <c:v>0</c:v>
                </c:pt>
                <c:pt idx="28">
                  <c:v>0</c:v>
                </c:pt>
                <c:pt idx="29">
                  <c:v>0</c:v>
                </c:pt>
                <c:pt idx="30">
                  <c:v>0</c:v>
                </c:pt>
                <c:pt idx="31">
                  <c:v>0</c:v>
                </c:pt>
                <c:pt idx="32">
                  <c:v>0</c:v>
                </c:pt>
                <c:pt idx="33">
                  <c:v>0</c:v>
                </c:pt>
                <c:pt idx="34">
                  <c:v>0</c:v>
                </c:pt>
                <c:pt idx="35">
                  <c:v>8</c:v>
                </c:pt>
                <c:pt idx="36">
                  <c:v>0</c:v>
                </c:pt>
                <c:pt idx="37">
                  <c:v>0</c:v>
                </c:pt>
                <c:pt idx="38">
                  <c:v>0</c:v>
                </c:pt>
                <c:pt idx="39">
                  <c:v>0</c:v>
                </c:pt>
                <c:pt idx="40">
                  <c:v>1</c:v>
                </c:pt>
                <c:pt idx="41">
                  <c:v>3</c:v>
                </c:pt>
                <c:pt idx="42">
                  <c:v>1</c:v>
                </c:pt>
                <c:pt idx="43">
                  <c:v>0</c:v>
                </c:pt>
                <c:pt idx="44">
                  <c:v>0</c:v>
                </c:pt>
                <c:pt idx="45">
                  <c:v>0</c:v>
                </c:pt>
                <c:pt idx="46">
                  <c:v>5</c:v>
                </c:pt>
                <c:pt idx="47">
                  <c:v>0</c:v>
                </c:pt>
                <c:pt idx="48">
                  <c:v>2</c:v>
                </c:pt>
                <c:pt idx="49">
                  <c:v>0</c:v>
                </c:pt>
              </c:numCache>
            </c:numRef>
          </c:val>
          <c:extLst>
            <c:ext xmlns:c16="http://schemas.microsoft.com/office/drawing/2014/chart" uri="{C3380CC4-5D6E-409C-BE32-E72D297353CC}">
              <c16:uniqueId val="{00000006-4E26-4840-9223-0D3A24C821C5}"/>
            </c:ext>
          </c:extLst>
        </c:ser>
        <c:ser>
          <c:idx val="7"/>
          <c:order val="7"/>
          <c:tx>
            <c:strRef>
              <c:f>Hoja1!$B$9</c:f>
              <c:strCache>
                <c:ptCount val="1"/>
                <c:pt idx="0">
                  <c:v>X</c:v>
                </c:pt>
              </c:strCache>
            </c:strRef>
          </c:tx>
          <c:spPr>
            <a:solidFill>
              <a:schemeClr val="accent2">
                <a:lumMod val="60000"/>
              </a:schemeClr>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Hoja1!$C$9:$AZ$9</c:f>
              <c:numCache>
                <c:formatCode>General</c:formatCode>
                <c:ptCount val="50"/>
                <c:pt idx="0">
                  <c:v>0</c:v>
                </c:pt>
                <c:pt idx="1">
                  <c:v>2</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c:v>
                </c:pt>
                <c:pt idx="35">
                  <c:v>1</c:v>
                </c:pt>
                <c:pt idx="36">
                  <c:v>25</c:v>
                </c:pt>
                <c:pt idx="37">
                  <c:v>0</c:v>
                </c:pt>
                <c:pt idx="38">
                  <c:v>0</c:v>
                </c:pt>
                <c:pt idx="39">
                  <c:v>1</c:v>
                </c:pt>
                <c:pt idx="40">
                  <c:v>0</c:v>
                </c:pt>
                <c:pt idx="41">
                  <c:v>1</c:v>
                </c:pt>
                <c:pt idx="42">
                  <c:v>0</c:v>
                </c:pt>
                <c:pt idx="43">
                  <c:v>0</c:v>
                </c:pt>
                <c:pt idx="44">
                  <c:v>0</c:v>
                </c:pt>
                <c:pt idx="45">
                  <c:v>0</c:v>
                </c:pt>
                <c:pt idx="46">
                  <c:v>27</c:v>
                </c:pt>
                <c:pt idx="47">
                  <c:v>0</c:v>
                </c:pt>
                <c:pt idx="48">
                  <c:v>1</c:v>
                </c:pt>
                <c:pt idx="49">
                  <c:v>0</c:v>
                </c:pt>
              </c:numCache>
            </c:numRef>
          </c:val>
          <c:extLst>
            <c:ext xmlns:c16="http://schemas.microsoft.com/office/drawing/2014/chart" uri="{C3380CC4-5D6E-409C-BE32-E72D297353CC}">
              <c16:uniqueId val="{00000007-4E26-4840-9223-0D3A24C821C5}"/>
            </c:ext>
          </c:extLst>
        </c:ser>
        <c:ser>
          <c:idx val="8"/>
          <c:order val="8"/>
          <c:tx>
            <c:strRef>
              <c:f>Hoja1!$B$10</c:f>
              <c:strCache>
                <c:ptCount val="1"/>
                <c:pt idx="0">
                  <c:v>PC</c:v>
                </c:pt>
              </c:strCache>
            </c:strRef>
          </c:tx>
          <c:spPr>
            <a:solidFill>
              <a:schemeClr val="accent3">
                <a:lumMod val="60000"/>
              </a:schemeClr>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Hoja1!$C$10:$AZ$10</c:f>
              <c:numCache>
                <c:formatCode>General</c:formatCode>
                <c:ptCount val="50"/>
                <c:pt idx="0">
                  <c:v>0</c:v>
                </c:pt>
                <c:pt idx="1">
                  <c:v>0</c:v>
                </c:pt>
                <c:pt idx="2">
                  <c:v>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c:v>
                </c:pt>
                <c:pt idx="19">
                  <c:v>1</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3</c:v>
                </c:pt>
                <c:pt idx="47">
                  <c:v>0</c:v>
                </c:pt>
                <c:pt idx="48">
                  <c:v>0</c:v>
                </c:pt>
                <c:pt idx="49">
                  <c:v>0</c:v>
                </c:pt>
              </c:numCache>
            </c:numRef>
          </c:val>
          <c:extLst>
            <c:ext xmlns:c16="http://schemas.microsoft.com/office/drawing/2014/chart" uri="{C3380CC4-5D6E-409C-BE32-E72D297353CC}">
              <c16:uniqueId val="{00000008-4E26-4840-9223-0D3A24C821C5}"/>
            </c:ext>
          </c:extLst>
        </c:ser>
        <c:ser>
          <c:idx val="9"/>
          <c:order val="9"/>
          <c:tx>
            <c:strRef>
              <c:f>Hoja1!$B$11</c:f>
              <c:strCache>
                <c:ptCount val="1"/>
                <c:pt idx="0">
                  <c:v>SG</c:v>
                </c:pt>
              </c:strCache>
            </c:strRef>
          </c:tx>
          <c:spPr>
            <a:solidFill>
              <a:schemeClr val="accent4">
                <a:lumMod val="60000"/>
              </a:schemeClr>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Hoja1!$C$11:$AZ$11</c:f>
              <c:numCache>
                <c:formatCode>General</c:formatCode>
                <c:ptCount val="50"/>
                <c:pt idx="0">
                  <c:v>0</c:v>
                </c:pt>
                <c:pt idx="1">
                  <c:v>1</c:v>
                </c:pt>
                <c:pt idx="2">
                  <c:v>3</c:v>
                </c:pt>
                <c:pt idx="3">
                  <c:v>0</c:v>
                </c:pt>
                <c:pt idx="4">
                  <c:v>1</c:v>
                </c:pt>
                <c:pt idx="5">
                  <c:v>0</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2</c:v>
                </c:pt>
                <c:pt idx="21">
                  <c:v>0</c:v>
                </c:pt>
                <c:pt idx="22">
                  <c:v>0</c:v>
                </c:pt>
                <c:pt idx="23">
                  <c:v>1</c:v>
                </c:pt>
                <c:pt idx="24">
                  <c:v>0</c:v>
                </c:pt>
                <c:pt idx="25">
                  <c:v>0</c:v>
                </c:pt>
                <c:pt idx="26">
                  <c:v>0</c:v>
                </c:pt>
                <c:pt idx="27">
                  <c:v>0</c:v>
                </c:pt>
                <c:pt idx="28">
                  <c:v>0</c:v>
                </c:pt>
                <c:pt idx="29">
                  <c:v>0</c:v>
                </c:pt>
                <c:pt idx="30">
                  <c:v>0</c:v>
                </c:pt>
                <c:pt idx="31">
                  <c:v>0</c:v>
                </c:pt>
                <c:pt idx="32">
                  <c:v>0</c:v>
                </c:pt>
                <c:pt idx="33">
                  <c:v>0</c:v>
                </c:pt>
                <c:pt idx="34">
                  <c:v>1</c:v>
                </c:pt>
                <c:pt idx="35">
                  <c:v>4</c:v>
                </c:pt>
                <c:pt idx="36">
                  <c:v>6</c:v>
                </c:pt>
                <c:pt idx="37">
                  <c:v>1</c:v>
                </c:pt>
                <c:pt idx="38">
                  <c:v>0</c:v>
                </c:pt>
                <c:pt idx="39">
                  <c:v>0</c:v>
                </c:pt>
                <c:pt idx="40">
                  <c:v>2</c:v>
                </c:pt>
                <c:pt idx="41">
                  <c:v>5</c:v>
                </c:pt>
                <c:pt idx="42">
                  <c:v>0</c:v>
                </c:pt>
                <c:pt idx="43">
                  <c:v>0</c:v>
                </c:pt>
                <c:pt idx="44">
                  <c:v>0</c:v>
                </c:pt>
                <c:pt idx="45">
                  <c:v>0</c:v>
                </c:pt>
                <c:pt idx="46">
                  <c:v>11</c:v>
                </c:pt>
                <c:pt idx="47">
                  <c:v>0</c:v>
                </c:pt>
                <c:pt idx="48">
                  <c:v>0</c:v>
                </c:pt>
                <c:pt idx="49">
                  <c:v>0</c:v>
                </c:pt>
              </c:numCache>
            </c:numRef>
          </c:val>
          <c:extLst>
            <c:ext xmlns:c16="http://schemas.microsoft.com/office/drawing/2014/chart" uri="{C3380CC4-5D6E-409C-BE32-E72D297353CC}">
              <c16:uniqueId val="{00000009-4E26-4840-9223-0D3A24C821C5}"/>
            </c:ext>
          </c:extLst>
        </c:ser>
        <c:ser>
          <c:idx val="10"/>
          <c:order val="10"/>
          <c:tx>
            <c:strRef>
              <c:f>Hoja1!$B$12</c:f>
              <c:strCache>
                <c:ptCount val="1"/>
                <c:pt idx="0">
                  <c:v>RH</c:v>
                </c:pt>
              </c:strCache>
            </c:strRef>
          </c:tx>
          <c:spPr>
            <a:solidFill>
              <a:schemeClr val="accent5">
                <a:lumMod val="60000"/>
              </a:schemeClr>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Hoja1!$C$12:$AZ$12</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A-4E26-4840-9223-0D3A24C821C5}"/>
            </c:ext>
          </c:extLst>
        </c:ser>
        <c:ser>
          <c:idx val="11"/>
          <c:order val="11"/>
          <c:tx>
            <c:strRef>
              <c:f>Hoja1!$B$13</c:f>
              <c:strCache>
                <c:ptCount val="1"/>
                <c:pt idx="0">
                  <c:v>ME</c:v>
                </c:pt>
              </c:strCache>
            </c:strRef>
          </c:tx>
          <c:spPr>
            <a:solidFill>
              <a:schemeClr val="accent6">
                <a:lumMod val="60000"/>
              </a:schemeClr>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Hoja1!$C$13:$AZ$13</c:f>
              <c:numCache>
                <c:formatCode>General</c:formatCode>
                <c:ptCount val="50"/>
                <c:pt idx="0">
                  <c:v>0</c:v>
                </c:pt>
                <c:pt idx="1">
                  <c:v>0</c:v>
                </c:pt>
                <c:pt idx="2">
                  <c:v>0</c:v>
                </c:pt>
                <c:pt idx="3">
                  <c:v>3</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pt idx="28">
                  <c:v>7</c:v>
                </c:pt>
                <c:pt idx="29">
                  <c:v>4</c:v>
                </c:pt>
                <c:pt idx="30">
                  <c:v>0</c:v>
                </c:pt>
                <c:pt idx="31">
                  <c:v>0</c:v>
                </c:pt>
                <c:pt idx="32">
                  <c:v>0</c:v>
                </c:pt>
                <c:pt idx="33">
                  <c:v>2</c:v>
                </c:pt>
                <c:pt idx="34">
                  <c:v>0</c:v>
                </c:pt>
                <c:pt idx="35">
                  <c:v>0</c:v>
                </c:pt>
                <c:pt idx="36">
                  <c:v>0</c:v>
                </c:pt>
                <c:pt idx="37">
                  <c:v>0</c:v>
                </c:pt>
                <c:pt idx="38">
                  <c:v>0</c:v>
                </c:pt>
                <c:pt idx="39">
                  <c:v>0</c:v>
                </c:pt>
                <c:pt idx="40">
                  <c:v>2</c:v>
                </c:pt>
                <c:pt idx="41">
                  <c:v>0</c:v>
                </c:pt>
                <c:pt idx="42">
                  <c:v>0</c:v>
                </c:pt>
                <c:pt idx="43">
                  <c:v>0</c:v>
                </c:pt>
                <c:pt idx="44">
                  <c:v>0</c:v>
                </c:pt>
                <c:pt idx="45">
                  <c:v>0</c:v>
                </c:pt>
                <c:pt idx="46">
                  <c:v>0</c:v>
                </c:pt>
                <c:pt idx="47">
                  <c:v>0</c:v>
                </c:pt>
                <c:pt idx="48">
                  <c:v>0</c:v>
                </c:pt>
                <c:pt idx="49">
                  <c:v>3</c:v>
                </c:pt>
              </c:numCache>
            </c:numRef>
          </c:val>
          <c:extLst>
            <c:ext xmlns:c16="http://schemas.microsoft.com/office/drawing/2014/chart" uri="{C3380CC4-5D6E-409C-BE32-E72D297353CC}">
              <c16:uniqueId val="{0000000B-4E26-4840-9223-0D3A24C821C5}"/>
            </c:ext>
          </c:extLst>
        </c:ser>
        <c:ser>
          <c:idx val="12"/>
          <c:order val="12"/>
          <c:tx>
            <c:strRef>
              <c:f>Hoja1!$B$14</c:f>
              <c:strCache>
                <c:ptCount val="1"/>
                <c:pt idx="0">
                  <c:v>CT</c:v>
                </c:pt>
              </c:strCache>
            </c:strRef>
          </c:tx>
          <c:spPr>
            <a:solidFill>
              <a:schemeClr val="accent1">
                <a:lumMod val="80000"/>
                <a:lumOff val="20000"/>
              </a:schemeClr>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Hoja1!$C$14:$AZ$14</c:f>
              <c:numCache>
                <c:formatCode>General</c:formatCode>
                <c:ptCount val="50"/>
                <c:pt idx="0">
                  <c:v>0</c:v>
                </c:pt>
                <c:pt idx="1">
                  <c:v>2</c:v>
                </c:pt>
                <c:pt idx="2">
                  <c:v>2</c:v>
                </c:pt>
                <c:pt idx="3">
                  <c:v>0</c:v>
                </c:pt>
                <c:pt idx="4">
                  <c:v>3</c:v>
                </c:pt>
                <c:pt idx="5">
                  <c:v>0</c:v>
                </c:pt>
                <c:pt idx="6">
                  <c:v>1</c:v>
                </c:pt>
                <c:pt idx="7">
                  <c:v>3</c:v>
                </c:pt>
                <c:pt idx="8">
                  <c:v>0</c:v>
                </c:pt>
                <c:pt idx="9">
                  <c:v>0</c:v>
                </c:pt>
                <c:pt idx="10">
                  <c:v>0</c:v>
                </c:pt>
                <c:pt idx="11">
                  <c:v>1</c:v>
                </c:pt>
                <c:pt idx="12">
                  <c:v>0</c:v>
                </c:pt>
                <c:pt idx="13">
                  <c:v>0</c:v>
                </c:pt>
                <c:pt idx="14">
                  <c:v>2</c:v>
                </c:pt>
                <c:pt idx="15">
                  <c:v>0</c:v>
                </c:pt>
                <c:pt idx="16">
                  <c:v>1</c:v>
                </c:pt>
                <c:pt idx="17">
                  <c:v>0</c:v>
                </c:pt>
                <c:pt idx="18">
                  <c:v>2</c:v>
                </c:pt>
                <c:pt idx="19">
                  <c:v>1</c:v>
                </c:pt>
                <c:pt idx="20">
                  <c:v>5</c:v>
                </c:pt>
                <c:pt idx="21">
                  <c:v>0</c:v>
                </c:pt>
                <c:pt idx="22">
                  <c:v>0</c:v>
                </c:pt>
                <c:pt idx="23">
                  <c:v>2</c:v>
                </c:pt>
                <c:pt idx="24">
                  <c:v>0</c:v>
                </c:pt>
                <c:pt idx="25">
                  <c:v>0</c:v>
                </c:pt>
                <c:pt idx="26">
                  <c:v>0</c:v>
                </c:pt>
                <c:pt idx="27">
                  <c:v>0</c:v>
                </c:pt>
                <c:pt idx="28">
                  <c:v>0</c:v>
                </c:pt>
                <c:pt idx="29">
                  <c:v>0</c:v>
                </c:pt>
                <c:pt idx="30">
                  <c:v>0</c:v>
                </c:pt>
                <c:pt idx="31">
                  <c:v>0</c:v>
                </c:pt>
                <c:pt idx="32">
                  <c:v>0</c:v>
                </c:pt>
                <c:pt idx="33">
                  <c:v>0</c:v>
                </c:pt>
                <c:pt idx="34">
                  <c:v>1</c:v>
                </c:pt>
                <c:pt idx="35">
                  <c:v>5</c:v>
                </c:pt>
                <c:pt idx="36">
                  <c:v>0</c:v>
                </c:pt>
                <c:pt idx="37">
                  <c:v>0</c:v>
                </c:pt>
                <c:pt idx="38">
                  <c:v>1</c:v>
                </c:pt>
                <c:pt idx="39">
                  <c:v>0</c:v>
                </c:pt>
                <c:pt idx="40">
                  <c:v>0</c:v>
                </c:pt>
                <c:pt idx="41">
                  <c:v>0</c:v>
                </c:pt>
                <c:pt idx="42">
                  <c:v>0</c:v>
                </c:pt>
                <c:pt idx="43">
                  <c:v>0</c:v>
                </c:pt>
                <c:pt idx="44">
                  <c:v>0</c:v>
                </c:pt>
                <c:pt idx="45">
                  <c:v>0</c:v>
                </c:pt>
                <c:pt idx="46">
                  <c:v>0</c:v>
                </c:pt>
                <c:pt idx="47">
                  <c:v>0</c:v>
                </c:pt>
                <c:pt idx="48">
                  <c:v>0</c:v>
                </c:pt>
                <c:pt idx="49">
                  <c:v>2</c:v>
                </c:pt>
              </c:numCache>
            </c:numRef>
          </c:val>
          <c:extLst>
            <c:ext xmlns:c16="http://schemas.microsoft.com/office/drawing/2014/chart" uri="{C3380CC4-5D6E-409C-BE32-E72D297353CC}">
              <c16:uniqueId val="{0000000C-4E26-4840-9223-0D3A24C821C5}"/>
            </c:ext>
          </c:extLst>
        </c:ser>
        <c:ser>
          <c:idx val="13"/>
          <c:order val="13"/>
          <c:tx>
            <c:strRef>
              <c:f>Hoja1!$B$15</c:f>
              <c:strCache>
                <c:ptCount val="1"/>
                <c:pt idx="0">
                  <c:v>XI</c:v>
                </c:pt>
              </c:strCache>
            </c:strRef>
          </c:tx>
          <c:spPr>
            <a:solidFill>
              <a:schemeClr val="accent2">
                <a:lumMod val="80000"/>
                <a:lumOff val="20000"/>
              </a:schemeClr>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Hoja1!$C$15:$AZ$15</c:f>
              <c:numCache>
                <c:formatCode>General</c:formatCode>
                <c:ptCount val="50"/>
                <c:pt idx="0">
                  <c:v>0</c:v>
                </c:pt>
                <c:pt idx="1">
                  <c:v>0</c:v>
                </c:pt>
                <c:pt idx="2">
                  <c:v>0</c:v>
                </c:pt>
                <c:pt idx="3">
                  <c:v>1</c:v>
                </c:pt>
                <c:pt idx="4">
                  <c:v>0</c:v>
                </c:pt>
                <c:pt idx="5">
                  <c:v>0</c:v>
                </c:pt>
                <c:pt idx="6">
                  <c:v>0</c:v>
                </c:pt>
                <c:pt idx="7">
                  <c:v>0</c:v>
                </c:pt>
                <c:pt idx="8">
                  <c:v>0</c:v>
                </c:pt>
                <c:pt idx="9">
                  <c:v>0</c:v>
                </c:pt>
                <c:pt idx="10">
                  <c:v>1</c:v>
                </c:pt>
                <c:pt idx="11">
                  <c:v>2</c:v>
                </c:pt>
                <c:pt idx="12">
                  <c:v>1</c:v>
                </c:pt>
                <c:pt idx="13">
                  <c:v>0</c:v>
                </c:pt>
                <c:pt idx="14">
                  <c:v>0</c:v>
                </c:pt>
                <c:pt idx="15">
                  <c:v>0</c:v>
                </c:pt>
                <c:pt idx="16">
                  <c:v>0</c:v>
                </c:pt>
                <c:pt idx="17">
                  <c:v>0</c:v>
                </c:pt>
                <c:pt idx="18">
                  <c:v>0</c:v>
                </c:pt>
                <c:pt idx="19">
                  <c:v>0</c:v>
                </c:pt>
                <c:pt idx="20">
                  <c:v>0</c:v>
                </c:pt>
                <c:pt idx="21">
                  <c:v>0</c:v>
                </c:pt>
                <c:pt idx="22">
                  <c:v>0</c:v>
                </c:pt>
                <c:pt idx="23">
                  <c:v>1</c:v>
                </c:pt>
                <c:pt idx="24">
                  <c:v>0</c:v>
                </c:pt>
                <c:pt idx="25">
                  <c:v>0</c:v>
                </c:pt>
                <c:pt idx="26">
                  <c:v>0</c:v>
                </c:pt>
                <c:pt idx="27">
                  <c:v>1</c:v>
                </c:pt>
                <c:pt idx="28">
                  <c:v>6</c:v>
                </c:pt>
                <c:pt idx="29">
                  <c:v>3</c:v>
                </c:pt>
                <c:pt idx="30">
                  <c:v>0</c:v>
                </c:pt>
                <c:pt idx="31">
                  <c:v>0</c:v>
                </c:pt>
                <c:pt idx="32">
                  <c:v>0</c:v>
                </c:pt>
                <c:pt idx="33">
                  <c:v>4</c:v>
                </c:pt>
                <c:pt idx="34">
                  <c:v>0</c:v>
                </c:pt>
                <c:pt idx="35">
                  <c:v>0</c:v>
                </c:pt>
                <c:pt idx="36">
                  <c:v>0</c:v>
                </c:pt>
                <c:pt idx="37">
                  <c:v>0</c:v>
                </c:pt>
                <c:pt idx="38">
                  <c:v>1</c:v>
                </c:pt>
                <c:pt idx="39">
                  <c:v>0</c:v>
                </c:pt>
                <c:pt idx="40">
                  <c:v>1</c:v>
                </c:pt>
                <c:pt idx="41">
                  <c:v>0</c:v>
                </c:pt>
                <c:pt idx="42">
                  <c:v>0</c:v>
                </c:pt>
                <c:pt idx="43">
                  <c:v>0</c:v>
                </c:pt>
                <c:pt idx="44">
                  <c:v>0</c:v>
                </c:pt>
                <c:pt idx="45">
                  <c:v>0</c:v>
                </c:pt>
                <c:pt idx="46">
                  <c:v>1</c:v>
                </c:pt>
                <c:pt idx="47">
                  <c:v>1</c:v>
                </c:pt>
                <c:pt idx="48">
                  <c:v>0</c:v>
                </c:pt>
                <c:pt idx="49">
                  <c:v>0</c:v>
                </c:pt>
              </c:numCache>
            </c:numRef>
          </c:val>
          <c:extLst>
            <c:ext xmlns:c16="http://schemas.microsoft.com/office/drawing/2014/chart" uri="{C3380CC4-5D6E-409C-BE32-E72D297353CC}">
              <c16:uniqueId val="{0000000D-4E26-4840-9223-0D3A24C821C5}"/>
            </c:ext>
          </c:extLst>
        </c:ser>
        <c:ser>
          <c:idx val="14"/>
          <c:order val="14"/>
          <c:tx>
            <c:strRef>
              <c:f>Hoja1!$B$16</c:f>
              <c:strCache>
                <c:ptCount val="1"/>
                <c:pt idx="0">
                  <c:v>CSA</c:v>
                </c:pt>
              </c:strCache>
            </c:strRef>
          </c:tx>
          <c:spPr>
            <a:solidFill>
              <a:schemeClr val="accent3">
                <a:lumMod val="80000"/>
                <a:lumOff val="20000"/>
              </a:schemeClr>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Hoja1!$C$16:$AZ$16</c:f>
              <c:numCache>
                <c:formatCode>General</c:formatCode>
                <c:ptCount val="50"/>
                <c:pt idx="0">
                  <c:v>1</c:v>
                </c:pt>
                <c:pt idx="1">
                  <c:v>0</c:v>
                </c:pt>
                <c:pt idx="2">
                  <c:v>0</c:v>
                </c:pt>
                <c:pt idx="3">
                  <c:v>0</c:v>
                </c:pt>
                <c:pt idx="4">
                  <c:v>0</c:v>
                </c:pt>
                <c:pt idx="5">
                  <c:v>0</c:v>
                </c:pt>
                <c:pt idx="6">
                  <c:v>0</c:v>
                </c:pt>
                <c:pt idx="7">
                  <c:v>0</c:v>
                </c:pt>
                <c:pt idx="8">
                  <c:v>0</c:v>
                </c:pt>
                <c:pt idx="9">
                  <c:v>0</c:v>
                </c:pt>
                <c:pt idx="10">
                  <c:v>0</c:v>
                </c:pt>
                <c:pt idx="11">
                  <c:v>0</c:v>
                </c:pt>
                <c:pt idx="12">
                  <c:v>0</c:v>
                </c:pt>
                <c:pt idx="13">
                  <c:v>2</c:v>
                </c:pt>
                <c:pt idx="14">
                  <c:v>0</c:v>
                </c:pt>
                <c:pt idx="15">
                  <c:v>0</c:v>
                </c:pt>
                <c:pt idx="16">
                  <c:v>0</c:v>
                </c:pt>
                <c:pt idx="17">
                  <c:v>0</c:v>
                </c:pt>
                <c:pt idx="18">
                  <c:v>0</c:v>
                </c:pt>
                <c:pt idx="19">
                  <c:v>6</c:v>
                </c:pt>
                <c:pt idx="20">
                  <c:v>0</c:v>
                </c:pt>
                <c:pt idx="21">
                  <c:v>0</c:v>
                </c:pt>
                <c:pt idx="22">
                  <c:v>0</c:v>
                </c:pt>
                <c:pt idx="23">
                  <c:v>1</c:v>
                </c:pt>
                <c:pt idx="24">
                  <c:v>0</c:v>
                </c:pt>
                <c:pt idx="25">
                  <c:v>0</c:v>
                </c:pt>
                <c:pt idx="26">
                  <c:v>0</c:v>
                </c:pt>
                <c:pt idx="27">
                  <c:v>0</c:v>
                </c:pt>
                <c:pt idx="28">
                  <c:v>0</c:v>
                </c:pt>
                <c:pt idx="29">
                  <c:v>0</c:v>
                </c:pt>
                <c:pt idx="30">
                  <c:v>0</c:v>
                </c:pt>
                <c:pt idx="31">
                  <c:v>0</c:v>
                </c:pt>
                <c:pt idx="32">
                  <c:v>0</c:v>
                </c:pt>
                <c:pt idx="33">
                  <c:v>0</c:v>
                </c:pt>
                <c:pt idx="34">
                  <c:v>0</c:v>
                </c:pt>
                <c:pt idx="35">
                  <c:v>1</c:v>
                </c:pt>
                <c:pt idx="36">
                  <c:v>0</c:v>
                </c:pt>
                <c:pt idx="37">
                  <c:v>0</c:v>
                </c:pt>
                <c:pt idx="38">
                  <c:v>0</c:v>
                </c:pt>
                <c:pt idx="39">
                  <c:v>0</c:v>
                </c:pt>
                <c:pt idx="40">
                  <c:v>0</c:v>
                </c:pt>
                <c:pt idx="41">
                  <c:v>3</c:v>
                </c:pt>
                <c:pt idx="42">
                  <c:v>0</c:v>
                </c:pt>
                <c:pt idx="43">
                  <c:v>5</c:v>
                </c:pt>
                <c:pt idx="44">
                  <c:v>0</c:v>
                </c:pt>
                <c:pt idx="45">
                  <c:v>0</c:v>
                </c:pt>
                <c:pt idx="46">
                  <c:v>1</c:v>
                </c:pt>
                <c:pt idx="47">
                  <c:v>0</c:v>
                </c:pt>
                <c:pt idx="48">
                  <c:v>0</c:v>
                </c:pt>
                <c:pt idx="49">
                  <c:v>0</c:v>
                </c:pt>
              </c:numCache>
            </c:numRef>
          </c:val>
          <c:extLst>
            <c:ext xmlns:c16="http://schemas.microsoft.com/office/drawing/2014/chart" uri="{C3380CC4-5D6E-409C-BE32-E72D297353CC}">
              <c16:uniqueId val="{0000000E-4E26-4840-9223-0D3A24C821C5}"/>
            </c:ext>
          </c:extLst>
        </c:ser>
        <c:ser>
          <c:idx val="15"/>
          <c:order val="15"/>
          <c:tx>
            <c:strRef>
              <c:f>Hoja1!$B$17</c:f>
              <c:strCache>
                <c:ptCount val="1"/>
                <c:pt idx="0">
                  <c:v>PNR</c:v>
                </c:pt>
              </c:strCache>
            </c:strRef>
          </c:tx>
          <c:spPr>
            <a:solidFill>
              <a:schemeClr val="accent4">
                <a:lumMod val="80000"/>
                <a:lumOff val="20000"/>
              </a:schemeClr>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Hoja1!$C$17:$AZ$17</c:f>
              <c:numCache>
                <c:formatCode>General</c:formatCode>
                <c:ptCount val="50"/>
                <c:pt idx="0">
                  <c:v>5</c:v>
                </c:pt>
                <c:pt idx="1">
                  <c:v>0</c:v>
                </c:pt>
                <c:pt idx="2">
                  <c:v>0</c:v>
                </c:pt>
                <c:pt idx="3">
                  <c:v>0</c:v>
                </c:pt>
                <c:pt idx="4">
                  <c:v>1</c:v>
                </c:pt>
                <c:pt idx="5">
                  <c:v>0</c:v>
                </c:pt>
                <c:pt idx="6">
                  <c:v>0</c:v>
                </c:pt>
                <c:pt idx="7">
                  <c:v>0</c:v>
                </c:pt>
                <c:pt idx="8">
                  <c:v>0</c:v>
                </c:pt>
                <c:pt idx="9">
                  <c:v>0</c:v>
                </c:pt>
                <c:pt idx="10">
                  <c:v>0</c:v>
                </c:pt>
                <c:pt idx="11">
                  <c:v>0</c:v>
                </c:pt>
                <c:pt idx="12">
                  <c:v>0</c:v>
                </c:pt>
                <c:pt idx="13">
                  <c:v>2</c:v>
                </c:pt>
                <c:pt idx="14">
                  <c:v>0</c:v>
                </c:pt>
                <c:pt idx="15">
                  <c:v>0</c:v>
                </c:pt>
                <c:pt idx="16">
                  <c:v>0</c:v>
                </c:pt>
                <c:pt idx="17">
                  <c:v>0</c:v>
                </c:pt>
                <c:pt idx="18">
                  <c:v>1</c:v>
                </c:pt>
                <c:pt idx="19">
                  <c:v>1</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F-4E26-4840-9223-0D3A24C821C5}"/>
            </c:ext>
          </c:extLst>
        </c:ser>
        <c:ser>
          <c:idx val="16"/>
          <c:order val="16"/>
          <c:tx>
            <c:strRef>
              <c:f>Hoja1!$B$18</c:f>
              <c:strCache>
                <c:ptCount val="1"/>
                <c:pt idx="0">
                  <c:v>BC</c:v>
                </c:pt>
              </c:strCache>
            </c:strRef>
          </c:tx>
          <c:spPr>
            <a:solidFill>
              <a:schemeClr val="accent5">
                <a:lumMod val="80000"/>
                <a:lumOff val="20000"/>
              </a:schemeClr>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Hoja1!$C$18:$AZ$18</c:f>
              <c:numCache>
                <c:formatCode>General</c:formatCode>
                <c:ptCount val="50"/>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pt idx="47">
                  <c:v>0</c:v>
                </c:pt>
                <c:pt idx="48">
                  <c:v>0</c:v>
                </c:pt>
                <c:pt idx="49">
                  <c:v>1</c:v>
                </c:pt>
              </c:numCache>
            </c:numRef>
          </c:val>
          <c:extLst>
            <c:ext xmlns:c16="http://schemas.microsoft.com/office/drawing/2014/chart" uri="{C3380CC4-5D6E-409C-BE32-E72D297353CC}">
              <c16:uniqueId val="{00000010-4E26-4840-9223-0D3A24C821C5}"/>
            </c:ext>
          </c:extLst>
        </c:ser>
        <c:ser>
          <c:idx val="17"/>
          <c:order val="17"/>
          <c:tx>
            <c:strRef>
              <c:f>Hoja1!$B$19</c:f>
              <c:strCache>
                <c:ptCount val="1"/>
                <c:pt idx="0">
                  <c:v>M</c:v>
                </c:pt>
              </c:strCache>
            </c:strRef>
          </c:tx>
          <c:spPr>
            <a:solidFill>
              <a:schemeClr val="accent6">
                <a:lumMod val="80000"/>
                <a:lumOff val="20000"/>
              </a:schemeClr>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Hoja1!$C$19:$AZ$19</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0</c:v>
                </c:pt>
                <c:pt idx="22">
                  <c:v>0</c:v>
                </c:pt>
                <c:pt idx="23">
                  <c:v>0</c:v>
                </c:pt>
                <c:pt idx="24">
                  <c:v>0</c:v>
                </c:pt>
                <c:pt idx="25">
                  <c:v>0</c:v>
                </c:pt>
                <c:pt idx="26">
                  <c:v>0</c:v>
                </c:pt>
                <c:pt idx="27">
                  <c:v>0</c:v>
                </c:pt>
                <c:pt idx="28">
                  <c:v>1</c:v>
                </c:pt>
                <c:pt idx="29">
                  <c:v>0</c:v>
                </c:pt>
                <c:pt idx="30">
                  <c:v>0</c:v>
                </c:pt>
                <c:pt idx="31">
                  <c:v>0</c:v>
                </c:pt>
                <c:pt idx="32">
                  <c:v>0</c:v>
                </c:pt>
                <c:pt idx="33">
                  <c:v>0</c:v>
                </c:pt>
                <c:pt idx="34">
                  <c:v>0</c:v>
                </c:pt>
                <c:pt idx="35">
                  <c:v>0</c:v>
                </c:pt>
                <c:pt idx="36">
                  <c:v>0</c:v>
                </c:pt>
                <c:pt idx="37">
                  <c:v>1</c:v>
                </c:pt>
                <c:pt idx="38">
                  <c:v>2</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11-4E26-4840-9223-0D3A24C821C5}"/>
            </c:ext>
          </c:extLst>
        </c:ser>
        <c:ser>
          <c:idx val="18"/>
          <c:order val="18"/>
          <c:tx>
            <c:strRef>
              <c:f>Hoja1!$B$20</c:f>
              <c:strCache>
                <c:ptCount val="1"/>
                <c:pt idx="0">
                  <c:v>C</c:v>
                </c:pt>
              </c:strCache>
            </c:strRef>
          </c:tx>
          <c:spPr>
            <a:solidFill>
              <a:schemeClr val="accent1">
                <a:lumMod val="80000"/>
              </a:schemeClr>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Hoja1!$C$20:$AZ$20</c:f>
              <c:numCache>
                <c:formatCode>General</c:formatCode>
                <c:ptCount val="50"/>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1</c:v>
                </c:pt>
                <c:pt idx="39">
                  <c:v>0</c:v>
                </c:pt>
                <c:pt idx="40">
                  <c:v>0</c:v>
                </c:pt>
                <c:pt idx="41">
                  <c:v>0</c:v>
                </c:pt>
                <c:pt idx="42">
                  <c:v>0</c:v>
                </c:pt>
                <c:pt idx="43">
                  <c:v>1</c:v>
                </c:pt>
                <c:pt idx="44">
                  <c:v>2</c:v>
                </c:pt>
                <c:pt idx="45">
                  <c:v>5</c:v>
                </c:pt>
                <c:pt idx="46">
                  <c:v>0</c:v>
                </c:pt>
                <c:pt idx="47">
                  <c:v>0</c:v>
                </c:pt>
                <c:pt idx="48">
                  <c:v>0</c:v>
                </c:pt>
                <c:pt idx="49">
                  <c:v>1</c:v>
                </c:pt>
              </c:numCache>
            </c:numRef>
          </c:val>
          <c:extLst>
            <c:ext xmlns:c16="http://schemas.microsoft.com/office/drawing/2014/chart" uri="{C3380CC4-5D6E-409C-BE32-E72D297353CC}">
              <c16:uniqueId val="{00000012-4E26-4840-9223-0D3A24C821C5}"/>
            </c:ext>
          </c:extLst>
        </c:ser>
        <c:ser>
          <c:idx val="19"/>
          <c:order val="19"/>
          <c:tx>
            <c:strRef>
              <c:f>Hoja1!$B$21</c:f>
              <c:strCache>
                <c:ptCount val="1"/>
                <c:pt idx="0">
                  <c:v>MT</c:v>
                </c:pt>
              </c:strCache>
            </c:strRef>
          </c:tx>
          <c:spPr>
            <a:solidFill>
              <a:schemeClr val="accent2">
                <a:lumMod val="80000"/>
              </a:schemeClr>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Hoja1!$C$21:$AZ$21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c:v>
                </c:pt>
                <c:pt idx="42">
                  <c:v>0</c:v>
                </c:pt>
                <c:pt idx="43">
                  <c:v>1</c:v>
                </c:pt>
                <c:pt idx="44">
                  <c:v>0</c:v>
                </c:pt>
                <c:pt idx="45">
                  <c:v>0</c:v>
                </c:pt>
                <c:pt idx="46">
                  <c:v>0</c:v>
                </c:pt>
                <c:pt idx="47">
                  <c:v>0</c:v>
                </c:pt>
                <c:pt idx="48">
                  <c:v>0</c:v>
                </c:pt>
                <c:pt idx="49">
                  <c:v>0</c:v>
                </c:pt>
              </c:numCache>
            </c:numRef>
          </c:val>
          <c:extLst>
            <c:ext xmlns:c16="http://schemas.microsoft.com/office/drawing/2014/chart" uri="{C3380CC4-5D6E-409C-BE32-E72D297353CC}">
              <c16:uniqueId val="{00000013-4E26-4840-9223-0D3A24C821C5}"/>
            </c:ext>
          </c:extLst>
        </c:ser>
        <c:ser>
          <c:idx val="20"/>
          <c:order val="20"/>
          <c:tx>
            <c:strRef>
              <c:f>Hoja1!$B$22</c:f>
              <c:strCache>
                <c:ptCount val="1"/>
                <c:pt idx="0">
                  <c:v>SM</c:v>
                </c:pt>
              </c:strCache>
            </c:strRef>
          </c:tx>
          <c:spPr>
            <a:solidFill>
              <a:schemeClr val="accent3">
                <a:lumMod val="80000"/>
              </a:schemeClr>
            </a:solidFill>
            <a:ln>
              <a:noFill/>
            </a:ln>
            <a:effectLst/>
          </c:spPr>
          <c:invertIfNegative val="0"/>
          <c:cat>
            <c:strRef>
              <c:f>Hoja1!$C$1:$AZ$1</c:f>
              <c:strCache>
                <c:ptCount val="50"/>
                <c:pt idx="0">
                  <c:v>AffNL</c:v>
                </c:pt>
                <c:pt idx="1">
                  <c:v>AffBLC</c:v>
                </c:pt>
                <c:pt idx="2">
                  <c:v>AffBLM</c:v>
                </c:pt>
                <c:pt idx="3">
                  <c:v>BLP</c:v>
                </c:pt>
                <c:pt idx="4">
                  <c:v>BLD</c:v>
                </c:pt>
                <c:pt idx="5">
                  <c:v>Esp.1</c:v>
                </c:pt>
                <c:pt idx="6">
                  <c:v>Esp.2</c:v>
                </c:pt>
                <c:pt idx="7">
                  <c:v>Esp. 4</c:v>
                </c:pt>
                <c:pt idx="8">
                  <c:v>Esp.5</c:v>
                </c:pt>
                <c:pt idx="9">
                  <c:v>Esp.6</c:v>
                </c:pt>
                <c:pt idx="10">
                  <c:v>Esp.7</c:v>
                </c:pt>
                <c:pt idx="11">
                  <c:v>Esp.8</c:v>
                </c:pt>
                <c:pt idx="12">
                  <c:v>Esp.9</c:v>
                </c:pt>
                <c:pt idx="13">
                  <c:v>Esp.10</c:v>
                </c:pt>
                <c:pt idx="14">
                  <c:v>Esp.11</c:v>
                </c:pt>
                <c:pt idx="15">
                  <c:v>Esp.12</c:v>
                </c:pt>
                <c:pt idx="16">
                  <c:v>Esp.13</c:v>
                </c:pt>
                <c:pt idx="17">
                  <c:v>Esp.14</c:v>
                </c:pt>
                <c:pt idx="18">
                  <c:v>BoetMa</c:v>
                </c:pt>
                <c:pt idx="19">
                  <c:v>BoetM</c:v>
                </c:pt>
                <c:pt idx="20">
                  <c:v>BoetP</c:v>
                </c:pt>
                <c:pt idx="21">
                  <c:v>PC</c:v>
                </c:pt>
                <c:pt idx="22">
                  <c:v>BLDe</c:v>
                </c:pt>
                <c:pt idx="23">
                  <c:v>RDA</c:v>
                </c:pt>
                <c:pt idx="24">
                  <c:v>Odi</c:v>
                </c:pt>
                <c:pt idx="25">
                  <c:v>AffTSu</c:v>
                </c:pt>
                <c:pt idx="26">
                  <c:v>AffTAl</c:v>
                </c:pt>
                <c:pt idx="27">
                  <c:v>HM</c:v>
                </c:pt>
                <c:pt idx="28">
                  <c:v>OB</c:v>
                </c:pt>
                <c:pt idx="29">
                  <c:v>AffRE</c:v>
                </c:pt>
                <c:pt idx="30">
                  <c:v>TA</c:v>
                </c:pt>
                <c:pt idx="31">
                  <c:v>BLS</c:v>
                </c:pt>
                <c:pt idx="32">
                  <c:v>BLK</c:v>
                </c:pt>
                <c:pt idx="33">
                  <c:v>OXC</c:v>
                </c:pt>
                <c:pt idx="34">
                  <c:v>OXP</c:v>
                </c:pt>
                <c:pt idx="35">
                  <c:v>OXT</c:v>
                </c:pt>
                <c:pt idx="36">
                  <c:v>OXV</c:v>
                </c:pt>
                <c:pt idx="37">
                  <c:v>PEI</c:v>
                </c:pt>
                <c:pt idx="38">
                  <c:v>PET</c:v>
                </c:pt>
                <c:pt idx="39">
                  <c:v>RAD</c:v>
                </c:pt>
                <c:pt idx="40">
                  <c:v>RAL</c:v>
                </c:pt>
                <c:pt idx="41">
                  <c:v>RAP</c:v>
                </c:pt>
                <c:pt idx="42">
                  <c:v>RAC</c:v>
                </c:pt>
                <c:pt idx="43">
                  <c:v>RAS</c:v>
                </c:pt>
                <c:pt idx="44">
                  <c:v>SAA</c:v>
                </c:pt>
                <c:pt idx="45">
                  <c:v>SAD</c:v>
                </c:pt>
                <c:pt idx="46">
                  <c:v>SAS</c:v>
                </c:pt>
                <c:pt idx="47">
                  <c:v>TCP</c:v>
                </c:pt>
                <c:pt idx="48">
                  <c:v>RAA</c:v>
                </c:pt>
                <c:pt idx="49">
                  <c:v>HER</c:v>
                </c:pt>
              </c:strCache>
            </c:strRef>
          </c:cat>
          <c:val>
            <c:numRef>
              <c:f>Hoja1!$C$22:$AZ$22</c:f>
              <c:numCache>
                <c:formatCode>General</c:formatCode>
                <c:ptCount val="50"/>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pt idx="16">
                  <c:v>5</c:v>
                </c:pt>
                <c:pt idx="17">
                  <c:v>5</c:v>
                </c:pt>
                <c:pt idx="18">
                  <c:v>0</c:v>
                </c:pt>
                <c:pt idx="19">
                  <c:v>0</c:v>
                </c:pt>
                <c:pt idx="20">
                  <c:v>0</c:v>
                </c:pt>
                <c:pt idx="21">
                  <c:v>0</c:v>
                </c:pt>
                <c:pt idx="22">
                  <c:v>0</c:v>
                </c:pt>
                <c:pt idx="23">
                  <c:v>0</c:v>
                </c:pt>
                <c:pt idx="24">
                  <c:v>0</c:v>
                </c:pt>
                <c:pt idx="25">
                  <c:v>0</c:v>
                </c:pt>
                <c:pt idx="26">
                  <c:v>0</c:v>
                </c:pt>
                <c:pt idx="27">
                  <c:v>0</c:v>
                </c:pt>
                <c:pt idx="28">
                  <c:v>0</c:v>
                </c:pt>
                <c:pt idx="29">
                  <c:v>0</c:v>
                </c:pt>
                <c:pt idx="30">
                  <c:v>2</c:v>
                </c:pt>
                <c:pt idx="31">
                  <c:v>1</c:v>
                </c:pt>
                <c:pt idx="32">
                  <c:v>1</c:v>
                </c:pt>
                <c:pt idx="33">
                  <c:v>0</c:v>
                </c:pt>
                <c:pt idx="34">
                  <c:v>0</c:v>
                </c:pt>
                <c:pt idx="35">
                  <c:v>0</c:v>
                </c:pt>
                <c:pt idx="36">
                  <c:v>0</c:v>
                </c:pt>
                <c:pt idx="37">
                  <c:v>0</c:v>
                </c:pt>
                <c:pt idx="38">
                  <c:v>0</c:v>
                </c:pt>
                <c:pt idx="39">
                  <c:v>0</c:v>
                </c:pt>
                <c:pt idx="40">
                  <c:v>1</c:v>
                </c:pt>
                <c:pt idx="41">
                  <c:v>0</c:v>
                </c:pt>
                <c:pt idx="42">
                  <c:v>0</c:v>
                </c:pt>
                <c:pt idx="43">
                  <c:v>3</c:v>
                </c:pt>
                <c:pt idx="44">
                  <c:v>0</c:v>
                </c:pt>
                <c:pt idx="45">
                  <c:v>0</c:v>
                </c:pt>
                <c:pt idx="46">
                  <c:v>19</c:v>
                </c:pt>
                <c:pt idx="47">
                  <c:v>0</c:v>
                </c:pt>
                <c:pt idx="48">
                  <c:v>0</c:v>
                </c:pt>
                <c:pt idx="49">
                  <c:v>0</c:v>
                </c:pt>
              </c:numCache>
            </c:numRef>
          </c:val>
          <c:extLst>
            <c:ext xmlns:c16="http://schemas.microsoft.com/office/drawing/2014/chart" uri="{C3380CC4-5D6E-409C-BE32-E72D297353CC}">
              <c16:uniqueId val="{00000014-4E26-4840-9223-0D3A24C821C5}"/>
            </c:ext>
          </c:extLst>
        </c:ser>
        <c:dLbls>
          <c:showLegendKey val="0"/>
          <c:showVal val="0"/>
          <c:showCatName val="0"/>
          <c:showSerName val="0"/>
          <c:showPercent val="0"/>
          <c:showBubbleSize val="0"/>
        </c:dLbls>
        <c:gapWidth val="150"/>
        <c:overlap val="100"/>
        <c:axId val="976851023"/>
        <c:axId val="1437698863"/>
      </c:barChart>
      <c:catAx>
        <c:axId val="97685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98863"/>
        <c:crosses val="autoZero"/>
        <c:auto val="1"/>
        <c:lblAlgn val="ctr"/>
        <c:lblOffset val="100"/>
        <c:noMultiLvlLbl val="0"/>
      </c:catAx>
      <c:valAx>
        <c:axId val="143769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51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Proporción de machos y hembras por localidad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Hoja1!$BE$10</c:f>
              <c:strCache>
                <c:ptCount val="1"/>
                <c:pt idx="0">
                  <c:v>TOTAL MACHO</c:v>
                </c:pt>
              </c:strCache>
            </c:strRef>
          </c:tx>
          <c:spPr>
            <a:solidFill>
              <a:schemeClr val="accent1"/>
            </a:solidFill>
            <a:ln>
              <a:noFill/>
            </a:ln>
            <a:effectLst/>
          </c:spPr>
          <c:invertIfNegative val="0"/>
          <c:cat>
            <c:strRef>
              <c:f>Hoja1!$BF$9:$BZ$9</c:f>
              <c:strCache>
                <c:ptCount val="21"/>
                <c:pt idx="0">
                  <c:v>CU</c:v>
                </c:pt>
                <c:pt idx="1">
                  <c:v>CO</c:v>
                </c:pt>
                <c:pt idx="2">
                  <c:v>MO</c:v>
                </c:pt>
                <c:pt idx="3">
                  <c:v>CH</c:v>
                </c:pt>
                <c:pt idx="4">
                  <c:v>TH</c:v>
                </c:pt>
                <c:pt idx="5">
                  <c:v>MCH</c:v>
                </c:pt>
                <c:pt idx="6">
                  <c:v>TL</c:v>
                </c:pt>
                <c:pt idx="7">
                  <c:v>X</c:v>
                </c:pt>
                <c:pt idx="8">
                  <c:v>PC</c:v>
                </c:pt>
                <c:pt idx="9">
                  <c:v>SG</c:v>
                </c:pt>
                <c:pt idx="10">
                  <c:v>RH</c:v>
                </c:pt>
                <c:pt idx="11">
                  <c:v>ME</c:v>
                </c:pt>
                <c:pt idx="12">
                  <c:v>CT</c:v>
                </c:pt>
                <c:pt idx="13">
                  <c:v>XI</c:v>
                </c:pt>
                <c:pt idx="14">
                  <c:v>CSA</c:v>
                </c:pt>
                <c:pt idx="15">
                  <c:v>PNR</c:v>
                </c:pt>
                <c:pt idx="16">
                  <c:v>BC</c:v>
                </c:pt>
                <c:pt idx="17">
                  <c:v>M</c:v>
                </c:pt>
                <c:pt idx="18">
                  <c:v>C</c:v>
                </c:pt>
                <c:pt idx="19">
                  <c:v>MT</c:v>
                </c:pt>
                <c:pt idx="20">
                  <c:v>SM</c:v>
                </c:pt>
              </c:strCache>
            </c:strRef>
          </c:cat>
          <c:val>
            <c:numRef>
              <c:f>Hoja1!$BF$10:$BZ$10</c:f>
              <c:numCache>
                <c:formatCode>General</c:formatCode>
                <c:ptCount val="21"/>
                <c:pt idx="0">
                  <c:v>11</c:v>
                </c:pt>
                <c:pt idx="1">
                  <c:v>31</c:v>
                </c:pt>
                <c:pt idx="2">
                  <c:v>2</c:v>
                </c:pt>
                <c:pt idx="3">
                  <c:v>25</c:v>
                </c:pt>
                <c:pt idx="4">
                  <c:v>13</c:v>
                </c:pt>
                <c:pt idx="5">
                  <c:v>6</c:v>
                </c:pt>
                <c:pt idx="6">
                  <c:v>46</c:v>
                </c:pt>
                <c:pt idx="7">
                  <c:v>21</c:v>
                </c:pt>
                <c:pt idx="8">
                  <c:v>2</c:v>
                </c:pt>
                <c:pt idx="9">
                  <c:v>12</c:v>
                </c:pt>
                <c:pt idx="11">
                  <c:v>4</c:v>
                </c:pt>
                <c:pt idx="12">
                  <c:v>8</c:v>
                </c:pt>
                <c:pt idx="13">
                  <c:v>7</c:v>
                </c:pt>
                <c:pt idx="14">
                  <c:v>15</c:v>
                </c:pt>
                <c:pt idx="15">
                  <c:v>7</c:v>
                </c:pt>
                <c:pt idx="17">
                  <c:v>1</c:v>
                </c:pt>
                <c:pt idx="18">
                  <c:v>6</c:v>
                </c:pt>
                <c:pt idx="19">
                  <c:v>1</c:v>
                </c:pt>
                <c:pt idx="20">
                  <c:v>38</c:v>
                </c:pt>
              </c:numCache>
            </c:numRef>
          </c:val>
          <c:extLst>
            <c:ext xmlns:c16="http://schemas.microsoft.com/office/drawing/2014/chart" uri="{C3380CC4-5D6E-409C-BE32-E72D297353CC}">
              <c16:uniqueId val="{00000000-1ADC-4C1E-80DE-ECB7310B285E}"/>
            </c:ext>
          </c:extLst>
        </c:ser>
        <c:ser>
          <c:idx val="1"/>
          <c:order val="1"/>
          <c:tx>
            <c:strRef>
              <c:f>Hoja1!$BE$11</c:f>
              <c:strCache>
                <c:ptCount val="1"/>
                <c:pt idx="0">
                  <c:v>TOTAL HEMBRA</c:v>
                </c:pt>
              </c:strCache>
            </c:strRef>
          </c:tx>
          <c:spPr>
            <a:solidFill>
              <a:schemeClr val="accent2"/>
            </a:solidFill>
            <a:ln>
              <a:noFill/>
            </a:ln>
            <a:effectLst/>
          </c:spPr>
          <c:invertIfNegative val="0"/>
          <c:cat>
            <c:strRef>
              <c:f>Hoja1!$BF$9:$BZ$9</c:f>
              <c:strCache>
                <c:ptCount val="21"/>
                <c:pt idx="0">
                  <c:v>CU</c:v>
                </c:pt>
                <c:pt idx="1">
                  <c:v>CO</c:v>
                </c:pt>
                <c:pt idx="2">
                  <c:v>MO</c:v>
                </c:pt>
                <c:pt idx="3">
                  <c:v>CH</c:v>
                </c:pt>
                <c:pt idx="4">
                  <c:v>TH</c:v>
                </c:pt>
                <c:pt idx="5">
                  <c:v>MCH</c:v>
                </c:pt>
                <c:pt idx="6">
                  <c:v>TL</c:v>
                </c:pt>
                <c:pt idx="7">
                  <c:v>X</c:v>
                </c:pt>
                <c:pt idx="8">
                  <c:v>PC</c:v>
                </c:pt>
                <c:pt idx="9">
                  <c:v>SG</c:v>
                </c:pt>
                <c:pt idx="10">
                  <c:v>RH</c:v>
                </c:pt>
                <c:pt idx="11">
                  <c:v>ME</c:v>
                </c:pt>
                <c:pt idx="12">
                  <c:v>CT</c:v>
                </c:pt>
                <c:pt idx="13">
                  <c:v>XI</c:v>
                </c:pt>
                <c:pt idx="14">
                  <c:v>CSA</c:v>
                </c:pt>
                <c:pt idx="15">
                  <c:v>PNR</c:v>
                </c:pt>
                <c:pt idx="16">
                  <c:v>BC</c:v>
                </c:pt>
                <c:pt idx="17">
                  <c:v>M</c:v>
                </c:pt>
                <c:pt idx="18">
                  <c:v>C</c:v>
                </c:pt>
                <c:pt idx="19">
                  <c:v>MT</c:v>
                </c:pt>
                <c:pt idx="20">
                  <c:v>SM</c:v>
                </c:pt>
              </c:strCache>
            </c:strRef>
          </c:cat>
          <c:val>
            <c:numRef>
              <c:f>Hoja1!$BF$11:$BZ$11</c:f>
              <c:numCache>
                <c:formatCode>General</c:formatCode>
                <c:ptCount val="21"/>
                <c:pt idx="0">
                  <c:v>24</c:v>
                </c:pt>
                <c:pt idx="1">
                  <c:v>91</c:v>
                </c:pt>
                <c:pt idx="2">
                  <c:v>13</c:v>
                </c:pt>
                <c:pt idx="3">
                  <c:v>31</c:v>
                </c:pt>
                <c:pt idx="4">
                  <c:v>45</c:v>
                </c:pt>
                <c:pt idx="5">
                  <c:v>14</c:v>
                </c:pt>
                <c:pt idx="6">
                  <c:v>36</c:v>
                </c:pt>
                <c:pt idx="7">
                  <c:v>40</c:v>
                </c:pt>
                <c:pt idx="8">
                  <c:v>7</c:v>
                </c:pt>
                <c:pt idx="9">
                  <c:v>27</c:v>
                </c:pt>
                <c:pt idx="10">
                  <c:v>2</c:v>
                </c:pt>
                <c:pt idx="11">
                  <c:v>18</c:v>
                </c:pt>
                <c:pt idx="12">
                  <c:v>25</c:v>
                </c:pt>
                <c:pt idx="13">
                  <c:v>17</c:v>
                </c:pt>
                <c:pt idx="14">
                  <c:v>5</c:v>
                </c:pt>
                <c:pt idx="15">
                  <c:v>5</c:v>
                </c:pt>
                <c:pt idx="16">
                  <c:v>4</c:v>
                </c:pt>
                <c:pt idx="17">
                  <c:v>4</c:v>
                </c:pt>
                <c:pt idx="18">
                  <c:v>5</c:v>
                </c:pt>
                <c:pt idx="19">
                  <c:v>1</c:v>
                </c:pt>
              </c:numCache>
            </c:numRef>
          </c:val>
          <c:extLst>
            <c:ext xmlns:c16="http://schemas.microsoft.com/office/drawing/2014/chart" uri="{C3380CC4-5D6E-409C-BE32-E72D297353CC}">
              <c16:uniqueId val="{00000001-1ADC-4C1E-80DE-ECB7310B285E}"/>
            </c:ext>
          </c:extLst>
        </c:ser>
        <c:dLbls>
          <c:showLegendKey val="0"/>
          <c:showVal val="0"/>
          <c:showCatName val="0"/>
          <c:showSerName val="0"/>
          <c:showPercent val="0"/>
          <c:showBubbleSize val="0"/>
        </c:dLbls>
        <c:gapWidth val="219"/>
        <c:overlap val="100"/>
        <c:axId val="1447203503"/>
        <c:axId val="1504903263"/>
      </c:barChart>
      <c:catAx>
        <c:axId val="144720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903263"/>
        <c:crosses val="autoZero"/>
        <c:auto val="1"/>
        <c:lblAlgn val="ctr"/>
        <c:lblOffset val="100"/>
        <c:noMultiLvlLbl val="0"/>
      </c:catAx>
      <c:valAx>
        <c:axId val="150490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203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Abundancia por</a:t>
            </a:r>
            <a:r>
              <a:rPr lang="es-MX" baseline="0"/>
              <a:t> géneros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Hoja2!$K$1:$K$9</c:f>
              <c:strCache>
                <c:ptCount val="9"/>
                <c:pt idx="0">
                  <c:v>Blaesoxipha</c:v>
                </c:pt>
                <c:pt idx="1">
                  <c:v>Boettcheria</c:v>
                </c:pt>
                <c:pt idx="2">
                  <c:v>Helicobia</c:v>
                </c:pt>
                <c:pt idx="3">
                  <c:v>Oxysarcodexia</c:v>
                </c:pt>
                <c:pt idx="4">
                  <c:v>Peckia</c:v>
                </c:pt>
                <c:pt idx="5">
                  <c:v>Ravinia</c:v>
                </c:pt>
                <c:pt idx="6">
                  <c:v>Sarcophaga </c:v>
                </c:pt>
                <c:pt idx="7">
                  <c:v>Tripanurga</c:v>
                </c:pt>
                <c:pt idx="8">
                  <c:v>Titanogrypa</c:v>
                </c:pt>
              </c:strCache>
            </c:strRef>
          </c:cat>
          <c:val>
            <c:numRef>
              <c:f>Hoja2!$L$1:$L$9</c:f>
              <c:numCache>
                <c:formatCode>General</c:formatCode>
                <c:ptCount val="9"/>
                <c:pt idx="0">
                  <c:v>97</c:v>
                </c:pt>
                <c:pt idx="1">
                  <c:v>68</c:v>
                </c:pt>
                <c:pt idx="2">
                  <c:v>9</c:v>
                </c:pt>
                <c:pt idx="3">
                  <c:v>189</c:v>
                </c:pt>
                <c:pt idx="4">
                  <c:v>9</c:v>
                </c:pt>
                <c:pt idx="5">
                  <c:v>82</c:v>
                </c:pt>
                <c:pt idx="6">
                  <c:v>180</c:v>
                </c:pt>
                <c:pt idx="7">
                  <c:v>17</c:v>
                </c:pt>
                <c:pt idx="8">
                  <c:v>1</c:v>
                </c:pt>
              </c:numCache>
            </c:numRef>
          </c:val>
          <c:extLst>
            <c:ext xmlns:c16="http://schemas.microsoft.com/office/drawing/2014/chart" uri="{C3380CC4-5D6E-409C-BE32-E72D297353CC}">
              <c16:uniqueId val="{00000000-3D62-4194-A087-A88A34D3455E}"/>
            </c:ext>
          </c:extLst>
        </c:ser>
        <c:dLbls>
          <c:showLegendKey val="0"/>
          <c:showVal val="0"/>
          <c:showCatName val="0"/>
          <c:showSerName val="0"/>
          <c:showPercent val="0"/>
          <c:showBubbleSize val="0"/>
        </c:dLbls>
        <c:gapWidth val="219"/>
        <c:overlap val="-27"/>
        <c:axId val="1905770879"/>
        <c:axId val="1953568063"/>
      </c:barChart>
      <c:catAx>
        <c:axId val="190577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568063"/>
        <c:crosses val="autoZero"/>
        <c:auto val="1"/>
        <c:lblAlgn val="ctr"/>
        <c:lblOffset val="100"/>
        <c:noMultiLvlLbl val="0"/>
      </c:catAx>
      <c:valAx>
        <c:axId val="195356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7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'Gráfica(2)'!$B$1</c:f>
              <c:strCache>
                <c:ptCount val="1"/>
                <c:pt idx="0">
                  <c:v>S(est)</c:v>
                </c:pt>
              </c:strCache>
            </c:strRef>
          </c:tx>
          <c:spPr>
            <a:ln w="19050" cap="rnd">
              <a:solidFill>
                <a:schemeClr val="accent1"/>
              </a:solidFill>
              <a:round/>
            </a:ln>
            <a:effectLst/>
          </c:spPr>
          <c:marker>
            <c:symbol val="none"/>
          </c:marker>
          <c:xVal>
            <c:numRef>
              <c:f>'Gráfica(2)'!$A$2:$A$183</c:f>
              <c:numCache>
                <c:formatCode>General</c:formatCode>
                <c:ptCount val="18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numCache>
            </c:numRef>
          </c:xVal>
          <c:yVal>
            <c:numRef>
              <c:f>'Gráfica(2)'!$B$2:$B$183</c:f>
              <c:numCache>
                <c:formatCode>General</c:formatCode>
                <c:ptCount val="182"/>
                <c:pt idx="0">
                  <c:v>0</c:v>
                </c:pt>
                <c:pt idx="1">
                  <c:v>2.15</c:v>
                </c:pt>
                <c:pt idx="2">
                  <c:v>4</c:v>
                </c:pt>
                <c:pt idx="3">
                  <c:v>5.63</c:v>
                </c:pt>
                <c:pt idx="4">
                  <c:v>7.08</c:v>
                </c:pt>
                <c:pt idx="5">
                  <c:v>8.4</c:v>
                </c:pt>
                <c:pt idx="6">
                  <c:v>9.6199999999999992</c:v>
                </c:pt>
                <c:pt idx="7">
                  <c:v>10.74</c:v>
                </c:pt>
                <c:pt idx="8">
                  <c:v>11.79</c:v>
                </c:pt>
                <c:pt idx="9">
                  <c:v>12.78</c:v>
                </c:pt>
                <c:pt idx="10">
                  <c:v>13.71</c:v>
                </c:pt>
                <c:pt idx="11">
                  <c:v>14.59</c:v>
                </c:pt>
                <c:pt idx="12">
                  <c:v>15.42</c:v>
                </c:pt>
                <c:pt idx="13">
                  <c:v>16.21</c:v>
                </c:pt>
                <c:pt idx="14">
                  <c:v>16.97</c:v>
                </c:pt>
                <c:pt idx="15">
                  <c:v>17.690000000000001</c:v>
                </c:pt>
                <c:pt idx="16">
                  <c:v>18.37</c:v>
                </c:pt>
                <c:pt idx="17">
                  <c:v>19.03</c:v>
                </c:pt>
                <c:pt idx="18">
                  <c:v>19.66</c:v>
                </c:pt>
                <c:pt idx="19">
                  <c:v>20.27</c:v>
                </c:pt>
                <c:pt idx="20">
                  <c:v>20.85</c:v>
                </c:pt>
                <c:pt idx="21">
                  <c:v>21.4</c:v>
                </c:pt>
                <c:pt idx="22">
                  <c:v>21.94</c:v>
                </c:pt>
                <c:pt idx="23">
                  <c:v>22.46</c:v>
                </c:pt>
                <c:pt idx="24">
                  <c:v>22.96</c:v>
                </c:pt>
                <c:pt idx="25">
                  <c:v>23.44</c:v>
                </c:pt>
                <c:pt idx="26">
                  <c:v>23.91</c:v>
                </c:pt>
                <c:pt idx="27">
                  <c:v>24.36</c:v>
                </c:pt>
                <c:pt idx="28">
                  <c:v>24.79</c:v>
                </c:pt>
                <c:pt idx="29">
                  <c:v>25.21</c:v>
                </c:pt>
                <c:pt idx="30">
                  <c:v>25.62</c:v>
                </c:pt>
                <c:pt idx="31">
                  <c:v>26.02</c:v>
                </c:pt>
                <c:pt idx="32">
                  <c:v>26.41</c:v>
                </c:pt>
                <c:pt idx="33">
                  <c:v>26.78</c:v>
                </c:pt>
                <c:pt idx="34">
                  <c:v>27.15</c:v>
                </c:pt>
                <c:pt idx="35">
                  <c:v>27.51</c:v>
                </c:pt>
                <c:pt idx="36">
                  <c:v>27.85</c:v>
                </c:pt>
                <c:pt idx="37">
                  <c:v>28.19</c:v>
                </c:pt>
                <c:pt idx="38">
                  <c:v>28.52</c:v>
                </c:pt>
                <c:pt idx="39">
                  <c:v>28.84</c:v>
                </c:pt>
                <c:pt idx="40">
                  <c:v>29.16</c:v>
                </c:pt>
                <c:pt idx="41">
                  <c:v>29.47</c:v>
                </c:pt>
                <c:pt idx="42">
                  <c:v>29.77</c:v>
                </c:pt>
                <c:pt idx="43">
                  <c:v>30.06</c:v>
                </c:pt>
                <c:pt idx="44">
                  <c:v>30.35</c:v>
                </c:pt>
                <c:pt idx="45">
                  <c:v>30.63</c:v>
                </c:pt>
                <c:pt idx="46">
                  <c:v>30.91</c:v>
                </c:pt>
                <c:pt idx="47">
                  <c:v>31.18</c:v>
                </c:pt>
                <c:pt idx="48">
                  <c:v>31.45</c:v>
                </c:pt>
                <c:pt idx="49">
                  <c:v>31.71</c:v>
                </c:pt>
                <c:pt idx="50">
                  <c:v>31.97</c:v>
                </c:pt>
                <c:pt idx="51">
                  <c:v>32.22</c:v>
                </c:pt>
                <c:pt idx="52">
                  <c:v>32.47</c:v>
                </c:pt>
                <c:pt idx="53">
                  <c:v>32.72</c:v>
                </c:pt>
                <c:pt idx="54">
                  <c:v>32.96</c:v>
                </c:pt>
                <c:pt idx="55">
                  <c:v>33.200000000000003</c:v>
                </c:pt>
                <c:pt idx="56">
                  <c:v>33.43</c:v>
                </c:pt>
                <c:pt idx="57">
                  <c:v>33.659999999999997</c:v>
                </c:pt>
                <c:pt idx="58">
                  <c:v>33.880000000000003</c:v>
                </c:pt>
                <c:pt idx="59">
                  <c:v>34.11</c:v>
                </c:pt>
                <c:pt idx="60">
                  <c:v>34.33</c:v>
                </c:pt>
                <c:pt idx="61">
                  <c:v>34.549999999999997</c:v>
                </c:pt>
                <c:pt idx="62">
                  <c:v>34.76</c:v>
                </c:pt>
                <c:pt idx="63">
                  <c:v>34.97</c:v>
                </c:pt>
                <c:pt idx="64">
                  <c:v>35.18</c:v>
                </c:pt>
                <c:pt idx="65">
                  <c:v>35.39</c:v>
                </c:pt>
                <c:pt idx="66">
                  <c:v>35.590000000000003</c:v>
                </c:pt>
                <c:pt idx="67">
                  <c:v>35.79</c:v>
                </c:pt>
                <c:pt idx="68">
                  <c:v>35.99</c:v>
                </c:pt>
                <c:pt idx="69">
                  <c:v>36.18</c:v>
                </c:pt>
                <c:pt idx="70">
                  <c:v>36.380000000000003</c:v>
                </c:pt>
                <c:pt idx="71">
                  <c:v>36.57</c:v>
                </c:pt>
                <c:pt idx="72">
                  <c:v>36.76</c:v>
                </c:pt>
                <c:pt idx="73">
                  <c:v>36.950000000000003</c:v>
                </c:pt>
                <c:pt idx="74">
                  <c:v>37.130000000000003</c:v>
                </c:pt>
                <c:pt idx="75">
                  <c:v>37.31</c:v>
                </c:pt>
                <c:pt idx="76">
                  <c:v>37.5</c:v>
                </c:pt>
                <c:pt idx="77">
                  <c:v>37.68</c:v>
                </c:pt>
                <c:pt idx="78">
                  <c:v>37.85</c:v>
                </c:pt>
                <c:pt idx="79">
                  <c:v>38.03</c:v>
                </c:pt>
                <c:pt idx="80">
                  <c:v>38.200000000000003</c:v>
                </c:pt>
                <c:pt idx="81">
                  <c:v>38.380000000000003</c:v>
                </c:pt>
                <c:pt idx="82">
                  <c:v>38.549999999999997</c:v>
                </c:pt>
                <c:pt idx="83">
                  <c:v>38.72</c:v>
                </c:pt>
                <c:pt idx="84">
                  <c:v>38.880000000000003</c:v>
                </c:pt>
                <c:pt idx="85">
                  <c:v>39.049999999999997</c:v>
                </c:pt>
                <c:pt idx="86">
                  <c:v>39.22</c:v>
                </c:pt>
                <c:pt idx="87">
                  <c:v>39.380000000000003</c:v>
                </c:pt>
                <c:pt idx="88">
                  <c:v>39.54</c:v>
                </c:pt>
                <c:pt idx="89">
                  <c:v>39.700000000000003</c:v>
                </c:pt>
                <c:pt idx="90">
                  <c:v>39.86</c:v>
                </c:pt>
                <c:pt idx="91">
                  <c:v>40.020000000000003</c:v>
                </c:pt>
                <c:pt idx="92">
                  <c:v>40.17</c:v>
                </c:pt>
                <c:pt idx="93">
                  <c:v>40.33</c:v>
                </c:pt>
                <c:pt idx="94">
                  <c:v>40.479999999999997</c:v>
                </c:pt>
                <c:pt idx="95">
                  <c:v>40.64</c:v>
                </c:pt>
                <c:pt idx="96">
                  <c:v>40.79</c:v>
                </c:pt>
                <c:pt idx="97">
                  <c:v>40.94</c:v>
                </c:pt>
                <c:pt idx="98">
                  <c:v>41.09</c:v>
                </c:pt>
                <c:pt idx="99">
                  <c:v>41.24</c:v>
                </c:pt>
                <c:pt idx="100">
                  <c:v>41.38</c:v>
                </c:pt>
                <c:pt idx="101">
                  <c:v>41.53</c:v>
                </c:pt>
                <c:pt idx="102">
                  <c:v>41.68</c:v>
                </c:pt>
                <c:pt idx="103">
                  <c:v>41.82</c:v>
                </c:pt>
                <c:pt idx="104">
                  <c:v>41.96</c:v>
                </c:pt>
                <c:pt idx="105">
                  <c:v>42.11</c:v>
                </c:pt>
                <c:pt idx="106">
                  <c:v>42.25</c:v>
                </c:pt>
                <c:pt idx="107">
                  <c:v>42.39</c:v>
                </c:pt>
                <c:pt idx="108">
                  <c:v>42.53</c:v>
                </c:pt>
                <c:pt idx="109">
                  <c:v>42.66</c:v>
                </c:pt>
                <c:pt idx="110">
                  <c:v>42.8</c:v>
                </c:pt>
                <c:pt idx="111">
                  <c:v>42.94</c:v>
                </c:pt>
                <c:pt idx="112">
                  <c:v>43.07</c:v>
                </c:pt>
                <c:pt idx="113">
                  <c:v>43.21</c:v>
                </c:pt>
                <c:pt idx="114">
                  <c:v>43.34</c:v>
                </c:pt>
                <c:pt idx="115">
                  <c:v>43.48</c:v>
                </c:pt>
                <c:pt idx="116">
                  <c:v>43.61</c:v>
                </c:pt>
                <c:pt idx="117">
                  <c:v>43.74</c:v>
                </c:pt>
                <c:pt idx="118">
                  <c:v>43.87</c:v>
                </c:pt>
                <c:pt idx="119">
                  <c:v>44</c:v>
                </c:pt>
                <c:pt idx="120">
                  <c:v>44.13</c:v>
                </c:pt>
                <c:pt idx="121">
                  <c:v>44.26</c:v>
                </c:pt>
                <c:pt idx="122">
                  <c:v>44.39</c:v>
                </c:pt>
                <c:pt idx="123">
                  <c:v>44.52</c:v>
                </c:pt>
                <c:pt idx="124">
                  <c:v>44.64</c:v>
                </c:pt>
                <c:pt idx="125">
                  <c:v>44.77</c:v>
                </c:pt>
                <c:pt idx="126">
                  <c:v>44.9</c:v>
                </c:pt>
                <c:pt idx="127">
                  <c:v>45.02</c:v>
                </c:pt>
                <c:pt idx="128">
                  <c:v>45.15</c:v>
                </c:pt>
                <c:pt idx="129">
                  <c:v>45.27</c:v>
                </c:pt>
                <c:pt idx="130">
                  <c:v>45.39</c:v>
                </c:pt>
                <c:pt idx="131">
                  <c:v>45.51</c:v>
                </c:pt>
                <c:pt idx="132">
                  <c:v>45.64</c:v>
                </c:pt>
                <c:pt idx="133">
                  <c:v>45.76</c:v>
                </c:pt>
                <c:pt idx="134">
                  <c:v>45.88</c:v>
                </c:pt>
                <c:pt idx="135">
                  <c:v>46</c:v>
                </c:pt>
                <c:pt idx="136">
                  <c:v>46.12</c:v>
                </c:pt>
                <c:pt idx="137">
                  <c:v>46.24</c:v>
                </c:pt>
                <c:pt idx="138">
                  <c:v>46.35</c:v>
                </c:pt>
                <c:pt idx="139">
                  <c:v>46.47</c:v>
                </c:pt>
                <c:pt idx="140">
                  <c:v>46.59</c:v>
                </c:pt>
                <c:pt idx="141">
                  <c:v>46.71</c:v>
                </c:pt>
                <c:pt idx="142">
                  <c:v>46.82</c:v>
                </c:pt>
                <c:pt idx="143">
                  <c:v>46.94</c:v>
                </c:pt>
                <c:pt idx="144">
                  <c:v>47.05</c:v>
                </c:pt>
                <c:pt idx="145">
                  <c:v>47.17</c:v>
                </c:pt>
                <c:pt idx="146">
                  <c:v>47.28</c:v>
                </c:pt>
                <c:pt idx="147">
                  <c:v>47.4</c:v>
                </c:pt>
                <c:pt idx="148">
                  <c:v>47.51</c:v>
                </c:pt>
                <c:pt idx="149">
                  <c:v>47.62</c:v>
                </c:pt>
                <c:pt idx="150">
                  <c:v>47.73</c:v>
                </c:pt>
                <c:pt idx="151">
                  <c:v>47.85</c:v>
                </c:pt>
                <c:pt idx="152">
                  <c:v>47.96</c:v>
                </c:pt>
                <c:pt idx="153">
                  <c:v>48.07</c:v>
                </c:pt>
                <c:pt idx="154">
                  <c:v>48.18</c:v>
                </c:pt>
                <c:pt idx="155">
                  <c:v>48.29</c:v>
                </c:pt>
                <c:pt idx="156">
                  <c:v>48.4</c:v>
                </c:pt>
                <c:pt idx="157">
                  <c:v>48.51</c:v>
                </c:pt>
                <c:pt idx="158">
                  <c:v>48.61</c:v>
                </c:pt>
                <c:pt idx="159">
                  <c:v>48.72</c:v>
                </c:pt>
                <c:pt idx="160">
                  <c:v>48.83</c:v>
                </c:pt>
                <c:pt idx="161">
                  <c:v>48.94</c:v>
                </c:pt>
                <c:pt idx="162">
                  <c:v>49.04</c:v>
                </c:pt>
                <c:pt idx="163">
                  <c:v>49.15</c:v>
                </c:pt>
                <c:pt idx="164">
                  <c:v>49.26</c:v>
                </c:pt>
                <c:pt idx="165">
                  <c:v>49.36</c:v>
                </c:pt>
                <c:pt idx="166">
                  <c:v>49.47</c:v>
                </c:pt>
                <c:pt idx="167">
                  <c:v>49.57</c:v>
                </c:pt>
                <c:pt idx="168">
                  <c:v>49.69</c:v>
                </c:pt>
                <c:pt idx="169">
                  <c:v>49.78</c:v>
                </c:pt>
                <c:pt idx="170">
                  <c:v>49.89</c:v>
                </c:pt>
                <c:pt idx="171">
                  <c:v>49.99</c:v>
                </c:pt>
                <c:pt idx="172">
                  <c:v>50.09</c:v>
                </c:pt>
                <c:pt idx="173">
                  <c:v>50.19</c:v>
                </c:pt>
                <c:pt idx="174">
                  <c:v>50.3</c:v>
                </c:pt>
                <c:pt idx="175">
                  <c:v>50.4</c:v>
                </c:pt>
                <c:pt idx="176">
                  <c:v>50.5</c:v>
                </c:pt>
                <c:pt idx="177">
                  <c:v>50.6</c:v>
                </c:pt>
                <c:pt idx="178">
                  <c:v>50.7</c:v>
                </c:pt>
                <c:pt idx="179">
                  <c:v>50.8</c:v>
                </c:pt>
                <c:pt idx="180">
                  <c:v>50.9</c:v>
                </c:pt>
                <c:pt idx="181">
                  <c:v>51</c:v>
                </c:pt>
              </c:numCache>
            </c:numRef>
          </c:yVal>
          <c:smooth val="1"/>
          <c:extLst>
            <c:ext xmlns:c16="http://schemas.microsoft.com/office/drawing/2014/chart" uri="{C3380CC4-5D6E-409C-BE32-E72D297353CC}">
              <c16:uniqueId val="{00000000-DC8D-45F4-A648-D050EF64067E}"/>
            </c:ext>
          </c:extLst>
        </c:ser>
        <c:ser>
          <c:idx val="1"/>
          <c:order val="1"/>
          <c:tx>
            <c:strRef>
              <c:f>'Gráfica(2)'!$J$1</c:f>
              <c:strCache>
                <c:ptCount val="1"/>
                <c:pt idx="0">
                  <c:v>S(est) 95% CI Lower Bound</c:v>
                </c:pt>
              </c:strCache>
            </c:strRef>
          </c:tx>
          <c:spPr>
            <a:ln w="19050" cap="rnd">
              <a:solidFill>
                <a:schemeClr val="accent2"/>
              </a:solidFill>
              <a:round/>
            </a:ln>
            <a:effectLst/>
          </c:spPr>
          <c:marker>
            <c:symbol val="none"/>
          </c:marker>
          <c:xVal>
            <c:numRef>
              <c:f>'Gráfica(2)'!$A$2:$A$183</c:f>
              <c:numCache>
                <c:formatCode>General</c:formatCode>
                <c:ptCount val="18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numCache>
            </c:numRef>
          </c:xVal>
          <c:yVal>
            <c:numRef>
              <c:f>'Gráfica(2)'!$J$2:$J$183</c:f>
              <c:numCache>
                <c:formatCode>General</c:formatCode>
                <c:ptCount val="182"/>
                <c:pt idx="0">
                  <c:v>0</c:v>
                </c:pt>
                <c:pt idx="1">
                  <c:v>1.17</c:v>
                </c:pt>
                <c:pt idx="2">
                  <c:v>2.31</c:v>
                </c:pt>
                <c:pt idx="3">
                  <c:v>3.4</c:v>
                </c:pt>
                <c:pt idx="4">
                  <c:v>4.4400000000000004</c:v>
                </c:pt>
                <c:pt idx="5">
                  <c:v>5.42</c:v>
                </c:pt>
                <c:pt idx="6">
                  <c:v>6.34</c:v>
                </c:pt>
                <c:pt idx="7">
                  <c:v>7.21</c:v>
                </c:pt>
                <c:pt idx="8">
                  <c:v>8.0399999999999991</c:v>
                </c:pt>
                <c:pt idx="9">
                  <c:v>8.82</c:v>
                </c:pt>
                <c:pt idx="10">
                  <c:v>9.56</c:v>
                </c:pt>
                <c:pt idx="11">
                  <c:v>10.27</c:v>
                </c:pt>
                <c:pt idx="12">
                  <c:v>10.94</c:v>
                </c:pt>
                <c:pt idx="13">
                  <c:v>11.58</c:v>
                </c:pt>
                <c:pt idx="14">
                  <c:v>12.2</c:v>
                </c:pt>
                <c:pt idx="15">
                  <c:v>12.79</c:v>
                </c:pt>
                <c:pt idx="16">
                  <c:v>13.35</c:v>
                </c:pt>
                <c:pt idx="17">
                  <c:v>13.9</c:v>
                </c:pt>
                <c:pt idx="18">
                  <c:v>14.42</c:v>
                </c:pt>
                <c:pt idx="19">
                  <c:v>14.93</c:v>
                </c:pt>
                <c:pt idx="20">
                  <c:v>15.42</c:v>
                </c:pt>
                <c:pt idx="21">
                  <c:v>15.89</c:v>
                </c:pt>
                <c:pt idx="22">
                  <c:v>16.350000000000001</c:v>
                </c:pt>
                <c:pt idx="23">
                  <c:v>16.79</c:v>
                </c:pt>
                <c:pt idx="24">
                  <c:v>17.22</c:v>
                </c:pt>
                <c:pt idx="25">
                  <c:v>17.64</c:v>
                </c:pt>
                <c:pt idx="26">
                  <c:v>18.04</c:v>
                </c:pt>
                <c:pt idx="27">
                  <c:v>18.43</c:v>
                </c:pt>
                <c:pt idx="28">
                  <c:v>18.809999999999999</c:v>
                </c:pt>
                <c:pt idx="29">
                  <c:v>19.18</c:v>
                </c:pt>
                <c:pt idx="30">
                  <c:v>19.55</c:v>
                </c:pt>
                <c:pt idx="31">
                  <c:v>19.899999999999999</c:v>
                </c:pt>
                <c:pt idx="32">
                  <c:v>20.239999999999998</c:v>
                </c:pt>
                <c:pt idx="33">
                  <c:v>20.57</c:v>
                </c:pt>
                <c:pt idx="34">
                  <c:v>20.9</c:v>
                </c:pt>
                <c:pt idx="35">
                  <c:v>21.22</c:v>
                </c:pt>
                <c:pt idx="36">
                  <c:v>21.53</c:v>
                </c:pt>
                <c:pt idx="37">
                  <c:v>21.84</c:v>
                </c:pt>
                <c:pt idx="38">
                  <c:v>22.14</c:v>
                </c:pt>
                <c:pt idx="39">
                  <c:v>22.43</c:v>
                </c:pt>
                <c:pt idx="40">
                  <c:v>22.72</c:v>
                </c:pt>
                <c:pt idx="41">
                  <c:v>23</c:v>
                </c:pt>
                <c:pt idx="42">
                  <c:v>23.27</c:v>
                </c:pt>
                <c:pt idx="43">
                  <c:v>23.54</c:v>
                </c:pt>
                <c:pt idx="44">
                  <c:v>23.81</c:v>
                </c:pt>
                <c:pt idx="45">
                  <c:v>24.07</c:v>
                </c:pt>
                <c:pt idx="46">
                  <c:v>24.32</c:v>
                </c:pt>
                <c:pt idx="47">
                  <c:v>24.57</c:v>
                </c:pt>
                <c:pt idx="48">
                  <c:v>24.82</c:v>
                </c:pt>
                <c:pt idx="49">
                  <c:v>25.06</c:v>
                </c:pt>
                <c:pt idx="50">
                  <c:v>25.3</c:v>
                </c:pt>
                <c:pt idx="51">
                  <c:v>25.54</c:v>
                </c:pt>
                <c:pt idx="52">
                  <c:v>25.77</c:v>
                </c:pt>
                <c:pt idx="53">
                  <c:v>26</c:v>
                </c:pt>
                <c:pt idx="54">
                  <c:v>26.22</c:v>
                </c:pt>
                <c:pt idx="55">
                  <c:v>26.44</c:v>
                </c:pt>
                <c:pt idx="56">
                  <c:v>26.66</c:v>
                </c:pt>
                <c:pt idx="57">
                  <c:v>26.88</c:v>
                </c:pt>
                <c:pt idx="58">
                  <c:v>27.09</c:v>
                </c:pt>
                <c:pt idx="59">
                  <c:v>27.3</c:v>
                </c:pt>
                <c:pt idx="60">
                  <c:v>27.5</c:v>
                </c:pt>
                <c:pt idx="61">
                  <c:v>27.71</c:v>
                </c:pt>
                <c:pt idx="62">
                  <c:v>27.91</c:v>
                </c:pt>
                <c:pt idx="63">
                  <c:v>28.11</c:v>
                </c:pt>
                <c:pt idx="64">
                  <c:v>28.3</c:v>
                </c:pt>
                <c:pt idx="65">
                  <c:v>28.5</c:v>
                </c:pt>
                <c:pt idx="66">
                  <c:v>28.69</c:v>
                </c:pt>
                <c:pt idx="67">
                  <c:v>28.88</c:v>
                </c:pt>
                <c:pt idx="68">
                  <c:v>29.06</c:v>
                </c:pt>
                <c:pt idx="69">
                  <c:v>29.25</c:v>
                </c:pt>
                <c:pt idx="70">
                  <c:v>29.43</c:v>
                </c:pt>
                <c:pt idx="71">
                  <c:v>29.61</c:v>
                </c:pt>
                <c:pt idx="72">
                  <c:v>29.79</c:v>
                </c:pt>
                <c:pt idx="73">
                  <c:v>29.97</c:v>
                </c:pt>
                <c:pt idx="74">
                  <c:v>30.14</c:v>
                </c:pt>
                <c:pt idx="75">
                  <c:v>30.31</c:v>
                </c:pt>
                <c:pt idx="76">
                  <c:v>30.49</c:v>
                </c:pt>
                <c:pt idx="77">
                  <c:v>30.66</c:v>
                </c:pt>
                <c:pt idx="78">
                  <c:v>30.82</c:v>
                </c:pt>
                <c:pt idx="79">
                  <c:v>30.99</c:v>
                </c:pt>
                <c:pt idx="80">
                  <c:v>31.15</c:v>
                </c:pt>
                <c:pt idx="81">
                  <c:v>31.32</c:v>
                </c:pt>
                <c:pt idx="82">
                  <c:v>31.48</c:v>
                </c:pt>
                <c:pt idx="83">
                  <c:v>31.64</c:v>
                </c:pt>
                <c:pt idx="84">
                  <c:v>31.8</c:v>
                </c:pt>
                <c:pt idx="85">
                  <c:v>31.95</c:v>
                </c:pt>
                <c:pt idx="86">
                  <c:v>32.11</c:v>
                </c:pt>
                <c:pt idx="87">
                  <c:v>32.26</c:v>
                </c:pt>
                <c:pt idx="88">
                  <c:v>32.409999999999997</c:v>
                </c:pt>
                <c:pt idx="89">
                  <c:v>32.57</c:v>
                </c:pt>
                <c:pt idx="90">
                  <c:v>32.72</c:v>
                </c:pt>
                <c:pt idx="91">
                  <c:v>32.86</c:v>
                </c:pt>
                <c:pt idx="92">
                  <c:v>33.01</c:v>
                </c:pt>
                <c:pt idx="93">
                  <c:v>33.159999999999997</c:v>
                </c:pt>
                <c:pt idx="94">
                  <c:v>33.299999999999997</c:v>
                </c:pt>
                <c:pt idx="95">
                  <c:v>33.450000000000003</c:v>
                </c:pt>
                <c:pt idx="96">
                  <c:v>33.590000000000003</c:v>
                </c:pt>
                <c:pt idx="97">
                  <c:v>33.729999999999997</c:v>
                </c:pt>
                <c:pt idx="98">
                  <c:v>33.869999999999997</c:v>
                </c:pt>
                <c:pt idx="99">
                  <c:v>34.01</c:v>
                </c:pt>
                <c:pt idx="100">
                  <c:v>34.15</c:v>
                </c:pt>
                <c:pt idx="101">
                  <c:v>34.28</c:v>
                </c:pt>
                <c:pt idx="102">
                  <c:v>34.42</c:v>
                </c:pt>
                <c:pt idx="103">
                  <c:v>34.56</c:v>
                </c:pt>
                <c:pt idx="104">
                  <c:v>34.69</c:v>
                </c:pt>
                <c:pt idx="105">
                  <c:v>34.82</c:v>
                </c:pt>
                <c:pt idx="106">
                  <c:v>34.950000000000003</c:v>
                </c:pt>
                <c:pt idx="107">
                  <c:v>35.08</c:v>
                </c:pt>
                <c:pt idx="108">
                  <c:v>35.21</c:v>
                </c:pt>
                <c:pt idx="109">
                  <c:v>35.340000000000003</c:v>
                </c:pt>
                <c:pt idx="110">
                  <c:v>35.47</c:v>
                </c:pt>
                <c:pt idx="111">
                  <c:v>35.6</c:v>
                </c:pt>
                <c:pt idx="112">
                  <c:v>35.72</c:v>
                </c:pt>
                <c:pt idx="113">
                  <c:v>35.85</c:v>
                </c:pt>
                <c:pt idx="114">
                  <c:v>35.97</c:v>
                </c:pt>
                <c:pt idx="115">
                  <c:v>36.1</c:v>
                </c:pt>
                <c:pt idx="116">
                  <c:v>36.22</c:v>
                </c:pt>
                <c:pt idx="117">
                  <c:v>36.340000000000003</c:v>
                </c:pt>
                <c:pt idx="118">
                  <c:v>36.46</c:v>
                </c:pt>
                <c:pt idx="119">
                  <c:v>36.58</c:v>
                </c:pt>
                <c:pt idx="120">
                  <c:v>36.700000000000003</c:v>
                </c:pt>
                <c:pt idx="121">
                  <c:v>36.82</c:v>
                </c:pt>
                <c:pt idx="122">
                  <c:v>36.94</c:v>
                </c:pt>
                <c:pt idx="123">
                  <c:v>37.06</c:v>
                </c:pt>
                <c:pt idx="124">
                  <c:v>37.17</c:v>
                </c:pt>
                <c:pt idx="125">
                  <c:v>37.29</c:v>
                </c:pt>
                <c:pt idx="126">
                  <c:v>37.4</c:v>
                </c:pt>
                <c:pt idx="127">
                  <c:v>37.520000000000003</c:v>
                </c:pt>
                <c:pt idx="128">
                  <c:v>37.630000000000003</c:v>
                </c:pt>
                <c:pt idx="129">
                  <c:v>37.74</c:v>
                </c:pt>
                <c:pt idx="130">
                  <c:v>37.86</c:v>
                </c:pt>
                <c:pt idx="131">
                  <c:v>37.97</c:v>
                </c:pt>
                <c:pt idx="132">
                  <c:v>38.08</c:v>
                </c:pt>
                <c:pt idx="133">
                  <c:v>38.19</c:v>
                </c:pt>
                <c:pt idx="134">
                  <c:v>38.299999999999997</c:v>
                </c:pt>
                <c:pt idx="135">
                  <c:v>38.409999999999997</c:v>
                </c:pt>
                <c:pt idx="136">
                  <c:v>38.51</c:v>
                </c:pt>
                <c:pt idx="137">
                  <c:v>38.619999999999997</c:v>
                </c:pt>
                <c:pt idx="138">
                  <c:v>38.729999999999997</c:v>
                </c:pt>
                <c:pt idx="139">
                  <c:v>38.83</c:v>
                </c:pt>
                <c:pt idx="140">
                  <c:v>38.94</c:v>
                </c:pt>
                <c:pt idx="141">
                  <c:v>39.04</c:v>
                </c:pt>
                <c:pt idx="142">
                  <c:v>39.15</c:v>
                </c:pt>
                <c:pt idx="143">
                  <c:v>39.25</c:v>
                </c:pt>
                <c:pt idx="144">
                  <c:v>39.35</c:v>
                </c:pt>
                <c:pt idx="145">
                  <c:v>39.46</c:v>
                </c:pt>
                <c:pt idx="146">
                  <c:v>39.56</c:v>
                </c:pt>
                <c:pt idx="147">
                  <c:v>39.659999999999997</c:v>
                </c:pt>
                <c:pt idx="148">
                  <c:v>39.76</c:v>
                </c:pt>
                <c:pt idx="149">
                  <c:v>39.86</c:v>
                </c:pt>
                <c:pt idx="150">
                  <c:v>39.96</c:v>
                </c:pt>
                <c:pt idx="151">
                  <c:v>40.06</c:v>
                </c:pt>
                <c:pt idx="152">
                  <c:v>40.159999999999997</c:v>
                </c:pt>
                <c:pt idx="153">
                  <c:v>40.25</c:v>
                </c:pt>
                <c:pt idx="154">
                  <c:v>40.35</c:v>
                </c:pt>
                <c:pt idx="155">
                  <c:v>40.450000000000003</c:v>
                </c:pt>
                <c:pt idx="156">
                  <c:v>40.54</c:v>
                </c:pt>
                <c:pt idx="157">
                  <c:v>40.64</c:v>
                </c:pt>
                <c:pt idx="158">
                  <c:v>40.729999999999997</c:v>
                </c:pt>
                <c:pt idx="159">
                  <c:v>40.83</c:v>
                </c:pt>
                <c:pt idx="160">
                  <c:v>40.92</c:v>
                </c:pt>
                <c:pt idx="161">
                  <c:v>41.02</c:v>
                </c:pt>
                <c:pt idx="162">
                  <c:v>41.11</c:v>
                </c:pt>
                <c:pt idx="163">
                  <c:v>41.2</c:v>
                </c:pt>
                <c:pt idx="164">
                  <c:v>41.29</c:v>
                </c:pt>
                <c:pt idx="165">
                  <c:v>41.39</c:v>
                </c:pt>
                <c:pt idx="166">
                  <c:v>41.48</c:v>
                </c:pt>
                <c:pt idx="167">
                  <c:v>41.57</c:v>
                </c:pt>
                <c:pt idx="168">
                  <c:v>41.66</c:v>
                </c:pt>
                <c:pt idx="169">
                  <c:v>41.75</c:v>
                </c:pt>
                <c:pt idx="170">
                  <c:v>41.83</c:v>
                </c:pt>
                <c:pt idx="171">
                  <c:v>41.92</c:v>
                </c:pt>
                <c:pt idx="172">
                  <c:v>42.01</c:v>
                </c:pt>
                <c:pt idx="173">
                  <c:v>42.1</c:v>
                </c:pt>
                <c:pt idx="174">
                  <c:v>42.19</c:v>
                </c:pt>
                <c:pt idx="175">
                  <c:v>42.27</c:v>
                </c:pt>
                <c:pt idx="176">
                  <c:v>42.36</c:v>
                </c:pt>
                <c:pt idx="177">
                  <c:v>42.44</c:v>
                </c:pt>
                <c:pt idx="178">
                  <c:v>42.53</c:v>
                </c:pt>
                <c:pt idx="179">
                  <c:v>42.61</c:v>
                </c:pt>
                <c:pt idx="180">
                  <c:v>42.7</c:v>
                </c:pt>
                <c:pt idx="181">
                  <c:v>42.78</c:v>
                </c:pt>
              </c:numCache>
            </c:numRef>
          </c:yVal>
          <c:smooth val="1"/>
          <c:extLst>
            <c:ext xmlns:c16="http://schemas.microsoft.com/office/drawing/2014/chart" uri="{C3380CC4-5D6E-409C-BE32-E72D297353CC}">
              <c16:uniqueId val="{00000001-DC8D-45F4-A648-D050EF64067E}"/>
            </c:ext>
          </c:extLst>
        </c:ser>
        <c:ser>
          <c:idx val="2"/>
          <c:order val="2"/>
          <c:tx>
            <c:strRef>
              <c:f>'Gráfica(2)'!$K$1</c:f>
              <c:strCache>
                <c:ptCount val="1"/>
                <c:pt idx="0">
                  <c:v>S(est) 95% CI Upper Bound</c:v>
                </c:pt>
              </c:strCache>
            </c:strRef>
          </c:tx>
          <c:spPr>
            <a:ln w="19050" cap="rnd">
              <a:solidFill>
                <a:schemeClr val="accent3"/>
              </a:solidFill>
              <a:round/>
            </a:ln>
            <a:effectLst/>
          </c:spPr>
          <c:marker>
            <c:symbol val="none"/>
          </c:marker>
          <c:xVal>
            <c:numRef>
              <c:f>'Gráfica(2)'!$A$2:$A$183</c:f>
              <c:numCache>
                <c:formatCode>General</c:formatCode>
                <c:ptCount val="18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numCache>
            </c:numRef>
          </c:xVal>
          <c:yVal>
            <c:numRef>
              <c:f>'Gráfica(2)'!$K$2:$K$183</c:f>
              <c:numCache>
                <c:formatCode>General</c:formatCode>
                <c:ptCount val="182"/>
                <c:pt idx="0">
                  <c:v>0</c:v>
                </c:pt>
                <c:pt idx="1">
                  <c:v>3.13</c:v>
                </c:pt>
                <c:pt idx="2">
                  <c:v>5.69</c:v>
                </c:pt>
                <c:pt idx="3">
                  <c:v>7.85</c:v>
                </c:pt>
                <c:pt idx="4">
                  <c:v>9.7200000000000006</c:v>
                </c:pt>
                <c:pt idx="5">
                  <c:v>11.39</c:v>
                </c:pt>
                <c:pt idx="6">
                  <c:v>12.89</c:v>
                </c:pt>
                <c:pt idx="7">
                  <c:v>14.27</c:v>
                </c:pt>
                <c:pt idx="8">
                  <c:v>15.55</c:v>
                </c:pt>
                <c:pt idx="9">
                  <c:v>16.739999999999998</c:v>
                </c:pt>
                <c:pt idx="10">
                  <c:v>17.86</c:v>
                </c:pt>
                <c:pt idx="11">
                  <c:v>18.91</c:v>
                </c:pt>
                <c:pt idx="12">
                  <c:v>19.899999999999999</c:v>
                </c:pt>
                <c:pt idx="13">
                  <c:v>20.84</c:v>
                </c:pt>
                <c:pt idx="14">
                  <c:v>21.74</c:v>
                </c:pt>
                <c:pt idx="15">
                  <c:v>22.59</c:v>
                </c:pt>
                <c:pt idx="16">
                  <c:v>23.39</c:v>
                </c:pt>
                <c:pt idx="17">
                  <c:v>24.16</c:v>
                </c:pt>
                <c:pt idx="18">
                  <c:v>24.9</c:v>
                </c:pt>
                <c:pt idx="19">
                  <c:v>25.6</c:v>
                </c:pt>
                <c:pt idx="20">
                  <c:v>26.27</c:v>
                </c:pt>
                <c:pt idx="21">
                  <c:v>26.92</c:v>
                </c:pt>
                <c:pt idx="22">
                  <c:v>27.53</c:v>
                </c:pt>
                <c:pt idx="23">
                  <c:v>28.13</c:v>
                </c:pt>
                <c:pt idx="24">
                  <c:v>28.7</c:v>
                </c:pt>
                <c:pt idx="25">
                  <c:v>29.24</c:v>
                </c:pt>
                <c:pt idx="26">
                  <c:v>29.77</c:v>
                </c:pt>
                <c:pt idx="27">
                  <c:v>30.28</c:v>
                </c:pt>
                <c:pt idx="28">
                  <c:v>30.77</c:v>
                </c:pt>
                <c:pt idx="29">
                  <c:v>31.24</c:v>
                </c:pt>
                <c:pt idx="30">
                  <c:v>31.7</c:v>
                </c:pt>
                <c:pt idx="31">
                  <c:v>32.15</c:v>
                </c:pt>
                <c:pt idx="32">
                  <c:v>32.58</c:v>
                </c:pt>
                <c:pt idx="33">
                  <c:v>32.99</c:v>
                </c:pt>
                <c:pt idx="34">
                  <c:v>33.4</c:v>
                </c:pt>
                <c:pt idx="35">
                  <c:v>33.79</c:v>
                </c:pt>
                <c:pt idx="36">
                  <c:v>34.17</c:v>
                </c:pt>
                <c:pt idx="37">
                  <c:v>34.54</c:v>
                </c:pt>
                <c:pt idx="38">
                  <c:v>34.9</c:v>
                </c:pt>
                <c:pt idx="39">
                  <c:v>35.26</c:v>
                </c:pt>
                <c:pt idx="40">
                  <c:v>35.6</c:v>
                </c:pt>
                <c:pt idx="41">
                  <c:v>35.93</c:v>
                </c:pt>
                <c:pt idx="42">
                  <c:v>36.26</c:v>
                </c:pt>
                <c:pt idx="43">
                  <c:v>36.58</c:v>
                </c:pt>
                <c:pt idx="44">
                  <c:v>36.89</c:v>
                </c:pt>
                <c:pt idx="45">
                  <c:v>37.200000000000003</c:v>
                </c:pt>
                <c:pt idx="46">
                  <c:v>37.5</c:v>
                </c:pt>
                <c:pt idx="47">
                  <c:v>37.79</c:v>
                </c:pt>
                <c:pt idx="48">
                  <c:v>38.08</c:v>
                </c:pt>
                <c:pt idx="49">
                  <c:v>38.36</c:v>
                </c:pt>
                <c:pt idx="50">
                  <c:v>38.64</c:v>
                </c:pt>
                <c:pt idx="51">
                  <c:v>38.909999999999997</c:v>
                </c:pt>
                <c:pt idx="52">
                  <c:v>39.17</c:v>
                </c:pt>
                <c:pt idx="53">
                  <c:v>39.44</c:v>
                </c:pt>
                <c:pt idx="54">
                  <c:v>39.69</c:v>
                </c:pt>
                <c:pt idx="55">
                  <c:v>39.950000000000003</c:v>
                </c:pt>
                <c:pt idx="56">
                  <c:v>40.200000000000003</c:v>
                </c:pt>
                <c:pt idx="57">
                  <c:v>40.44</c:v>
                </c:pt>
                <c:pt idx="58">
                  <c:v>40.68</c:v>
                </c:pt>
                <c:pt idx="59">
                  <c:v>40.92</c:v>
                </c:pt>
                <c:pt idx="60">
                  <c:v>41.15</c:v>
                </c:pt>
                <c:pt idx="61">
                  <c:v>41.38</c:v>
                </c:pt>
                <c:pt idx="62">
                  <c:v>41.61</c:v>
                </c:pt>
                <c:pt idx="63">
                  <c:v>41.83</c:v>
                </c:pt>
                <c:pt idx="64">
                  <c:v>42.06</c:v>
                </c:pt>
                <c:pt idx="65">
                  <c:v>42.27</c:v>
                </c:pt>
                <c:pt idx="66">
                  <c:v>42.49</c:v>
                </c:pt>
                <c:pt idx="67">
                  <c:v>42.7</c:v>
                </c:pt>
                <c:pt idx="68">
                  <c:v>42.91</c:v>
                </c:pt>
                <c:pt idx="69">
                  <c:v>43.12</c:v>
                </c:pt>
                <c:pt idx="70">
                  <c:v>43.32</c:v>
                </c:pt>
                <c:pt idx="71">
                  <c:v>43.53</c:v>
                </c:pt>
                <c:pt idx="72">
                  <c:v>43.73</c:v>
                </c:pt>
                <c:pt idx="73">
                  <c:v>43.92</c:v>
                </c:pt>
                <c:pt idx="74">
                  <c:v>44.12</c:v>
                </c:pt>
                <c:pt idx="75">
                  <c:v>44.31</c:v>
                </c:pt>
                <c:pt idx="76">
                  <c:v>44.51</c:v>
                </c:pt>
                <c:pt idx="77">
                  <c:v>44.7</c:v>
                </c:pt>
                <c:pt idx="78">
                  <c:v>44.88</c:v>
                </c:pt>
                <c:pt idx="79">
                  <c:v>45.07</c:v>
                </c:pt>
                <c:pt idx="80">
                  <c:v>45.25</c:v>
                </c:pt>
                <c:pt idx="81">
                  <c:v>45.44</c:v>
                </c:pt>
                <c:pt idx="82">
                  <c:v>45.62</c:v>
                </c:pt>
                <c:pt idx="83">
                  <c:v>45.8</c:v>
                </c:pt>
                <c:pt idx="84">
                  <c:v>45.97</c:v>
                </c:pt>
                <c:pt idx="85">
                  <c:v>46.15</c:v>
                </c:pt>
                <c:pt idx="86">
                  <c:v>46.32</c:v>
                </c:pt>
                <c:pt idx="87">
                  <c:v>46.49</c:v>
                </c:pt>
                <c:pt idx="88">
                  <c:v>46.67</c:v>
                </c:pt>
                <c:pt idx="89">
                  <c:v>46.84</c:v>
                </c:pt>
                <c:pt idx="90">
                  <c:v>47</c:v>
                </c:pt>
                <c:pt idx="91">
                  <c:v>47.17</c:v>
                </c:pt>
                <c:pt idx="92">
                  <c:v>47.34</c:v>
                </c:pt>
                <c:pt idx="93">
                  <c:v>47.5</c:v>
                </c:pt>
                <c:pt idx="94">
                  <c:v>47.67</c:v>
                </c:pt>
                <c:pt idx="95">
                  <c:v>47.83</c:v>
                </c:pt>
                <c:pt idx="96">
                  <c:v>47.99</c:v>
                </c:pt>
                <c:pt idx="97">
                  <c:v>48.15</c:v>
                </c:pt>
                <c:pt idx="98">
                  <c:v>48.31</c:v>
                </c:pt>
                <c:pt idx="99">
                  <c:v>48.46</c:v>
                </c:pt>
                <c:pt idx="100">
                  <c:v>48.62</c:v>
                </c:pt>
                <c:pt idx="101">
                  <c:v>48.78</c:v>
                </c:pt>
                <c:pt idx="102">
                  <c:v>48.93</c:v>
                </c:pt>
                <c:pt idx="103">
                  <c:v>49.08</c:v>
                </c:pt>
                <c:pt idx="104">
                  <c:v>49.24</c:v>
                </c:pt>
                <c:pt idx="105">
                  <c:v>49.39</c:v>
                </c:pt>
                <c:pt idx="106">
                  <c:v>49.54</c:v>
                </c:pt>
                <c:pt idx="107">
                  <c:v>49.69</c:v>
                </c:pt>
                <c:pt idx="108">
                  <c:v>49.84</c:v>
                </c:pt>
                <c:pt idx="109">
                  <c:v>49.99</c:v>
                </c:pt>
                <c:pt idx="110">
                  <c:v>50.13</c:v>
                </c:pt>
                <c:pt idx="111">
                  <c:v>50.28</c:v>
                </c:pt>
                <c:pt idx="112">
                  <c:v>50.43</c:v>
                </c:pt>
                <c:pt idx="113">
                  <c:v>50.57</c:v>
                </c:pt>
                <c:pt idx="114">
                  <c:v>50.71</c:v>
                </c:pt>
                <c:pt idx="115">
                  <c:v>50.86</c:v>
                </c:pt>
                <c:pt idx="116">
                  <c:v>51</c:v>
                </c:pt>
                <c:pt idx="117">
                  <c:v>51.14</c:v>
                </c:pt>
                <c:pt idx="118">
                  <c:v>51.28</c:v>
                </c:pt>
                <c:pt idx="119">
                  <c:v>51.42</c:v>
                </c:pt>
                <c:pt idx="120">
                  <c:v>51.56</c:v>
                </c:pt>
                <c:pt idx="121">
                  <c:v>51.7</c:v>
                </c:pt>
                <c:pt idx="122">
                  <c:v>51.84</c:v>
                </c:pt>
                <c:pt idx="123">
                  <c:v>51.98</c:v>
                </c:pt>
                <c:pt idx="124">
                  <c:v>52.12</c:v>
                </c:pt>
                <c:pt idx="125">
                  <c:v>52.25</c:v>
                </c:pt>
                <c:pt idx="126">
                  <c:v>52.39</c:v>
                </c:pt>
                <c:pt idx="127">
                  <c:v>52.53</c:v>
                </c:pt>
                <c:pt idx="128">
                  <c:v>52.66</c:v>
                </c:pt>
                <c:pt idx="129">
                  <c:v>52.79</c:v>
                </c:pt>
                <c:pt idx="130">
                  <c:v>52.93</c:v>
                </c:pt>
                <c:pt idx="131">
                  <c:v>53.06</c:v>
                </c:pt>
                <c:pt idx="132">
                  <c:v>53.19</c:v>
                </c:pt>
                <c:pt idx="133">
                  <c:v>53.33</c:v>
                </c:pt>
                <c:pt idx="134">
                  <c:v>53.46</c:v>
                </c:pt>
                <c:pt idx="135">
                  <c:v>53.59</c:v>
                </c:pt>
                <c:pt idx="136">
                  <c:v>53.72</c:v>
                </c:pt>
                <c:pt idx="137">
                  <c:v>53.85</c:v>
                </c:pt>
                <c:pt idx="138">
                  <c:v>53.98</c:v>
                </c:pt>
                <c:pt idx="139">
                  <c:v>54.11</c:v>
                </c:pt>
                <c:pt idx="140">
                  <c:v>54.24</c:v>
                </c:pt>
                <c:pt idx="141">
                  <c:v>54.37</c:v>
                </c:pt>
                <c:pt idx="142">
                  <c:v>54.5</c:v>
                </c:pt>
                <c:pt idx="143">
                  <c:v>54.62</c:v>
                </c:pt>
                <c:pt idx="144">
                  <c:v>54.75</c:v>
                </c:pt>
                <c:pt idx="145">
                  <c:v>54.88</c:v>
                </c:pt>
                <c:pt idx="146">
                  <c:v>55.01</c:v>
                </c:pt>
                <c:pt idx="147">
                  <c:v>55.13</c:v>
                </c:pt>
                <c:pt idx="148">
                  <c:v>55.26</c:v>
                </c:pt>
                <c:pt idx="149">
                  <c:v>55.38</c:v>
                </c:pt>
                <c:pt idx="150">
                  <c:v>55.51</c:v>
                </c:pt>
                <c:pt idx="151">
                  <c:v>55.63</c:v>
                </c:pt>
                <c:pt idx="152">
                  <c:v>55.76</c:v>
                </c:pt>
                <c:pt idx="153">
                  <c:v>55.88</c:v>
                </c:pt>
                <c:pt idx="154">
                  <c:v>56</c:v>
                </c:pt>
                <c:pt idx="155">
                  <c:v>56.13</c:v>
                </c:pt>
                <c:pt idx="156">
                  <c:v>56.25</c:v>
                </c:pt>
                <c:pt idx="157">
                  <c:v>56.37</c:v>
                </c:pt>
                <c:pt idx="158">
                  <c:v>56.49</c:v>
                </c:pt>
                <c:pt idx="159">
                  <c:v>56.62</c:v>
                </c:pt>
                <c:pt idx="160">
                  <c:v>56.74</c:v>
                </c:pt>
                <c:pt idx="161">
                  <c:v>56.86</c:v>
                </c:pt>
                <c:pt idx="162">
                  <c:v>56.98</c:v>
                </c:pt>
                <c:pt idx="163">
                  <c:v>57.1</c:v>
                </c:pt>
                <c:pt idx="164">
                  <c:v>57.22</c:v>
                </c:pt>
                <c:pt idx="165">
                  <c:v>57.34</c:v>
                </c:pt>
                <c:pt idx="166">
                  <c:v>57.46</c:v>
                </c:pt>
                <c:pt idx="167">
                  <c:v>57.58</c:v>
                </c:pt>
                <c:pt idx="168">
                  <c:v>57.71</c:v>
                </c:pt>
                <c:pt idx="169">
                  <c:v>57.82</c:v>
                </c:pt>
                <c:pt idx="170">
                  <c:v>57.94</c:v>
                </c:pt>
                <c:pt idx="171">
                  <c:v>58.05</c:v>
                </c:pt>
                <c:pt idx="172">
                  <c:v>58.17</c:v>
                </c:pt>
                <c:pt idx="173">
                  <c:v>58.29</c:v>
                </c:pt>
                <c:pt idx="174">
                  <c:v>58.41</c:v>
                </c:pt>
                <c:pt idx="175">
                  <c:v>58.52</c:v>
                </c:pt>
                <c:pt idx="176">
                  <c:v>58.64</c:v>
                </c:pt>
                <c:pt idx="177">
                  <c:v>58.76</c:v>
                </c:pt>
                <c:pt idx="178">
                  <c:v>58.87</c:v>
                </c:pt>
                <c:pt idx="179">
                  <c:v>58.99</c:v>
                </c:pt>
                <c:pt idx="180">
                  <c:v>59.1</c:v>
                </c:pt>
                <c:pt idx="181">
                  <c:v>59.22</c:v>
                </c:pt>
              </c:numCache>
            </c:numRef>
          </c:yVal>
          <c:smooth val="1"/>
          <c:extLst>
            <c:ext xmlns:c16="http://schemas.microsoft.com/office/drawing/2014/chart" uri="{C3380CC4-5D6E-409C-BE32-E72D297353CC}">
              <c16:uniqueId val="{00000002-DC8D-45F4-A648-D050EF64067E}"/>
            </c:ext>
          </c:extLst>
        </c:ser>
        <c:ser>
          <c:idx val="3"/>
          <c:order val="3"/>
          <c:tx>
            <c:strRef>
              <c:f>'Gráfica(2)'!$C$1</c:f>
              <c:strCache>
                <c:ptCount val="1"/>
                <c:pt idx="0">
                  <c:v>ACE Mean</c:v>
                </c:pt>
              </c:strCache>
            </c:strRef>
          </c:tx>
          <c:spPr>
            <a:ln w="19050" cap="rnd">
              <a:solidFill>
                <a:schemeClr val="accent4"/>
              </a:solidFill>
              <a:round/>
            </a:ln>
            <a:effectLst/>
          </c:spPr>
          <c:marker>
            <c:symbol val="none"/>
          </c:marker>
          <c:xVal>
            <c:numRef>
              <c:f>'Gráfica(2)'!$A$2:$A$183</c:f>
              <c:numCache>
                <c:formatCode>General</c:formatCode>
                <c:ptCount val="18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numCache>
            </c:numRef>
          </c:xVal>
          <c:yVal>
            <c:numRef>
              <c:f>'Gráfica(2)'!$C$2:$C$183</c:f>
              <c:numCache>
                <c:formatCode>General</c:formatCode>
                <c:ptCount val="182"/>
                <c:pt idx="0">
                  <c:v>0</c:v>
                </c:pt>
                <c:pt idx="1">
                  <c:v>3.12</c:v>
                </c:pt>
                <c:pt idx="2">
                  <c:v>7.38</c:v>
                </c:pt>
                <c:pt idx="3">
                  <c:v>11.97</c:v>
                </c:pt>
                <c:pt idx="4">
                  <c:v>15.88</c:v>
                </c:pt>
                <c:pt idx="5">
                  <c:v>18.63</c:v>
                </c:pt>
                <c:pt idx="6">
                  <c:v>21.16</c:v>
                </c:pt>
                <c:pt idx="7">
                  <c:v>21.86</c:v>
                </c:pt>
                <c:pt idx="8">
                  <c:v>22.81</c:v>
                </c:pt>
                <c:pt idx="9">
                  <c:v>23.41</c:v>
                </c:pt>
                <c:pt idx="10">
                  <c:v>24.47</c:v>
                </c:pt>
                <c:pt idx="11">
                  <c:v>25.8</c:v>
                </c:pt>
                <c:pt idx="12">
                  <c:v>26.64</c:v>
                </c:pt>
                <c:pt idx="13">
                  <c:v>27.34</c:v>
                </c:pt>
                <c:pt idx="14">
                  <c:v>27.77</c:v>
                </c:pt>
                <c:pt idx="15">
                  <c:v>28.39</c:v>
                </c:pt>
                <c:pt idx="16">
                  <c:v>29.24</c:v>
                </c:pt>
                <c:pt idx="17">
                  <c:v>30.13</c:v>
                </c:pt>
                <c:pt idx="18">
                  <c:v>30.94</c:v>
                </c:pt>
                <c:pt idx="19">
                  <c:v>30.8</c:v>
                </c:pt>
                <c:pt idx="20">
                  <c:v>31.75</c:v>
                </c:pt>
                <c:pt idx="21">
                  <c:v>31.76</c:v>
                </c:pt>
                <c:pt idx="22">
                  <c:v>32.590000000000003</c:v>
                </c:pt>
                <c:pt idx="23">
                  <c:v>33.4</c:v>
                </c:pt>
                <c:pt idx="24">
                  <c:v>33.89</c:v>
                </c:pt>
                <c:pt idx="25">
                  <c:v>33.700000000000003</c:v>
                </c:pt>
                <c:pt idx="26">
                  <c:v>33.76</c:v>
                </c:pt>
                <c:pt idx="27">
                  <c:v>33.9</c:v>
                </c:pt>
                <c:pt idx="28">
                  <c:v>34.17</c:v>
                </c:pt>
                <c:pt idx="29">
                  <c:v>34.86</c:v>
                </c:pt>
                <c:pt idx="30">
                  <c:v>34.880000000000003</c:v>
                </c:pt>
                <c:pt idx="31">
                  <c:v>35.049999999999997</c:v>
                </c:pt>
                <c:pt idx="32">
                  <c:v>35.33</c:v>
                </c:pt>
                <c:pt idx="33">
                  <c:v>35.6</c:v>
                </c:pt>
                <c:pt idx="34">
                  <c:v>35.79</c:v>
                </c:pt>
                <c:pt idx="35">
                  <c:v>36.31</c:v>
                </c:pt>
                <c:pt idx="36">
                  <c:v>36.64</c:v>
                </c:pt>
                <c:pt idx="37">
                  <c:v>37.07</c:v>
                </c:pt>
                <c:pt idx="38">
                  <c:v>37.18</c:v>
                </c:pt>
                <c:pt idx="39">
                  <c:v>37.46</c:v>
                </c:pt>
                <c:pt idx="40">
                  <c:v>37.86</c:v>
                </c:pt>
                <c:pt idx="41">
                  <c:v>38.200000000000003</c:v>
                </c:pt>
                <c:pt idx="42">
                  <c:v>38.85</c:v>
                </c:pt>
                <c:pt idx="43">
                  <c:v>38.92</c:v>
                </c:pt>
                <c:pt idx="44">
                  <c:v>39.090000000000003</c:v>
                </c:pt>
                <c:pt idx="45">
                  <c:v>39.49</c:v>
                </c:pt>
                <c:pt idx="46">
                  <c:v>39.74</c:v>
                </c:pt>
                <c:pt idx="47">
                  <c:v>40.17</c:v>
                </c:pt>
                <c:pt idx="48">
                  <c:v>40.31</c:v>
                </c:pt>
                <c:pt idx="49">
                  <c:v>40.44</c:v>
                </c:pt>
                <c:pt idx="50">
                  <c:v>40.71</c:v>
                </c:pt>
                <c:pt idx="51">
                  <c:v>40.950000000000003</c:v>
                </c:pt>
                <c:pt idx="52">
                  <c:v>41.3</c:v>
                </c:pt>
                <c:pt idx="53">
                  <c:v>41.59</c:v>
                </c:pt>
                <c:pt idx="54">
                  <c:v>41.74</c:v>
                </c:pt>
                <c:pt idx="55">
                  <c:v>42.26</c:v>
                </c:pt>
                <c:pt idx="56">
                  <c:v>42.5</c:v>
                </c:pt>
                <c:pt idx="57">
                  <c:v>42.86</c:v>
                </c:pt>
                <c:pt idx="58">
                  <c:v>43.15</c:v>
                </c:pt>
                <c:pt idx="59">
                  <c:v>43.4</c:v>
                </c:pt>
                <c:pt idx="60">
                  <c:v>43.68</c:v>
                </c:pt>
                <c:pt idx="61">
                  <c:v>44.03</c:v>
                </c:pt>
                <c:pt idx="62">
                  <c:v>44.14</c:v>
                </c:pt>
                <c:pt idx="63">
                  <c:v>44.38</c:v>
                </c:pt>
                <c:pt idx="64">
                  <c:v>44.78</c:v>
                </c:pt>
                <c:pt idx="65">
                  <c:v>44.82</c:v>
                </c:pt>
                <c:pt idx="66">
                  <c:v>45.09</c:v>
                </c:pt>
                <c:pt idx="67">
                  <c:v>45.25</c:v>
                </c:pt>
                <c:pt idx="68">
                  <c:v>45.36</c:v>
                </c:pt>
                <c:pt idx="69">
                  <c:v>45.41</c:v>
                </c:pt>
                <c:pt idx="70">
                  <c:v>45.68</c:v>
                </c:pt>
                <c:pt idx="71">
                  <c:v>45.89</c:v>
                </c:pt>
                <c:pt idx="72">
                  <c:v>45.94</c:v>
                </c:pt>
                <c:pt idx="73">
                  <c:v>46.29</c:v>
                </c:pt>
                <c:pt idx="74">
                  <c:v>46.54</c:v>
                </c:pt>
                <c:pt idx="75">
                  <c:v>46.84</c:v>
                </c:pt>
                <c:pt idx="76">
                  <c:v>47.04</c:v>
                </c:pt>
                <c:pt idx="77">
                  <c:v>47.28</c:v>
                </c:pt>
                <c:pt idx="78">
                  <c:v>47.5</c:v>
                </c:pt>
                <c:pt idx="79">
                  <c:v>47.78</c:v>
                </c:pt>
                <c:pt idx="80">
                  <c:v>48.04</c:v>
                </c:pt>
                <c:pt idx="81">
                  <c:v>48.23</c:v>
                </c:pt>
                <c:pt idx="82">
                  <c:v>48.5</c:v>
                </c:pt>
                <c:pt idx="83">
                  <c:v>48.65</c:v>
                </c:pt>
                <c:pt idx="84">
                  <c:v>48.83</c:v>
                </c:pt>
                <c:pt idx="85">
                  <c:v>49</c:v>
                </c:pt>
                <c:pt idx="86">
                  <c:v>49.3</c:v>
                </c:pt>
                <c:pt idx="87">
                  <c:v>49.54</c:v>
                </c:pt>
                <c:pt idx="88">
                  <c:v>49.8</c:v>
                </c:pt>
                <c:pt idx="89">
                  <c:v>50.05</c:v>
                </c:pt>
                <c:pt idx="90">
                  <c:v>50.26</c:v>
                </c:pt>
                <c:pt idx="91">
                  <c:v>50.51</c:v>
                </c:pt>
                <c:pt idx="92">
                  <c:v>50.64</c:v>
                </c:pt>
                <c:pt idx="93">
                  <c:v>50.78</c:v>
                </c:pt>
                <c:pt idx="94">
                  <c:v>50.94</c:v>
                </c:pt>
                <c:pt idx="95">
                  <c:v>51.1</c:v>
                </c:pt>
                <c:pt idx="96">
                  <c:v>51.37</c:v>
                </c:pt>
                <c:pt idx="97">
                  <c:v>51.72</c:v>
                </c:pt>
                <c:pt idx="98">
                  <c:v>51.92</c:v>
                </c:pt>
                <c:pt idx="99">
                  <c:v>52.06</c:v>
                </c:pt>
                <c:pt idx="100">
                  <c:v>52.18</c:v>
                </c:pt>
                <c:pt idx="101">
                  <c:v>52.67</c:v>
                </c:pt>
                <c:pt idx="102">
                  <c:v>52.91</c:v>
                </c:pt>
                <c:pt idx="103">
                  <c:v>53.06</c:v>
                </c:pt>
                <c:pt idx="104">
                  <c:v>53.24</c:v>
                </c:pt>
                <c:pt idx="105">
                  <c:v>53.58</c:v>
                </c:pt>
                <c:pt idx="106">
                  <c:v>53.87</c:v>
                </c:pt>
                <c:pt idx="107">
                  <c:v>54.24</c:v>
                </c:pt>
                <c:pt idx="108">
                  <c:v>54.4</c:v>
                </c:pt>
                <c:pt idx="109">
                  <c:v>54.59</c:v>
                </c:pt>
                <c:pt idx="110">
                  <c:v>54.81</c:v>
                </c:pt>
                <c:pt idx="111">
                  <c:v>54.98</c:v>
                </c:pt>
                <c:pt idx="112">
                  <c:v>55.31</c:v>
                </c:pt>
                <c:pt idx="113">
                  <c:v>55.51</c:v>
                </c:pt>
                <c:pt idx="114">
                  <c:v>55.82</c:v>
                </c:pt>
                <c:pt idx="115">
                  <c:v>55.95</c:v>
                </c:pt>
                <c:pt idx="116">
                  <c:v>56.45</c:v>
                </c:pt>
                <c:pt idx="117">
                  <c:v>56.64</c:v>
                </c:pt>
                <c:pt idx="118">
                  <c:v>56.83</c:v>
                </c:pt>
                <c:pt idx="119">
                  <c:v>57.14</c:v>
                </c:pt>
                <c:pt idx="120">
                  <c:v>57.47</c:v>
                </c:pt>
                <c:pt idx="121">
                  <c:v>57.54</c:v>
                </c:pt>
                <c:pt idx="122">
                  <c:v>57.75</c:v>
                </c:pt>
                <c:pt idx="123">
                  <c:v>57.93</c:v>
                </c:pt>
                <c:pt idx="124">
                  <c:v>58.07</c:v>
                </c:pt>
                <c:pt idx="125">
                  <c:v>58.16</c:v>
                </c:pt>
                <c:pt idx="126">
                  <c:v>58.34</c:v>
                </c:pt>
                <c:pt idx="127">
                  <c:v>58.51</c:v>
                </c:pt>
                <c:pt idx="128">
                  <c:v>58.83</c:v>
                </c:pt>
                <c:pt idx="129">
                  <c:v>58.8</c:v>
                </c:pt>
                <c:pt idx="130">
                  <c:v>59.24</c:v>
                </c:pt>
                <c:pt idx="131">
                  <c:v>59.57</c:v>
                </c:pt>
                <c:pt idx="132">
                  <c:v>59.87</c:v>
                </c:pt>
                <c:pt idx="133">
                  <c:v>59.91</c:v>
                </c:pt>
                <c:pt idx="134">
                  <c:v>60.03</c:v>
                </c:pt>
                <c:pt idx="135">
                  <c:v>60.18</c:v>
                </c:pt>
                <c:pt idx="136">
                  <c:v>60.38</c:v>
                </c:pt>
                <c:pt idx="137">
                  <c:v>60.59</c:v>
                </c:pt>
                <c:pt idx="138">
                  <c:v>60.82</c:v>
                </c:pt>
                <c:pt idx="139">
                  <c:v>60.94</c:v>
                </c:pt>
                <c:pt idx="140">
                  <c:v>61.2</c:v>
                </c:pt>
                <c:pt idx="141">
                  <c:v>61.36</c:v>
                </c:pt>
                <c:pt idx="142">
                  <c:v>61.42</c:v>
                </c:pt>
                <c:pt idx="143">
                  <c:v>61.55</c:v>
                </c:pt>
                <c:pt idx="144">
                  <c:v>61.89</c:v>
                </c:pt>
                <c:pt idx="145">
                  <c:v>62</c:v>
                </c:pt>
                <c:pt idx="146">
                  <c:v>62.07</c:v>
                </c:pt>
                <c:pt idx="147">
                  <c:v>62.25</c:v>
                </c:pt>
                <c:pt idx="148">
                  <c:v>62.34</c:v>
                </c:pt>
                <c:pt idx="149">
                  <c:v>62.38</c:v>
                </c:pt>
                <c:pt idx="150">
                  <c:v>62.33</c:v>
                </c:pt>
                <c:pt idx="151">
                  <c:v>62.45</c:v>
                </c:pt>
                <c:pt idx="152">
                  <c:v>62.93</c:v>
                </c:pt>
                <c:pt idx="153">
                  <c:v>63.13</c:v>
                </c:pt>
                <c:pt idx="154">
                  <c:v>63.23</c:v>
                </c:pt>
                <c:pt idx="155">
                  <c:v>63.5</c:v>
                </c:pt>
                <c:pt idx="156">
                  <c:v>63.7</c:v>
                </c:pt>
                <c:pt idx="157">
                  <c:v>64.06</c:v>
                </c:pt>
                <c:pt idx="158">
                  <c:v>64.39</c:v>
                </c:pt>
                <c:pt idx="159">
                  <c:v>64.44</c:v>
                </c:pt>
                <c:pt idx="160">
                  <c:v>64.69</c:v>
                </c:pt>
                <c:pt idx="161">
                  <c:v>64.8</c:v>
                </c:pt>
                <c:pt idx="162">
                  <c:v>65.06</c:v>
                </c:pt>
                <c:pt idx="163">
                  <c:v>65.290000000000006</c:v>
                </c:pt>
                <c:pt idx="164">
                  <c:v>65.44</c:v>
                </c:pt>
                <c:pt idx="165">
                  <c:v>65.599999999999994</c:v>
                </c:pt>
                <c:pt idx="166">
                  <c:v>65.61</c:v>
                </c:pt>
                <c:pt idx="167">
                  <c:v>65.72</c:v>
                </c:pt>
                <c:pt idx="168">
                  <c:v>66.150000000000006</c:v>
                </c:pt>
                <c:pt idx="169">
                  <c:v>66.319999999999993</c:v>
                </c:pt>
                <c:pt idx="170">
                  <c:v>66.44</c:v>
                </c:pt>
                <c:pt idx="171">
                  <c:v>66.5</c:v>
                </c:pt>
                <c:pt idx="172">
                  <c:v>66.599999999999994</c:v>
                </c:pt>
                <c:pt idx="173">
                  <c:v>66.88</c:v>
                </c:pt>
                <c:pt idx="174">
                  <c:v>67.209999999999994</c:v>
                </c:pt>
                <c:pt idx="175">
                  <c:v>67.37</c:v>
                </c:pt>
                <c:pt idx="176">
                  <c:v>67.430000000000007</c:v>
                </c:pt>
                <c:pt idx="177">
                  <c:v>67.78</c:v>
                </c:pt>
                <c:pt idx="178">
                  <c:v>68.069999999999993</c:v>
                </c:pt>
                <c:pt idx="179">
                  <c:v>68.180000000000007</c:v>
                </c:pt>
                <c:pt idx="180">
                  <c:v>68.25</c:v>
                </c:pt>
                <c:pt idx="181">
                  <c:v>68.510000000000005</c:v>
                </c:pt>
              </c:numCache>
            </c:numRef>
          </c:yVal>
          <c:smooth val="1"/>
          <c:extLst>
            <c:ext xmlns:c16="http://schemas.microsoft.com/office/drawing/2014/chart" uri="{C3380CC4-5D6E-409C-BE32-E72D297353CC}">
              <c16:uniqueId val="{00000003-DC8D-45F4-A648-D050EF64067E}"/>
            </c:ext>
          </c:extLst>
        </c:ser>
        <c:ser>
          <c:idx val="4"/>
          <c:order val="4"/>
          <c:tx>
            <c:strRef>
              <c:f>'Gráfica(2)'!$D$1</c:f>
              <c:strCache>
                <c:ptCount val="1"/>
                <c:pt idx="0">
                  <c:v>ICE Mean</c:v>
                </c:pt>
              </c:strCache>
            </c:strRef>
          </c:tx>
          <c:spPr>
            <a:ln w="19050" cap="rnd">
              <a:solidFill>
                <a:schemeClr val="accent5"/>
              </a:solidFill>
              <a:round/>
            </a:ln>
            <a:effectLst/>
          </c:spPr>
          <c:marker>
            <c:symbol val="none"/>
          </c:marker>
          <c:xVal>
            <c:numRef>
              <c:f>'Gráfica(2)'!$A$2:$A$183</c:f>
              <c:numCache>
                <c:formatCode>General</c:formatCode>
                <c:ptCount val="18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numCache>
            </c:numRef>
          </c:xVal>
          <c:yVal>
            <c:numRef>
              <c:f>'Gráfica(2)'!$D$2:$D$183</c:f>
              <c:numCache>
                <c:formatCode>General</c:formatCode>
                <c:ptCount val="182"/>
                <c:pt idx="0">
                  <c:v>0</c:v>
                </c:pt>
                <c:pt idx="1">
                  <c:v>2.11</c:v>
                </c:pt>
                <c:pt idx="2">
                  <c:v>11</c:v>
                </c:pt>
                <c:pt idx="3">
                  <c:v>22.8</c:v>
                </c:pt>
                <c:pt idx="4">
                  <c:v>29.69</c:v>
                </c:pt>
                <c:pt idx="5">
                  <c:v>34.04</c:v>
                </c:pt>
                <c:pt idx="6">
                  <c:v>35.85</c:v>
                </c:pt>
                <c:pt idx="7">
                  <c:v>36.26</c:v>
                </c:pt>
                <c:pt idx="8">
                  <c:v>35.67</c:v>
                </c:pt>
                <c:pt idx="9">
                  <c:v>35.950000000000003</c:v>
                </c:pt>
                <c:pt idx="10">
                  <c:v>37.29</c:v>
                </c:pt>
                <c:pt idx="11">
                  <c:v>38.909999999999997</c:v>
                </c:pt>
                <c:pt idx="12">
                  <c:v>39.619999999999997</c:v>
                </c:pt>
                <c:pt idx="13">
                  <c:v>39.450000000000003</c:v>
                </c:pt>
                <c:pt idx="14">
                  <c:v>39.29</c:v>
                </c:pt>
                <c:pt idx="15">
                  <c:v>39.61</c:v>
                </c:pt>
                <c:pt idx="16">
                  <c:v>40.93</c:v>
                </c:pt>
                <c:pt idx="17">
                  <c:v>41.18</c:v>
                </c:pt>
                <c:pt idx="18">
                  <c:v>42.02</c:v>
                </c:pt>
                <c:pt idx="19">
                  <c:v>42.09</c:v>
                </c:pt>
                <c:pt idx="20">
                  <c:v>43.12</c:v>
                </c:pt>
                <c:pt idx="21">
                  <c:v>43.42</c:v>
                </c:pt>
                <c:pt idx="22">
                  <c:v>43.95</c:v>
                </c:pt>
                <c:pt idx="23">
                  <c:v>44.44</c:v>
                </c:pt>
                <c:pt idx="24">
                  <c:v>44.83</c:v>
                </c:pt>
                <c:pt idx="25">
                  <c:v>44.74</c:v>
                </c:pt>
                <c:pt idx="26">
                  <c:v>44.22</c:v>
                </c:pt>
                <c:pt idx="27">
                  <c:v>43.81</c:v>
                </c:pt>
                <c:pt idx="28">
                  <c:v>43.52</c:v>
                </c:pt>
                <c:pt idx="29">
                  <c:v>44.1</c:v>
                </c:pt>
                <c:pt idx="30">
                  <c:v>43.12</c:v>
                </c:pt>
                <c:pt idx="31">
                  <c:v>42.81</c:v>
                </c:pt>
                <c:pt idx="32">
                  <c:v>42.62</c:v>
                </c:pt>
                <c:pt idx="33">
                  <c:v>42.91</c:v>
                </c:pt>
                <c:pt idx="34">
                  <c:v>42.83</c:v>
                </c:pt>
                <c:pt idx="35">
                  <c:v>43.13</c:v>
                </c:pt>
                <c:pt idx="36">
                  <c:v>43.06</c:v>
                </c:pt>
                <c:pt idx="37">
                  <c:v>43.41</c:v>
                </c:pt>
                <c:pt idx="38">
                  <c:v>43.37</c:v>
                </c:pt>
                <c:pt idx="39">
                  <c:v>43.23</c:v>
                </c:pt>
                <c:pt idx="40">
                  <c:v>43.48</c:v>
                </c:pt>
                <c:pt idx="41">
                  <c:v>43.74</c:v>
                </c:pt>
                <c:pt idx="42">
                  <c:v>44.22</c:v>
                </c:pt>
                <c:pt idx="43">
                  <c:v>44.07</c:v>
                </c:pt>
                <c:pt idx="44">
                  <c:v>44.17</c:v>
                </c:pt>
                <c:pt idx="45">
                  <c:v>44.5</c:v>
                </c:pt>
                <c:pt idx="46">
                  <c:v>44.2</c:v>
                </c:pt>
                <c:pt idx="47">
                  <c:v>44.78</c:v>
                </c:pt>
                <c:pt idx="48">
                  <c:v>44.73</c:v>
                </c:pt>
                <c:pt idx="49">
                  <c:v>45</c:v>
                </c:pt>
                <c:pt idx="50">
                  <c:v>45.07</c:v>
                </c:pt>
                <c:pt idx="51">
                  <c:v>45.3</c:v>
                </c:pt>
                <c:pt idx="52">
                  <c:v>45.66</c:v>
                </c:pt>
                <c:pt idx="53">
                  <c:v>46.03</c:v>
                </c:pt>
                <c:pt idx="54">
                  <c:v>45.96</c:v>
                </c:pt>
                <c:pt idx="55">
                  <c:v>46.5</c:v>
                </c:pt>
                <c:pt idx="56">
                  <c:v>46.84</c:v>
                </c:pt>
                <c:pt idx="57">
                  <c:v>47.11</c:v>
                </c:pt>
                <c:pt idx="58">
                  <c:v>47.46</c:v>
                </c:pt>
                <c:pt idx="59">
                  <c:v>47.57</c:v>
                </c:pt>
                <c:pt idx="60">
                  <c:v>47.77</c:v>
                </c:pt>
                <c:pt idx="61">
                  <c:v>48.17</c:v>
                </c:pt>
                <c:pt idx="62">
                  <c:v>48.12</c:v>
                </c:pt>
                <c:pt idx="63">
                  <c:v>48.44</c:v>
                </c:pt>
                <c:pt idx="64">
                  <c:v>48.83</c:v>
                </c:pt>
                <c:pt idx="65">
                  <c:v>48.78</c:v>
                </c:pt>
                <c:pt idx="66">
                  <c:v>49.1</c:v>
                </c:pt>
                <c:pt idx="67">
                  <c:v>49.2</c:v>
                </c:pt>
                <c:pt idx="68">
                  <c:v>49.31</c:v>
                </c:pt>
                <c:pt idx="69">
                  <c:v>49.29</c:v>
                </c:pt>
                <c:pt idx="70">
                  <c:v>49.48</c:v>
                </c:pt>
                <c:pt idx="71">
                  <c:v>49.68</c:v>
                </c:pt>
                <c:pt idx="72">
                  <c:v>49.71</c:v>
                </c:pt>
                <c:pt idx="73">
                  <c:v>50.01</c:v>
                </c:pt>
                <c:pt idx="74">
                  <c:v>50.39</c:v>
                </c:pt>
                <c:pt idx="75">
                  <c:v>50.74</c:v>
                </c:pt>
                <c:pt idx="76">
                  <c:v>50.98</c:v>
                </c:pt>
                <c:pt idx="77">
                  <c:v>51.29</c:v>
                </c:pt>
                <c:pt idx="78">
                  <c:v>51.55</c:v>
                </c:pt>
                <c:pt idx="79">
                  <c:v>51.83</c:v>
                </c:pt>
                <c:pt idx="80">
                  <c:v>52.05</c:v>
                </c:pt>
                <c:pt idx="81">
                  <c:v>52.18</c:v>
                </c:pt>
                <c:pt idx="82">
                  <c:v>52.43</c:v>
                </c:pt>
                <c:pt idx="83">
                  <c:v>52.57</c:v>
                </c:pt>
                <c:pt idx="84">
                  <c:v>52.75</c:v>
                </c:pt>
                <c:pt idx="85">
                  <c:v>52.86</c:v>
                </c:pt>
                <c:pt idx="86">
                  <c:v>53.18</c:v>
                </c:pt>
                <c:pt idx="87">
                  <c:v>53.39</c:v>
                </c:pt>
                <c:pt idx="88">
                  <c:v>53.68</c:v>
                </c:pt>
                <c:pt idx="89">
                  <c:v>53.93</c:v>
                </c:pt>
                <c:pt idx="90">
                  <c:v>54.18</c:v>
                </c:pt>
                <c:pt idx="91">
                  <c:v>54.34</c:v>
                </c:pt>
                <c:pt idx="92">
                  <c:v>54.41</c:v>
                </c:pt>
                <c:pt idx="93">
                  <c:v>54.58</c:v>
                </c:pt>
                <c:pt idx="94">
                  <c:v>54.61</c:v>
                </c:pt>
                <c:pt idx="95">
                  <c:v>54.74</c:v>
                </c:pt>
                <c:pt idx="96">
                  <c:v>55.05</c:v>
                </c:pt>
                <c:pt idx="97">
                  <c:v>55.42</c:v>
                </c:pt>
                <c:pt idx="98">
                  <c:v>55.54</c:v>
                </c:pt>
                <c:pt idx="99">
                  <c:v>55.65</c:v>
                </c:pt>
                <c:pt idx="100">
                  <c:v>55.73</c:v>
                </c:pt>
                <c:pt idx="101">
                  <c:v>56.17</c:v>
                </c:pt>
                <c:pt idx="102">
                  <c:v>56.43</c:v>
                </c:pt>
                <c:pt idx="103">
                  <c:v>56.62</c:v>
                </c:pt>
                <c:pt idx="104">
                  <c:v>56.73</c:v>
                </c:pt>
                <c:pt idx="105">
                  <c:v>57.02</c:v>
                </c:pt>
                <c:pt idx="106">
                  <c:v>57.41</c:v>
                </c:pt>
                <c:pt idx="107">
                  <c:v>57.76</c:v>
                </c:pt>
                <c:pt idx="108">
                  <c:v>57.92</c:v>
                </c:pt>
                <c:pt idx="109">
                  <c:v>58.05</c:v>
                </c:pt>
                <c:pt idx="110">
                  <c:v>58.27</c:v>
                </c:pt>
                <c:pt idx="111">
                  <c:v>58.46</c:v>
                </c:pt>
                <c:pt idx="112">
                  <c:v>58.82</c:v>
                </c:pt>
                <c:pt idx="113">
                  <c:v>59.03</c:v>
                </c:pt>
                <c:pt idx="114">
                  <c:v>59.39</c:v>
                </c:pt>
                <c:pt idx="115">
                  <c:v>59.5</c:v>
                </c:pt>
                <c:pt idx="116">
                  <c:v>60</c:v>
                </c:pt>
                <c:pt idx="117">
                  <c:v>60.1</c:v>
                </c:pt>
                <c:pt idx="118">
                  <c:v>60.32</c:v>
                </c:pt>
                <c:pt idx="119">
                  <c:v>60.67</c:v>
                </c:pt>
                <c:pt idx="120">
                  <c:v>61.08</c:v>
                </c:pt>
                <c:pt idx="121">
                  <c:v>61.16</c:v>
                </c:pt>
                <c:pt idx="122">
                  <c:v>61.42</c:v>
                </c:pt>
                <c:pt idx="123">
                  <c:v>61.6</c:v>
                </c:pt>
                <c:pt idx="124">
                  <c:v>61.77</c:v>
                </c:pt>
                <c:pt idx="125">
                  <c:v>61.84</c:v>
                </c:pt>
                <c:pt idx="126">
                  <c:v>62.04</c:v>
                </c:pt>
                <c:pt idx="127">
                  <c:v>62.18</c:v>
                </c:pt>
                <c:pt idx="128">
                  <c:v>62.55</c:v>
                </c:pt>
                <c:pt idx="129">
                  <c:v>62.56</c:v>
                </c:pt>
                <c:pt idx="130">
                  <c:v>63.13</c:v>
                </c:pt>
                <c:pt idx="131">
                  <c:v>63.42</c:v>
                </c:pt>
                <c:pt idx="132">
                  <c:v>63.79</c:v>
                </c:pt>
                <c:pt idx="133">
                  <c:v>63.85</c:v>
                </c:pt>
                <c:pt idx="134">
                  <c:v>64.13</c:v>
                </c:pt>
                <c:pt idx="135">
                  <c:v>64.34</c:v>
                </c:pt>
                <c:pt idx="136">
                  <c:v>64.56</c:v>
                </c:pt>
                <c:pt idx="137">
                  <c:v>64.83</c:v>
                </c:pt>
                <c:pt idx="138">
                  <c:v>65.040000000000006</c:v>
                </c:pt>
                <c:pt idx="139">
                  <c:v>65.16</c:v>
                </c:pt>
                <c:pt idx="140">
                  <c:v>65.459999999999994</c:v>
                </c:pt>
                <c:pt idx="141">
                  <c:v>65.650000000000006</c:v>
                </c:pt>
                <c:pt idx="142">
                  <c:v>65.75</c:v>
                </c:pt>
                <c:pt idx="143">
                  <c:v>65.92</c:v>
                </c:pt>
                <c:pt idx="144">
                  <c:v>66.39</c:v>
                </c:pt>
                <c:pt idx="145">
                  <c:v>66.52</c:v>
                </c:pt>
                <c:pt idx="146">
                  <c:v>66.650000000000006</c:v>
                </c:pt>
                <c:pt idx="147">
                  <c:v>66.86</c:v>
                </c:pt>
                <c:pt idx="148">
                  <c:v>66.98</c:v>
                </c:pt>
                <c:pt idx="149">
                  <c:v>66.989999999999995</c:v>
                </c:pt>
                <c:pt idx="150">
                  <c:v>66.900000000000006</c:v>
                </c:pt>
                <c:pt idx="151">
                  <c:v>67.05</c:v>
                </c:pt>
                <c:pt idx="152">
                  <c:v>67.5</c:v>
                </c:pt>
                <c:pt idx="153">
                  <c:v>67.680000000000007</c:v>
                </c:pt>
                <c:pt idx="154">
                  <c:v>67.8</c:v>
                </c:pt>
                <c:pt idx="155">
                  <c:v>68.06</c:v>
                </c:pt>
                <c:pt idx="156">
                  <c:v>68.239999999999995</c:v>
                </c:pt>
                <c:pt idx="157">
                  <c:v>68.58</c:v>
                </c:pt>
                <c:pt idx="158">
                  <c:v>68.91</c:v>
                </c:pt>
                <c:pt idx="159">
                  <c:v>68.98</c:v>
                </c:pt>
                <c:pt idx="160">
                  <c:v>69.22</c:v>
                </c:pt>
                <c:pt idx="161">
                  <c:v>69.28</c:v>
                </c:pt>
                <c:pt idx="162">
                  <c:v>69.61</c:v>
                </c:pt>
                <c:pt idx="163">
                  <c:v>69.87</c:v>
                </c:pt>
                <c:pt idx="164">
                  <c:v>70.03</c:v>
                </c:pt>
                <c:pt idx="165">
                  <c:v>70.2</c:v>
                </c:pt>
                <c:pt idx="166">
                  <c:v>70.28</c:v>
                </c:pt>
                <c:pt idx="167">
                  <c:v>70.39</c:v>
                </c:pt>
                <c:pt idx="168">
                  <c:v>70.8</c:v>
                </c:pt>
                <c:pt idx="169">
                  <c:v>70.94</c:v>
                </c:pt>
                <c:pt idx="170">
                  <c:v>71.06</c:v>
                </c:pt>
                <c:pt idx="171">
                  <c:v>71.08</c:v>
                </c:pt>
                <c:pt idx="172">
                  <c:v>71.209999999999994</c:v>
                </c:pt>
                <c:pt idx="173">
                  <c:v>71.47</c:v>
                </c:pt>
                <c:pt idx="174">
                  <c:v>71.790000000000006</c:v>
                </c:pt>
                <c:pt idx="175">
                  <c:v>71.97</c:v>
                </c:pt>
                <c:pt idx="176">
                  <c:v>72.069999999999993</c:v>
                </c:pt>
                <c:pt idx="177">
                  <c:v>72.42</c:v>
                </c:pt>
                <c:pt idx="178">
                  <c:v>72.64</c:v>
                </c:pt>
                <c:pt idx="179">
                  <c:v>72.739999999999995</c:v>
                </c:pt>
                <c:pt idx="180">
                  <c:v>72.83</c:v>
                </c:pt>
                <c:pt idx="181">
                  <c:v>73.099999999999994</c:v>
                </c:pt>
              </c:numCache>
            </c:numRef>
          </c:yVal>
          <c:smooth val="1"/>
          <c:extLst>
            <c:ext xmlns:c16="http://schemas.microsoft.com/office/drawing/2014/chart" uri="{C3380CC4-5D6E-409C-BE32-E72D297353CC}">
              <c16:uniqueId val="{00000004-DC8D-45F4-A648-D050EF64067E}"/>
            </c:ext>
          </c:extLst>
        </c:ser>
        <c:ser>
          <c:idx val="5"/>
          <c:order val="5"/>
          <c:tx>
            <c:strRef>
              <c:f>'Gráfica(2)'!$E$1</c:f>
              <c:strCache>
                <c:ptCount val="1"/>
                <c:pt idx="0">
                  <c:v>Chao 1 Mean</c:v>
                </c:pt>
              </c:strCache>
            </c:strRef>
          </c:tx>
          <c:spPr>
            <a:ln w="19050" cap="rnd">
              <a:solidFill>
                <a:schemeClr val="accent6"/>
              </a:solidFill>
              <a:round/>
            </a:ln>
            <a:effectLst/>
          </c:spPr>
          <c:marker>
            <c:symbol val="none"/>
          </c:marker>
          <c:xVal>
            <c:numRef>
              <c:f>'Gráfica(2)'!$A$2:$A$183</c:f>
              <c:numCache>
                <c:formatCode>General</c:formatCode>
                <c:ptCount val="18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numCache>
            </c:numRef>
          </c:xVal>
          <c:yVal>
            <c:numRef>
              <c:f>'Gráfica(2)'!$E$2:$E$183</c:f>
              <c:numCache>
                <c:formatCode>General</c:formatCode>
                <c:ptCount val="182"/>
                <c:pt idx="0">
                  <c:v>0</c:v>
                </c:pt>
                <c:pt idx="1">
                  <c:v>2.62</c:v>
                </c:pt>
                <c:pt idx="2">
                  <c:v>6.04</c:v>
                </c:pt>
                <c:pt idx="3">
                  <c:v>9.25</c:v>
                </c:pt>
                <c:pt idx="4">
                  <c:v>12.06</c:v>
                </c:pt>
                <c:pt idx="5">
                  <c:v>14.87</c:v>
                </c:pt>
                <c:pt idx="6">
                  <c:v>16.93</c:v>
                </c:pt>
                <c:pt idx="7">
                  <c:v>17.89</c:v>
                </c:pt>
                <c:pt idx="8">
                  <c:v>19.29</c:v>
                </c:pt>
                <c:pt idx="9">
                  <c:v>20.440000000000001</c:v>
                </c:pt>
                <c:pt idx="10">
                  <c:v>20.72</c:v>
                </c:pt>
                <c:pt idx="11">
                  <c:v>22.41</c:v>
                </c:pt>
                <c:pt idx="12">
                  <c:v>22.64</c:v>
                </c:pt>
                <c:pt idx="13">
                  <c:v>23.86</c:v>
                </c:pt>
                <c:pt idx="14">
                  <c:v>24.98</c:v>
                </c:pt>
                <c:pt idx="15">
                  <c:v>25.39</c:v>
                </c:pt>
                <c:pt idx="16">
                  <c:v>26.31</c:v>
                </c:pt>
                <c:pt idx="17">
                  <c:v>27.3</c:v>
                </c:pt>
                <c:pt idx="18">
                  <c:v>28.19</c:v>
                </c:pt>
                <c:pt idx="19">
                  <c:v>28.55</c:v>
                </c:pt>
                <c:pt idx="20">
                  <c:v>29.53</c:v>
                </c:pt>
                <c:pt idx="21">
                  <c:v>29.59</c:v>
                </c:pt>
                <c:pt idx="22">
                  <c:v>30.72</c:v>
                </c:pt>
                <c:pt idx="23">
                  <c:v>31.85</c:v>
                </c:pt>
                <c:pt idx="24">
                  <c:v>31.97</c:v>
                </c:pt>
                <c:pt idx="25">
                  <c:v>31.75</c:v>
                </c:pt>
                <c:pt idx="26">
                  <c:v>32.51</c:v>
                </c:pt>
                <c:pt idx="27">
                  <c:v>33.18</c:v>
                </c:pt>
                <c:pt idx="28">
                  <c:v>33.44</c:v>
                </c:pt>
                <c:pt idx="29">
                  <c:v>34.619999999999997</c:v>
                </c:pt>
                <c:pt idx="30">
                  <c:v>34.880000000000003</c:v>
                </c:pt>
                <c:pt idx="31">
                  <c:v>35.71</c:v>
                </c:pt>
                <c:pt idx="32">
                  <c:v>35.96</c:v>
                </c:pt>
                <c:pt idx="33">
                  <c:v>36.78</c:v>
                </c:pt>
                <c:pt idx="34">
                  <c:v>37.26</c:v>
                </c:pt>
                <c:pt idx="35">
                  <c:v>38.28</c:v>
                </c:pt>
                <c:pt idx="36">
                  <c:v>39.14</c:v>
                </c:pt>
                <c:pt idx="37">
                  <c:v>38.94</c:v>
                </c:pt>
                <c:pt idx="38">
                  <c:v>38.94</c:v>
                </c:pt>
                <c:pt idx="39">
                  <c:v>39.32</c:v>
                </c:pt>
                <c:pt idx="40">
                  <c:v>40.020000000000003</c:v>
                </c:pt>
                <c:pt idx="41">
                  <c:v>40.24</c:v>
                </c:pt>
                <c:pt idx="42">
                  <c:v>41.26</c:v>
                </c:pt>
                <c:pt idx="43">
                  <c:v>41.8</c:v>
                </c:pt>
                <c:pt idx="44">
                  <c:v>41.01</c:v>
                </c:pt>
                <c:pt idx="45">
                  <c:v>41.71</c:v>
                </c:pt>
                <c:pt idx="46">
                  <c:v>42.28</c:v>
                </c:pt>
                <c:pt idx="47">
                  <c:v>42.49</c:v>
                </c:pt>
                <c:pt idx="48">
                  <c:v>42.4</c:v>
                </c:pt>
                <c:pt idx="49">
                  <c:v>42.03</c:v>
                </c:pt>
                <c:pt idx="50">
                  <c:v>42.32</c:v>
                </c:pt>
                <c:pt idx="51">
                  <c:v>42.7</c:v>
                </c:pt>
                <c:pt idx="52">
                  <c:v>42.49</c:v>
                </c:pt>
                <c:pt idx="53">
                  <c:v>42.77</c:v>
                </c:pt>
                <c:pt idx="54">
                  <c:v>43.03</c:v>
                </c:pt>
                <c:pt idx="55">
                  <c:v>43.59</c:v>
                </c:pt>
                <c:pt idx="56">
                  <c:v>44.12</c:v>
                </c:pt>
                <c:pt idx="57">
                  <c:v>44.44</c:v>
                </c:pt>
                <c:pt idx="58">
                  <c:v>44.69</c:v>
                </c:pt>
                <c:pt idx="59">
                  <c:v>45.07</c:v>
                </c:pt>
                <c:pt idx="60">
                  <c:v>45.21</c:v>
                </c:pt>
                <c:pt idx="61">
                  <c:v>45.75</c:v>
                </c:pt>
                <c:pt idx="62">
                  <c:v>46.08</c:v>
                </c:pt>
                <c:pt idx="63">
                  <c:v>46.18</c:v>
                </c:pt>
                <c:pt idx="64">
                  <c:v>46.4</c:v>
                </c:pt>
                <c:pt idx="65">
                  <c:v>46.49</c:v>
                </c:pt>
                <c:pt idx="66">
                  <c:v>47.58</c:v>
                </c:pt>
                <c:pt idx="67">
                  <c:v>47.86</c:v>
                </c:pt>
                <c:pt idx="68">
                  <c:v>47.77</c:v>
                </c:pt>
                <c:pt idx="69">
                  <c:v>47.83</c:v>
                </c:pt>
                <c:pt idx="70">
                  <c:v>48.06</c:v>
                </c:pt>
                <c:pt idx="71">
                  <c:v>48.34</c:v>
                </c:pt>
                <c:pt idx="72">
                  <c:v>48.15</c:v>
                </c:pt>
                <c:pt idx="73">
                  <c:v>48.1</c:v>
                </c:pt>
                <c:pt idx="74">
                  <c:v>48.36</c:v>
                </c:pt>
                <c:pt idx="75">
                  <c:v>48.66</c:v>
                </c:pt>
                <c:pt idx="76">
                  <c:v>48.74</c:v>
                </c:pt>
                <c:pt idx="77">
                  <c:v>48.83</c:v>
                </c:pt>
                <c:pt idx="78">
                  <c:v>49.39</c:v>
                </c:pt>
                <c:pt idx="79">
                  <c:v>50.52</c:v>
                </c:pt>
                <c:pt idx="80">
                  <c:v>50.88</c:v>
                </c:pt>
                <c:pt idx="81">
                  <c:v>51.31</c:v>
                </c:pt>
                <c:pt idx="82">
                  <c:v>51.57</c:v>
                </c:pt>
                <c:pt idx="83">
                  <c:v>51.86</c:v>
                </c:pt>
                <c:pt idx="84">
                  <c:v>52.17</c:v>
                </c:pt>
                <c:pt idx="85">
                  <c:v>52.46</c:v>
                </c:pt>
                <c:pt idx="86">
                  <c:v>52.76</c:v>
                </c:pt>
                <c:pt idx="87">
                  <c:v>53.13</c:v>
                </c:pt>
                <c:pt idx="88">
                  <c:v>53.41</c:v>
                </c:pt>
                <c:pt idx="89">
                  <c:v>53.86</c:v>
                </c:pt>
                <c:pt idx="90">
                  <c:v>54.05</c:v>
                </c:pt>
                <c:pt idx="91">
                  <c:v>54.5</c:v>
                </c:pt>
                <c:pt idx="92">
                  <c:v>54.52</c:v>
                </c:pt>
                <c:pt idx="93">
                  <c:v>54.18</c:v>
                </c:pt>
                <c:pt idx="94">
                  <c:v>54.24</c:v>
                </c:pt>
                <c:pt idx="95">
                  <c:v>54.49</c:v>
                </c:pt>
                <c:pt idx="96">
                  <c:v>54.69</c:v>
                </c:pt>
                <c:pt idx="97">
                  <c:v>55.07</c:v>
                </c:pt>
                <c:pt idx="98">
                  <c:v>55.23</c:v>
                </c:pt>
                <c:pt idx="99">
                  <c:v>55.36</c:v>
                </c:pt>
                <c:pt idx="100">
                  <c:v>55.35</c:v>
                </c:pt>
                <c:pt idx="101">
                  <c:v>55.61</c:v>
                </c:pt>
                <c:pt idx="102">
                  <c:v>55.89</c:v>
                </c:pt>
                <c:pt idx="103">
                  <c:v>56.13</c:v>
                </c:pt>
                <c:pt idx="104">
                  <c:v>56.61</c:v>
                </c:pt>
                <c:pt idx="105">
                  <c:v>56.8</c:v>
                </c:pt>
                <c:pt idx="106">
                  <c:v>57.15</c:v>
                </c:pt>
                <c:pt idx="107">
                  <c:v>57.67</c:v>
                </c:pt>
                <c:pt idx="108">
                  <c:v>57.82</c:v>
                </c:pt>
                <c:pt idx="109">
                  <c:v>58.15</c:v>
                </c:pt>
                <c:pt idx="110">
                  <c:v>58.12</c:v>
                </c:pt>
                <c:pt idx="111">
                  <c:v>58.3</c:v>
                </c:pt>
                <c:pt idx="112">
                  <c:v>58.69</c:v>
                </c:pt>
                <c:pt idx="113">
                  <c:v>58.85</c:v>
                </c:pt>
                <c:pt idx="114">
                  <c:v>59.19</c:v>
                </c:pt>
                <c:pt idx="115">
                  <c:v>59.55</c:v>
                </c:pt>
                <c:pt idx="116">
                  <c:v>60.36</c:v>
                </c:pt>
                <c:pt idx="117">
                  <c:v>60.52</c:v>
                </c:pt>
                <c:pt idx="118">
                  <c:v>60.72</c:v>
                </c:pt>
                <c:pt idx="119">
                  <c:v>60.91</c:v>
                </c:pt>
                <c:pt idx="120">
                  <c:v>61.36</c:v>
                </c:pt>
                <c:pt idx="121">
                  <c:v>60.79</c:v>
                </c:pt>
                <c:pt idx="122">
                  <c:v>60.88</c:v>
                </c:pt>
                <c:pt idx="123">
                  <c:v>60.99</c:v>
                </c:pt>
                <c:pt idx="124">
                  <c:v>61.11</c:v>
                </c:pt>
                <c:pt idx="125">
                  <c:v>61.22</c:v>
                </c:pt>
                <c:pt idx="126">
                  <c:v>61.39</c:v>
                </c:pt>
                <c:pt idx="127">
                  <c:v>61.49</c:v>
                </c:pt>
                <c:pt idx="128">
                  <c:v>61.73</c:v>
                </c:pt>
                <c:pt idx="129">
                  <c:v>61.23</c:v>
                </c:pt>
                <c:pt idx="130">
                  <c:v>61.77</c:v>
                </c:pt>
                <c:pt idx="131">
                  <c:v>62.2</c:v>
                </c:pt>
                <c:pt idx="132">
                  <c:v>62.77</c:v>
                </c:pt>
                <c:pt idx="133">
                  <c:v>62.5</c:v>
                </c:pt>
                <c:pt idx="134">
                  <c:v>62.42</c:v>
                </c:pt>
                <c:pt idx="135">
                  <c:v>62.52</c:v>
                </c:pt>
                <c:pt idx="136">
                  <c:v>62.64</c:v>
                </c:pt>
                <c:pt idx="137">
                  <c:v>62.67</c:v>
                </c:pt>
                <c:pt idx="138">
                  <c:v>63.01</c:v>
                </c:pt>
                <c:pt idx="139">
                  <c:v>63.09</c:v>
                </c:pt>
                <c:pt idx="140">
                  <c:v>63.36</c:v>
                </c:pt>
                <c:pt idx="141">
                  <c:v>63.47</c:v>
                </c:pt>
                <c:pt idx="142">
                  <c:v>63.3</c:v>
                </c:pt>
                <c:pt idx="143">
                  <c:v>63.36</c:v>
                </c:pt>
                <c:pt idx="144">
                  <c:v>63.56</c:v>
                </c:pt>
                <c:pt idx="145">
                  <c:v>63.52</c:v>
                </c:pt>
                <c:pt idx="146">
                  <c:v>63.59</c:v>
                </c:pt>
                <c:pt idx="147">
                  <c:v>63.7</c:v>
                </c:pt>
                <c:pt idx="148">
                  <c:v>63.81</c:v>
                </c:pt>
                <c:pt idx="149">
                  <c:v>63.85</c:v>
                </c:pt>
                <c:pt idx="150">
                  <c:v>63.65</c:v>
                </c:pt>
                <c:pt idx="151">
                  <c:v>63.75</c:v>
                </c:pt>
                <c:pt idx="152">
                  <c:v>64.28</c:v>
                </c:pt>
                <c:pt idx="153">
                  <c:v>64.48</c:v>
                </c:pt>
                <c:pt idx="154">
                  <c:v>64.34</c:v>
                </c:pt>
                <c:pt idx="155">
                  <c:v>64.52</c:v>
                </c:pt>
                <c:pt idx="156">
                  <c:v>64.64</c:v>
                </c:pt>
                <c:pt idx="157">
                  <c:v>64.989999999999995</c:v>
                </c:pt>
                <c:pt idx="158">
                  <c:v>65.37</c:v>
                </c:pt>
                <c:pt idx="159">
                  <c:v>65.14</c:v>
                </c:pt>
                <c:pt idx="160">
                  <c:v>65.62</c:v>
                </c:pt>
                <c:pt idx="161">
                  <c:v>65.7</c:v>
                </c:pt>
                <c:pt idx="162">
                  <c:v>66.069999999999993</c:v>
                </c:pt>
                <c:pt idx="163">
                  <c:v>66.33</c:v>
                </c:pt>
                <c:pt idx="164">
                  <c:v>66.38</c:v>
                </c:pt>
                <c:pt idx="165">
                  <c:v>66.45</c:v>
                </c:pt>
                <c:pt idx="166">
                  <c:v>66.14</c:v>
                </c:pt>
                <c:pt idx="167">
                  <c:v>66.06</c:v>
                </c:pt>
                <c:pt idx="168">
                  <c:v>66.510000000000005</c:v>
                </c:pt>
                <c:pt idx="169">
                  <c:v>66.599999999999994</c:v>
                </c:pt>
                <c:pt idx="170">
                  <c:v>66.53</c:v>
                </c:pt>
                <c:pt idx="171">
                  <c:v>66.540000000000006</c:v>
                </c:pt>
                <c:pt idx="172">
                  <c:v>66.61</c:v>
                </c:pt>
                <c:pt idx="173">
                  <c:v>66.89</c:v>
                </c:pt>
                <c:pt idx="174">
                  <c:v>67.12</c:v>
                </c:pt>
                <c:pt idx="175">
                  <c:v>67.23</c:v>
                </c:pt>
                <c:pt idx="176">
                  <c:v>67.31</c:v>
                </c:pt>
                <c:pt idx="177">
                  <c:v>67.63</c:v>
                </c:pt>
                <c:pt idx="178">
                  <c:v>67.86</c:v>
                </c:pt>
                <c:pt idx="179">
                  <c:v>67.930000000000007</c:v>
                </c:pt>
                <c:pt idx="180">
                  <c:v>67.83</c:v>
                </c:pt>
                <c:pt idx="181">
                  <c:v>68.12</c:v>
                </c:pt>
              </c:numCache>
            </c:numRef>
          </c:yVal>
          <c:smooth val="1"/>
          <c:extLst>
            <c:ext xmlns:c16="http://schemas.microsoft.com/office/drawing/2014/chart" uri="{C3380CC4-5D6E-409C-BE32-E72D297353CC}">
              <c16:uniqueId val="{00000005-DC8D-45F4-A648-D050EF64067E}"/>
            </c:ext>
          </c:extLst>
        </c:ser>
        <c:ser>
          <c:idx val="6"/>
          <c:order val="6"/>
          <c:tx>
            <c:strRef>
              <c:f>'Gráfica(2)'!$L$1</c:f>
              <c:strCache>
                <c:ptCount val="1"/>
                <c:pt idx="0">
                  <c:v>Chao 1 95% CI Lower Bound</c:v>
                </c:pt>
              </c:strCache>
            </c:strRef>
          </c:tx>
          <c:spPr>
            <a:ln w="19050" cap="rnd">
              <a:solidFill>
                <a:schemeClr val="accent1">
                  <a:lumMod val="60000"/>
                </a:schemeClr>
              </a:solidFill>
              <a:round/>
            </a:ln>
            <a:effectLst/>
          </c:spPr>
          <c:marker>
            <c:symbol val="none"/>
          </c:marker>
          <c:xVal>
            <c:numRef>
              <c:f>'Gráfica(2)'!$A$2:$A$183</c:f>
              <c:numCache>
                <c:formatCode>General</c:formatCode>
                <c:ptCount val="18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numCache>
            </c:numRef>
          </c:xVal>
          <c:yVal>
            <c:numRef>
              <c:f>'Gráfica(2)'!$L$2:$L$183</c:f>
              <c:numCache>
                <c:formatCode>General</c:formatCode>
                <c:ptCount val="182"/>
                <c:pt idx="0">
                  <c:v>0</c:v>
                </c:pt>
                <c:pt idx="1">
                  <c:v>2.2000000000000002</c:v>
                </c:pt>
                <c:pt idx="2">
                  <c:v>4.33</c:v>
                </c:pt>
                <c:pt idx="3">
                  <c:v>6.41</c:v>
                </c:pt>
                <c:pt idx="4">
                  <c:v>8.1300000000000008</c:v>
                </c:pt>
                <c:pt idx="5">
                  <c:v>9.8699999999999992</c:v>
                </c:pt>
                <c:pt idx="6">
                  <c:v>11.36</c:v>
                </c:pt>
                <c:pt idx="7">
                  <c:v>12.3</c:v>
                </c:pt>
                <c:pt idx="8">
                  <c:v>13.5</c:v>
                </c:pt>
                <c:pt idx="9">
                  <c:v>14.49</c:v>
                </c:pt>
                <c:pt idx="10">
                  <c:v>15.18</c:v>
                </c:pt>
                <c:pt idx="11">
                  <c:v>16.41</c:v>
                </c:pt>
                <c:pt idx="12">
                  <c:v>17.11</c:v>
                </c:pt>
                <c:pt idx="13">
                  <c:v>18.149999999999999</c:v>
                </c:pt>
                <c:pt idx="14">
                  <c:v>19.04</c:v>
                </c:pt>
                <c:pt idx="15">
                  <c:v>19.57</c:v>
                </c:pt>
                <c:pt idx="16">
                  <c:v>20.45</c:v>
                </c:pt>
                <c:pt idx="17">
                  <c:v>21.15</c:v>
                </c:pt>
                <c:pt idx="18">
                  <c:v>21.78</c:v>
                </c:pt>
                <c:pt idx="19">
                  <c:v>22.32</c:v>
                </c:pt>
                <c:pt idx="20">
                  <c:v>23.13</c:v>
                </c:pt>
                <c:pt idx="21">
                  <c:v>23.57</c:v>
                </c:pt>
                <c:pt idx="22">
                  <c:v>24.41</c:v>
                </c:pt>
                <c:pt idx="23">
                  <c:v>25.24</c:v>
                </c:pt>
                <c:pt idx="24">
                  <c:v>25.46</c:v>
                </c:pt>
                <c:pt idx="25">
                  <c:v>25.61</c:v>
                </c:pt>
                <c:pt idx="26">
                  <c:v>26.2</c:v>
                </c:pt>
                <c:pt idx="27">
                  <c:v>26.6</c:v>
                </c:pt>
                <c:pt idx="28">
                  <c:v>26.96</c:v>
                </c:pt>
                <c:pt idx="29">
                  <c:v>27.78</c:v>
                </c:pt>
                <c:pt idx="30">
                  <c:v>28.04</c:v>
                </c:pt>
                <c:pt idx="31">
                  <c:v>28.64</c:v>
                </c:pt>
                <c:pt idx="32">
                  <c:v>28.92</c:v>
                </c:pt>
                <c:pt idx="33">
                  <c:v>29.42</c:v>
                </c:pt>
                <c:pt idx="34">
                  <c:v>29.8</c:v>
                </c:pt>
                <c:pt idx="35">
                  <c:v>30.34</c:v>
                </c:pt>
                <c:pt idx="36">
                  <c:v>30.85</c:v>
                </c:pt>
                <c:pt idx="37">
                  <c:v>31.02</c:v>
                </c:pt>
                <c:pt idx="38">
                  <c:v>31.19</c:v>
                </c:pt>
                <c:pt idx="39">
                  <c:v>31.52</c:v>
                </c:pt>
                <c:pt idx="40">
                  <c:v>31.98</c:v>
                </c:pt>
                <c:pt idx="41">
                  <c:v>32.33</c:v>
                </c:pt>
                <c:pt idx="42">
                  <c:v>33</c:v>
                </c:pt>
                <c:pt idx="43">
                  <c:v>33.43</c:v>
                </c:pt>
                <c:pt idx="44">
                  <c:v>33.24</c:v>
                </c:pt>
                <c:pt idx="45">
                  <c:v>33.659999999999997</c:v>
                </c:pt>
                <c:pt idx="46">
                  <c:v>33.99</c:v>
                </c:pt>
                <c:pt idx="47">
                  <c:v>34.33</c:v>
                </c:pt>
                <c:pt idx="48">
                  <c:v>34.47</c:v>
                </c:pt>
                <c:pt idx="49">
                  <c:v>34.58</c:v>
                </c:pt>
                <c:pt idx="50">
                  <c:v>34.81</c:v>
                </c:pt>
                <c:pt idx="51">
                  <c:v>35.090000000000003</c:v>
                </c:pt>
                <c:pt idx="52">
                  <c:v>35.15</c:v>
                </c:pt>
                <c:pt idx="53">
                  <c:v>35.450000000000003</c:v>
                </c:pt>
                <c:pt idx="54">
                  <c:v>35.619999999999997</c:v>
                </c:pt>
                <c:pt idx="55">
                  <c:v>36.03</c:v>
                </c:pt>
                <c:pt idx="56">
                  <c:v>36.35</c:v>
                </c:pt>
                <c:pt idx="57">
                  <c:v>36.58</c:v>
                </c:pt>
                <c:pt idx="58">
                  <c:v>36.86</c:v>
                </c:pt>
                <c:pt idx="59">
                  <c:v>37.130000000000003</c:v>
                </c:pt>
                <c:pt idx="60">
                  <c:v>37.32</c:v>
                </c:pt>
                <c:pt idx="61">
                  <c:v>37.67</c:v>
                </c:pt>
                <c:pt idx="62">
                  <c:v>37.840000000000003</c:v>
                </c:pt>
                <c:pt idx="63">
                  <c:v>38.049999999999997</c:v>
                </c:pt>
                <c:pt idx="64">
                  <c:v>38.31</c:v>
                </c:pt>
                <c:pt idx="65">
                  <c:v>38.450000000000003</c:v>
                </c:pt>
                <c:pt idx="66">
                  <c:v>38.880000000000003</c:v>
                </c:pt>
                <c:pt idx="67">
                  <c:v>39.04</c:v>
                </c:pt>
                <c:pt idx="68">
                  <c:v>39.14</c:v>
                </c:pt>
                <c:pt idx="69">
                  <c:v>39.229999999999997</c:v>
                </c:pt>
                <c:pt idx="70">
                  <c:v>39.450000000000003</c:v>
                </c:pt>
                <c:pt idx="71">
                  <c:v>39.65</c:v>
                </c:pt>
                <c:pt idx="72">
                  <c:v>39.65</c:v>
                </c:pt>
                <c:pt idx="73">
                  <c:v>39.79</c:v>
                </c:pt>
                <c:pt idx="74">
                  <c:v>40.020000000000003</c:v>
                </c:pt>
                <c:pt idx="75">
                  <c:v>40.32</c:v>
                </c:pt>
                <c:pt idx="76">
                  <c:v>40.5</c:v>
                </c:pt>
                <c:pt idx="77">
                  <c:v>40.72</c:v>
                </c:pt>
                <c:pt idx="78">
                  <c:v>40.99</c:v>
                </c:pt>
                <c:pt idx="79">
                  <c:v>41.63</c:v>
                </c:pt>
                <c:pt idx="80">
                  <c:v>41.83</c:v>
                </c:pt>
                <c:pt idx="81">
                  <c:v>42.07</c:v>
                </c:pt>
                <c:pt idx="82">
                  <c:v>42.25</c:v>
                </c:pt>
                <c:pt idx="83">
                  <c:v>42.44</c:v>
                </c:pt>
                <c:pt idx="84">
                  <c:v>42.64</c:v>
                </c:pt>
                <c:pt idx="85">
                  <c:v>42.78</c:v>
                </c:pt>
                <c:pt idx="86">
                  <c:v>43.03</c:v>
                </c:pt>
                <c:pt idx="87">
                  <c:v>43.25</c:v>
                </c:pt>
                <c:pt idx="88">
                  <c:v>43.46</c:v>
                </c:pt>
                <c:pt idx="89">
                  <c:v>43.7</c:v>
                </c:pt>
                <c:pt idx="90">
                  <c:v>43.9</c:v>
                </c:pt>
                <c:pt idx="91">
                  <c:v>44.12</c:v>
                </c:pt>
                <c:pt idx="92">
                  <c:v>44.24</c:v>
                </c:pt>
                <c:pt idx="93">
                  <c:v>44.09</c:v>
                </c:pt>
                <c:pt idx="94">
                  <c:v>44.21</c:v>
                </c:pt>
                <c:pt idx="95">
                  <c:v>44.37</c:v>
                </c:pt>
                <c:pt idx="96">
                  <c:v>44.56</c:v>
                </c:pt>
                <c:pt idx="97">
                  <c:v>44.83</c:v>
                </c:pt>
                <c:pt idx="98">
                  <c:v>44.94</c:v>
                </c:pt>
                <c:pt idx="99">
                  <c:v>45.07</c:v>
                </c:pt>
                <c:pt idx="100">
                  <c:v>45.14</c:v>
                </c:pt>
                <c:pt idx="101">
                  <c:v>45.39</c:v>
                </c:pt>
                <c:pt idx="102">
                  <c:v>45.6</c:v>
                </c:pt>
                <c:pt idx="103">
                  <c:v>45.74</c:v>
                </c:pt>
                <c:pt idx="104">
                  <c:v>45.96</c:v>
                </c:pt>
                <c:pt idx="105">
                  <c:v>46.15</c:v>
                </c:pt>
                <c:pt idx="106">
                  <c:v>46.4</c:v>
                </c:pt>
                <c:pt idx="107">
                  <c:v>46.67</c:v>
                </c:pt>
                <c:pt idx="108">
                  <c:v>46.79</c:v>
                </c:pt>
                <c:pt idx="109">
                  <c:v>46.97</c:v>
                </c:pt>
                <c:pt idx="110">
                  <c:v>47.06</c:v>
                </c:pt>
                <c:pt idx="111">
                  <c:v>47.19</c:v>
                </c:pt>
                <c:pt idx="112">
                  <c:v>47.42</c:v>
                </c:pt>
                <c:pt idx="113">
                  <c:v>47.55</c:v>
                </c:pt>
                <c:pt idx="114">
                  <c:v>47.82</c:v>
                </c:pt>
                <c:pt idx="115">
                  <c:v>47.96</c:v>
                </c:pt>
                <c:pt idx="116">
                  <c:v>48.37</c:v>
                </c:pt>
                <c:pt idx="117">
                  <c:v>48.48</c:v>
                </c:pt>
                <c:pt idx="118">
                  <c:v>48.65</c:v>
                </c:pt>
                <c:pt idx="119">
                  <c:v>48.87</c:v>
                </c:pt>
                <c:pt idx="120">
                  <c:v>49.16</c:v>
                </c:pt>
                <c:pt idx="121">
                  <c:v>49.1</c:v>
                </c:pt>
                <c:pt idx="122">
                  <c:v>49.22</c:v>
                </c:pt>
                <c:pt idx="123">
                  <c:v>49.33</c:v>
                </c:pt>
                <c:pt idx="124">
                  <c:v>49.43</c:v>
                </c:pt>
                <c:pt idx="125">
                  <c:v>49.51</c:v>
                </c:pt>
                <c:pt idx="126">
                  <c:v>49.65</c:v>
                </c:pt>
                <c:pt idx="127">
                  <c:v>49.78</c:v>
                </c:pt>
                <c:pt idx="128">
                  <c:v>49.99</c:v>
                </c:pt>
                <c:pt idx="129">
                  <c:v>49.89</c:v>
                </c:pt>
                <c:pt idx="130">
                  <c:v>50.2</c:v>
                </c:pt>
                <c:pt idx="131">
                  <c:v>50.45</c:v>
                </c:pt>
                <c:pt idx="132">
                  <c:v>50.7</c:v>
                </c:pt>
                <c:pt idx="133">
                  <c:v>50.69</c:v>
                </c:pt>
                <c:pt idx="134">
                  <c:v>50.74</c:v>
                </c:pt>
                <c:pt idx="135">
                  <c:v>50.86</c:v>
                </c:pt>
                <c:pt idx="136">
                  <c:v>50.99</c:v>
                </c:pt>
                <c:pt idx="137">
                  <c:v>51.11</c:v>
                </c:pt>
                <c:pt idx="138">
                  <c:v>51.29</c:v>
                </c:pt>
                <c:pt idx="139">
                  <c:v>51.36</c:v>
                </c:pt>
                <c:pt idx="140">
                  <c:v>51.56</c:v>
                </c:pt>
                <c:pt idx="141">
                  <c:v>51.65</c:v>
                </c:pt>
                <c:pt idx="142">
                  <c:v>51.65</c:v>
                </c:pt>
                <c:pt idx="143">
                  <c:v>51.75</c:v>
                </c:pt>
                <c:pt idx="144">
                  <c:v>51.95</c:v>
                </c:pt>
                <c:pt idx="145">
                  <c:v>52</c:v>
                </c:pt>
                <c:pt idx="146">
                  <c:v>52.08</c:v>
                </c:pt>
                <c:pt idx="147">
                  <c:v>52.2</c:v>
                </c:pt>
                <c:pt idx="148">
                  <c:v>52.26</c:v>
                </c:pt>
                <c:pt idx="149">
                  <c:v>52.33</c:v>
                </c:pt>
                <c:pt idx="150">
                  <c:v>52.3</c:v>
                </c:pt>
                <c:pt idx="151">
                  <c:v>52.38</c:v>
                </c:pt>
                <c:pt idx="152">
                  <c:v>52.7</c:v>
                </c:pt>
                <c:pt idx="153">
                  <c:v>52.85</c:v>
                </c:pt>
                <c:pt idx="154">
                  <c:v>52.9</c:v>
                </c:pt>
                <c:pt idx="155">
                  <c:v>53.06</c:v>
                </c:pt>
                <c:pt idx="156">
                  <c:v>53.17</c:v>
                </c:pt>
                <c:pt idx="157">
                  <c:v>53.42</c:v>
                </c:pt>
                <c:pt idx="158">
                  <c:v>53.65</c:v>
                </c:pt>
                <c:pt idx="159">
                  <c:v>53.62</c:v>
                </c:pt>
                <c:pt idx="160">
                  <c:v>53.85</c:v>
                </c:pt>
                <c:pt idx="161">
                  <c:v>53.91</c:v>
                </c:pt>
                <c:pt idx="162">
                  <c:v>54.12</c:v>
                </c:pt>
                <c:pt idx="163">
                  <c:v>54.28</c:v>
                </c:pt>
                <c:pt idx="164">
                  <c:v>54.37</c:v>
                </c:pt>
                <c:pt idx="165">
                  <c:v>54.45</c:v>
                </c:pt>
                <c:pt idx="166">
                  <c:v>54.42</c:v>
                </c:pt>
                <c:pt idx="167">
                  <c:v>54.48</c:v>
                </c:pt>
                <c:pt idx="168">
                  <c:v>54.76</c:v>
                </c:pt>
                <c:pt idx="169">
                  <c:v>54.85</c:v>
                </c:pt>
                <c:pt idx="170">
                  <c:v>54.9</c:v>
                </c:pt>
                <c:pt idx="171">
                  <c:v>54.94</c:v>
                </c:pt>
                <c:pt idx="172">
                  <c:v>55</c:v>
                </c:pt>
                <c:pt idx="173">
                  <c:v>55.18</c:v>
                </c:pt>
                <c:pt idx="174">
                  <c:v>55.37</c:v>
                </c:pt>
                <c:pt idx="175">
                  <c:v>55.48</c:v>
                </c:pt>
                <c:pt idx="176">
                  <c:v>55.55</c:v>
                </c:pt>
                <c:pt idx="177">
                  <c:v>55.78</c:v>
                </c:pt>
                <c:pt idx="178">
                  <c:v>55.94</c:v>
                </c:pt>
                <c:pt idx="179">
                  <c:v>56</c:v>
                </c:pt>
                <c:pt idx="180">
                  <c:v>56.03</c:v>
                </c:pt>
                <c:pt idx="181">
                  <c:v>56.2</c:v>
                </c:pt>
              </c:numCache>
            </c:numRef>
          </c:yVal>
          <c:smooth val="1"/>
          <c:extLst>
            <c:ext xmlns:c16="http://schemas.microsoft.com/office/drawing/2014/chart" uri="{C3380CC4-5D6E-409C-BE32-E72D297353CC}">
              <c16:uniqueId val="{00000006-DC8D-45F4-A648-D050EF64067E}"/>
            </c:ext>
          </c:extLst>
        </c:ser>
        <c:ser>
          <c:idx val="7"/>
          <c:order val="7"/>
          <c:tx>
            <c:strRef>
              <c:f>'Gráfica(2)'!$M$1</c:f>
              <c:strCache>
                <c:ptCount val="1"/>
                <c:pt idx="0">
                  <c:v>Chao 1 95% CI Upper Bound</c:v>
                </c:pt>
              </c:strCache>
            </c:strRef>
          </c:tx>
          <c:spPr>
            <a:ln w="19050" cap="rnd">
              <a:solidFill>
                <a:schemeClr val="accent2">
                  <a:lumMod val="60000"/>
                </a:schemeClr>
              </a:solidFill>
              <a:round/>
            </a:ln>
            <a:effectLst/>
          </c:spPr>
          <c:marker>
            <c:symbol val="none"/>
          </c:marker>
          <c:xVal>
            <c:numRef>
              <c:f>'Gráfica(2)'!$A$2:$A$183</c:f>
              <c:numCache>
                <c:formatCode>General</c:formatCode>
                <c:ptCount val="18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numCache>
            </c:numRef>
          </c:xVal>
          <c:yVal>
            <c:numRef>
              <c:f>'Gráfica(2)'!$M$2:$M$183</c:f>
              <c:numCache>
                <c:formatCode>General</c:formatCode>
                <c:ptCount val="182"/>
                <c:pt idx="0">
                  <c:v>0</c:v>
                </c:pt>
                <c:pt idx="1">
                  <c:v>7.49</c:v>
                </c:pt>
                <c:pt idx="2">
                  <c:v>17.899999999999999</c:v>
                </c:pt>
                <c:pt idx="3">
                  <c:v>26.38</c:v>
                </c:pt>
                <c:pt idx="4">
                  <c:v>33.36</c:v>
                </c:pt>
                <c:pt idx="5">
                  <c:v>39.869999999999997</c:v>
                </c:pt>
                <c:pt idx="6">
                  <c:v>44.1</c:v>
                </c:pt>
                <c:pt idx="7">
                  <c:v>45.46</c:v>
                </c:pt>
                <c:pt idx="8">
                  <c:v>47.19</c:v>
                </c:pt>
                <c:pt idx="9">
                  <c:v>48.54</c:v>
                </c:pt>
                <c:pt idx="10">
                  <c:v>47.75</c:v>
                </c:pt>
                <c:pt idx="11">
                  <c:v>50.92</c:v>
                </c:pt>
                <c:pt idx="12">
                  <c:v>48.89</c:v>
                </c:pt>
                <c:pt idx="13">
                  <c:v>50.15</c:v>
                </c:pt>
                <c:pt idx="14">
                  <c:v>51.94</c:v>
                </c:pt>
                <c:pt idx="15">
                  <c:v>51.82</c:v>
                </c:pt>
                <c:pt idx="16">
                  <c:v>52.35</c:v>
                </c:pt>
                <c:pt idx="17">
                  <c:v>54.46</c:v>
                </c:pt>
                <c:pt idx="18">
                  <c:v>56.16</c:v>
                </c:pt>
                <c:pt idx="19">
                  <c:v>55.66</c:v>
                </c:pt>
                <c:pt idx="20">
                  <c:v>57.06</c:v>
                </c:pt>
                <c:pt idx="21">
                  <c:v>55.85</c:v>
                </c:pt>
                <c:pt idx="22">
                  <c:v>57.47</c:v>
                </c:pt>
                <c:pt idx="23">
                  <c:v>59.71</c:v>
                </c:pt>
                <c:pt idx="24">
                  <c:v>59.95</c:v>
                </c:pt>
                <c:pt idx="25">
                  <c:v>58.33</c:v>
                </c:pt>
                <c:pt idx="26">
                  <c:v>59.55</c:v>
                </c:pt>
                <c:pt idx="27">
                  <c:v>61.32</c:v>
                </c:pt>
                <c:pt idx="28">
                  <c:v>61.02</c:v>
                </c:pt>
                <c:pt idx="29">
                  <c:v>62.92</c:v>
                </c:pt>
                <c:pt idx="30">
                  <c:v>63.3</c:v>
                </c:pt>
                <c:pt idx="31">
                  <c:v>64.92</c:v>
                </c:pt>
                <c:pt idx="32">
                  <c:v>64.959999999999994</c:v>
                </c:pt>
                <c:pt idx="33">
                  <c:v>66.64</c:v>
                </c:pt>
                <c:pt idx="34">
                  <c:v>67.19</c:v>
                </c:pt>
                <c:pt idx="35">
                  <c:v>70.099999999999994</c:v>
                </c:pt>
                <c:pt idx="36">
                  <c:v>71.95</c:v>
                </c:pt>
                <c:pt idx="37">
                  <c:v>70.760000000000005</c:v>
                </c:pt>
                <c:pt idx="38">
                  <c:v>70.209999999999994</c:v>
                </c:pt>
                <c:pt idx="39">
                  <c:v>70.69</c:v>
                </c:pt>
                <c:pt idx="40">
                  <c:v>72.17</c:v>
                </c:pt>
                <c:pt idx="41">
                  <c:v>71.849999999999994</c:v>
                </c:pt>
                <c:pt idx="42">
                  <c:v>73.84</c:v>
                </c:pt>
                <c:pt idx="43">
                  <c:v>74.22</c:v>
                </c:pt>
                <c:pt idx="44">
                  <c:v>72.22</c:v>
                </c:pt>
                <c:pt idx="45">
                  <c:v>73.78</c:v>
                </c:pt>
                <c:pt idx="46">
                  <c:v>75.12</c:v>
                </c:pt>
                <c:pt idx="47">
                  <c:v>74.83</c:v>
                </c:pt>
                <c:pt idx="48">
                  <c:v>73.86</c:v>
                </c:pt>
                <c:pt idx="49">
                  <c:v>72.010000000000005</c:v>
                </c:pt>
                <c:pt idx="50">
                  <c:v>72.459999999999994</c:v>
                </c:pt>
                <c:pt idx="51">
                  <c:v>73.040000000000006</c:v>
                </c:pt>
                <c:pt idx="52">
                  <c:v>72.27</c:v>
                </c:pt>
                <c:pt idx="53">
                  <c:v>72.37</c:v>
                </c:pt>
                <c:pt idx="54">
                  <c:v>72.989999999999995</c:v>
                </c:pt>
                <c:pt idx="55">
                  <c:v>73.959999999999994</c:v>
                </c:pt>
                <c:pt idx="56">
                  <c:v>75.209999999999994</c:v>
                </c:pt>
                <c:pt idx="57">
                  <c:v>75.739999999999995</c:v>
                </c:pt>
                <c:pt idx="58">
                  <c:v>75.709999999999994</c:v>
                </c:pt>
                <c:pt idx="59">
                  <c:v>76.48</c:v>
                </c:pt>
                <c:pt idx="60">
                  <c:v>76.430000000000007</c:v>
                </c:pt>
                <c:pt idx="61">
                  <c:v>77.680000000000007</c:v>
                </c:pt>
                <c:pt idx="62">
                  <c:v>78.64</c:v>
                </c:pt>
                <c:pt idx="63">
                  <c:v>78.34</c:v>
                </c:pt>
                <c:pt idx="64">
                  <c:v>78.31</c:v>
                </c:pt>
                <c:pt idx="65">
                  <c:v>78.31</c:v>
                </c:pt>
                <c:pt idx="66">
                  <c:v>81.83</c:v>
                </c:pt>
                <c:pt idx="67">
                  <c:v>82.52</c:v>
                </c:pt>
                <c:pt idx="68">
                  <c:v>81.72</c:v>
                </c:pt>
                <c:pt idx="69">
                  <c:v>81.72</c:v>
                </c:pt>
                <c:pt idx="70">
                  <c:v>82.07</c:v>
                </c:pt>
                <c:pt idx="71">
                  <c:v>82.63</c:v>
                </c:pt>
                <c:pt idx="72">
                  <c:v>81.760000000000005</c:v>
                </c:pt>
                <c:pt idx="73">
                  <c:v>80.95</c:v>
                </c:pt>
                <c:pt idx="74">
                  <c:v>81.17</c:v>
                </c:pt>
                <c:pt idx="75">
                  <c:v>81.34</c:v>
                </c:pt>
                <c:pt idx="76">
                  <c:v>80.900000000000006</c:v>
                </c:pt>
                <c:pt idx="77">
                  <c:v>80.45</c:v>
                </c:pt>
                <c:pt idx="78">
                  <c:v>82.04</c:v>
                </c:pt>
                <c:pt idx="79">
                  <c:v>83.99</c:v>
                </c:pt>
                <c:pt idx="80">
                  <c:v>84.85</c:v>
                </c:pt>
                <c:pt idx="81">
                  <c:v>85.98</c:v>
                </c:pt>
                <c:pt idx="82">
                  <c:v>86.53</c:v>
                </c:pt>
                <c:pt idx="83">
                  <c:v>87.25</c:v>
                </c:pt>
                <c:pt idx="84">
                  <c:v>87.94</c:v>
                </c:pt>
                <c:pt idx="85">
                  <c:v>88.75</c:v>
                </c:pt>
                <c:pt idx="86">
                  <c:v>89.23</c:v>
                </c:pt>
                <c:pt idx="87">
                  <c:v>90.06</c:v>
                </c:pt>
                <c:pt idx="88">
                  <c:v>90.52</c:v>
                </c:pt>
                <c:pt idx="89">
                  <c:v>91.69</c:v>
                </c:pt>
                <c:pt idx="90">
                  <c:v>91.83</c:v>
                </c:pt>
                <c:pt idx="91">
                  <c:v>93.03</c:v>
                </c:pt>
                <c:pt idx="92">
                  <c:v>92.6</c:v>
                </c:pt>
                <c:pt idx="93">
                  <c:v>92.4</c:v>
                </c:pt>
                <c:pt idx="94">
                  <c:v>92.18</c:v>
                </c:pt>
                <c:pt idx="95">
                  <c:v>92.79</c:v>
                </c:pt>
                <c:pt idx="96">
                  <c:v>92.89</c:v>
                </c:pt>
                <c:pt idx="97">
                  <c:v>93.57</c:v>
                </c:pt>
                <c:pt idx="98">
                  <c:v>93.88</c:v>
                </c:pt>
                <c:pt idx="99">
                  <c:v>94.02</c:v>
                </c:pt>
                <c:pt idx="100">
                  <c:v>93.7</c:v>
                </c:pt>
                <c:pt idx="101">
                  <c:v>93.88</c:v>
                </c:pt>
                <c:pt idx="102">
                  <c:v>94.34</c:v>
                </c:pt>
                <c:pt idx="103">
                  <c:v>94.89</c:v>
                </c:pt>
                <c:pt idx="104">
                  <c:v>96.26</c:v>
                </c:pt>
                <c:pt idx="105">
                  <c:v>96.35</c:v>
                </c:pt>
                <c:pt idx="106">
                  <c:v>96.94</c:v>
                </c:pt>
                <c:pt idx="107">
                  <c:v>98.25</c:v>
                </c:pt>
                <c:pt idx="108">
                  <c:v>98.42</c:v>
                </c:pt>
                <c:pt idx="109">
                  <c:v>99.23</c:v>
                </c:pt>
                <c:pt idx="110">
                  <c:v>98.73</c:v>
                </c:pt>
                <c:pt idx="111">
                  <c:v>99.01</c:v>
                </c:pt>
                <c:pt idx="112">
                  <c:v>99.93</c:v>
                </c:pt>
                <c:pt idx="113">
                  <c:v>100.13</c:v>
                </c:pt>
                <c:pt idx="114">
                  <c:v>100.65</c:v>
                </c:pt>
                <c:pt idx="115">
                  <c:v>101.8</c:v>
                </c:pt>
                <c:pt idx="116">
                  <c:v>103.9</c:v>
                </c:pt>
                <c:pt idx="117">
                  <c:v>104.13</c:v>
                </c:pt>
                <c:pt idx="118">
                  <c:v>104.28</c:v>
                </c:pt>
                <c:pt idx="119">
                  <c:v>104.27</c:v>
                </c:pt>
                <c:pt idx="120">
                  <c:v>105.1</c:v>
                </c:pt>
                <c:pt idx="121">
                  <c:v>102.7</c:v>
                </c:pt>
                <c:pt idx="122">
                  <c:v>102.62</c:v>
                </c:pt>
                <c:pt idx="123">
                  <c:v>102.7</c:v>
                </c:pt>
                <c:pt idx="124">
                  <c:v>102.85</c:v>
                </c:pt>
                <c:pt idx="125">
                  <c:v>103.06</c:v>
                </c:pt>
                <c:pt idx="126">
                  <c:v>103.29</c:v>
                </c:pt>
                <c:pt idx="127">
                  <c:v>103.25</c:v>
                </c:pt>
                <c:pt idx="128">
                  <c:v>103.46</c:v>
                </c:pt>
                <c:pt idx="129">
                  <c:v>101.58</c:v>
                </c:pt>
                <c:pt idx="130">
                  <c:v>102.7</c:v>
                </c:pt>
                <c:pt idx="131">
                  <c:v>103.7</c:v>
                </c:pt>
                <c:pt idx="132">
                  <c:v>105.28</c:v>
                </c:pt>
                <c:pt idx="133">
                  <c:v>104.13</c:v>
                </c:pt>
                <c:pt idx="134">
                  <c:v>103.49</c:v>
                </c:pt>
                <c:pt idx="135">
                  <c:v>103.51</c:v>
                </c:pt>
                <c:pt idx="136">
                  <c:v>103.55</c:v>
                </c:pt>
                <c:pt idx="137">
                  <c:v>103.25</c:v>
                </c:pt>
                <c:pt idx="138">
                  <c:v>104.09</c:v>
                </c:pt>
                <c:pt idx="139">
                  <c:v>104.18</c:v>
                </c:pt>
                <c:pt idx="140">
                  <c:v>104.59</c:v>
                </c:pt>
                <c:pt idx="141">
                  <c:v>104.71</c:v>
                </c:pt>
                <c:pt idx="142">
                  <c:v>103.94</c:v>
                </c:pt>
                <c:pt idx="143">
                  <c:v>103.84</c:v>
                </c:pt>
                <c:pt idx="144">
                  <c:v>103.94</c:v>
                </c:pt>
                <c:pt idx="145">
                  <c:v>103.55</c:v>
                </c:pt>
                <c:pt idx="146">
                  <c:v>103.56</c:v>
                </c:pt>
                <c:pt idx="147">
                  <c:v>103.61</c:v>
                </c:pt>
                <c:pt idx="148">
                  <c:v>103.85</c:v>
                </c:pt>
                <c:pt idx="149">
                  <c:v>103.78</c:v>
                </c:pt>
                <c:pt idx="150">
                  <c:v>102.96</c:v>
                </c:pt>
                <c:pt idx="151">
                  <c:v>103.11</c:v>
                </c:pt>
                <c:pt idx="152">
                  <c:v>104.19</c:v>
                </c:pt>
                <c:pt idx="153">
                  <c:v>104.49</c:v>
                </c:pt>
                <c:pt idx="154">
                  <c:v>103.69</c:v>
                </c:pt>
                <c:pt idx="155">
                  <c:v>103.85</c:v>
                </c:pt>
                <c:pt idx="156">
                  <c:v>103.96</c:v>
                </c:pt>
                <c:pt idx="157">
                  <c:v>104.49</c:v>
                </c:pt>
                <c:pt idx="158">
                  <c:v>105.22</c:v>
                </c:pt>
                <c:pt idx="159">
                  <c:v>104.29</c:v>
                </c:pt>
                <c:pt idx="160">
                  <c:v>105.54</c:v>
                </c:pt>
                <c:pt idx="161">
                  <c:v>105.68</c:v>
                </c:pt>
                <c:pt idx="162">
                  <c:v>106.5</c:v>
                </c:pt>
                <c:pt idx="163">
                  <c:v>107.02</c:v>
                </c:pt>
                <c:pt idx="164">
                  <c:v>106.87</c:v>
                </c:pt>
                <c:pt idx="165">
                  <c:v>106.85</c:v>
                </c:pt>
                <c:pt idx="166">
                  <c:v>105.58</c:v>
                </c:pt>
                <c:pt idx="167">
                  <c:v>105.03</c:v>
                </c:pt>
                <c:pt idx="168">
                  <c:v>105.95</c:v>
                </c:pt>
                <c:pt idx="169">
                  <c:v>105.95</c:v>
                </c:pt>
                <c:pt idx="170">
                  <c:v>105.45</c:v>
                </c:pt>
                <c:pt idx="171">
                  <c:v>105.36</c:v>
                </c:pt>
                <c:pt idx="172">
                  <c:v>105.42</c:v>
                </c:pt>
                <c:pt idx="173">
                  <c:v>105.97</c:v>
                </c:pt>
                <c:pt idx="174">
                  <c:v>106.21</c:v>
                </c:pt>
                <c:pt idx="175">
                  <c:v>106.3</c:v>
                </c:pt>
                <c:pt idx="176">
                  <c:v>106.4</c:v>
                </c:pt>
                <c:pt idx="177">
                  <c:v>106.9</c:v>
                </c:pt>
                <c:pt idx="178">
                  <c:v>107.26</c:v>
                </c:pt>
                <c:pt idx="179">
                  <c:v>107.34</c:v>
                </c:pt>
                <c:pt idx="180">
                  <c:v>106.81</c:v>
                </c:pt>
                <c:pt idx="181">
                  <c:v>107.4</c:v>
                </c:pt>
              </c:numCache>
            </c:numRef>
          </c:yVal>
          <c:smooth val="1"/>
          <c:extLst>
            <c:ext xmlns:c16="http://schemas.microsoft.com/office/drawing/2014/chart" uri="{C3380CC4-5D6E-409C-BE32-E72D297353CC}">
              <c16:uniqueId val="{00000007-DC8D-45F4-A648-D050EF64067E}"/>
            </c:ext>
          </c:extLst>
        </c:ser>
        <c:ser>
          <c:idx val="8"/>
          <c:order val="8"/>
          <c:tx>
            <c:strRef>
              <c:f>'Gráfica(2)'!$F$1</c:f>
              <c:strCache>
                <c:ptCount val="1"/>
                <c:pt idx="0">
                  <c:v>Chao 2 Mean</c:v>
                </c:pt>
              </c:strCache>
            </c:strRef>
          </c:tx>
          <c:spPr>
            <a:ln w="19050" cap="rnd">
              <a:solidFill>
                <a:schemeClr val="accent3">
                  <a:lumMod val="60000"/>
                </a:schemeClr>
              </a:solidFill>
              <a:round/>
            </a:ln>
            <a:effectLst/>
          </c:spPr>
          <c:marker>
            <c:symbol val="none"/>
          </c:marker>
          <c:xVal>
            <c:numRef>
              <c:f>'Gráfica(2)'!$A$2:$A$183</c:f>
              <c:numCache>
                <c:formatCode>General</c:formatCode>
                <c:ptCount val="18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numCache>
            </c:numRef>
          </c:xVal>
          <c:yVal>
            <c:numRef>
              <c:f>'Gráfica(2)'!$F$2:$F$183</c:f>
              <c:numCache>
                <c:formatCode>General</c:formatCode>
                <c:ptCount val="182"/>
                <c:pt idx="0">
                  <c:v>0</c:v>
                </c:pt>
                <c:pt idx="1">
                  <c:v>2.11</c:v>
                </c:pt>
                <c:pt idx="2">
                  <c:v>7.17</c:v>
                </c:pt>
                <c:pt idx="3">
                  <c:v>12.14</c:v>
                </c:pt>
                <c:pt idx="4">
                  <c:v>14.88</c:v>
                </c:pt>
                <c:pt idx="5">
                  <c:v>19.41</c:v>
                </c:pt>
                <c:pt idx="6">
                  <c:v>20.78</c:v>
                </c:pt>
                <c:pt idx="7">
                  <c:v>23.06</c:v>
                </c:pt>
                <c:pt idx="8">
                  <c:v>24.97</c:v>
                </c:pt>
                <c:pt idx="9">
                  <c:v>26.18</c:v>
                </c:pt>
                <c:pt idx="10">
                  <c:v>27.39</c:v>
                </c:pt>
                <c:pt idx="11">
                  <c:v>29.45</c:v>
                </c:pt>
                <c:pt idx="12">
                  <c:v>30.74</c:v>
                </c:pt>
                <c:pt idx="13">
                  <c:v>30.5</c:v>
                </c:pt>
                <c:pt idx="14">
                  <c:v>30.65</c:v>
                </c:pt>
                <c:pt idx="15">
                  <c:v>31.37</c:v>
                </c:pt>
                <c:pt idx="16">
                  <c:v>32.86</c:v>
                </c:pt>
                <c:pt idx="17">
                  <c:v>33.08</c:v>
                </c:pt>
                <c:pt idx="18">
                  <c:v>33.520000000000003</c:v>
                </c:pt>
                <c:pt idx="19">
                  <c:v>34.39</c:v>
                </c:pt>
                <c:pt idx="20">
                  <c:v>34.4</c:v>
                </c:pt>
                <c:pt idx="21">
                  <c:v>34.67</c:v>
                </c:pt>
                <c:pt idx="22">
                  <c:v>35.49</c:v>
                </c:pt>
                <c:pt idx="23">
                  <c:v>36.24</c:v>
                </c:pt>
                <c:pt idx="24">
                  <c:v>36.61</c:v>
                </c:pt>
                <c:pt idx="25">
                  <c:v>36.380000000000003</c:v>
                </c:pt>
                <c:pt idx="26">
                  <c:v>37.450000000000003</c:v>
                </c:pt>
                <c:pt idx="27">
                  <c:v>37.79</c:v>
                </c:pt>
                <c:pt idx="28">
                  <c:v>38.21</c:v>
                </c:pt>
                <c:pt idx="29">
                  <c:v>39.340000000000003</c:v>
                </c:pt>
                <c:pt idx="30">
                  <c:v>38.619999999999997</c:v>
                </c:pt>
                <c:pt idx="31">
                  <c:v>38.85</c:v>
                </c:pt>
                <c:pt idx="32">
                  <c:v>39.270000000000003</c:v>
                </c:pt>
                <c:pt idx="33">
                  <c:v>39.94</c:v>
                </c:pt>
                <c:pt idx="34">
                  <c:v>40.29</c:v>
                </c:pt>
                <c:pt idx="35">
                  <c:v>40.67</c:v>
                </c:pt>
                <c:pt idx="36">
                  <c:v>41.3</c:v>
                </c:pt>
                <c:pt idx="37">
                  <c:v>41.56</c:v>
                </c:pt>
                <c:pt idx="38">
                  <c:v>42.11</c:v>
                </c:pt>
                <c:pt idx="39">
                  <c:v>42.48</c:v>
                </c:pt>
                <c:pt idx="40">
                  <c:v>43.41</c:v>
                </c:pt>
                <c:pt idx="41">
                  <c:v>44.26</c:v>
                </c:pt>
                <c:pt idx="42">
                  <c:v>44.66</c:v>
                </c:pt>
                <c:pt idx="43">
                  <c:v>44.8</c:v>
                </c:pt>
                <c:pt idx="44">
                  <c:v>44.08</c:v>
                </c:pt>
                <c:pt idx="45">
                  <c:v>44.42</c:v>
                </c:pt>
                <c:pt idx="46">
                  <c:v>44.6</c:v>
                </c:pt>
                <c:pt idx="47">
                  <c:v>45.29</c:v>
                </c:pt>
                <c:pt idx="48">
                  <c:v>45.35</c:v>
                </c:pt>
                <c:pt idx="49">
                  <c:v>45.82</c:v>
                </c:pt>
                <c:pt idx="50">
                  <c:v>45.78</c:v>
                </c:pt>
                <c:pt idx="51">
                  <c:v>45.8</c:v>
                </c:pt>
                <c:pt idx="52">
                  <c:v>46.4</c:v>
                </c:pt>
                <c:pt idx="53">
                  <c:v>46.69</c:v>
                </c:pt>
                <c:pt idx="54">
                  <c:v>46.71</c:v>
                </c:pt>
                <c:pt idx="55">
                  <c:v>47.51</c:v>
                </c:pt>
                <c:pt idx="56">
                  <c:v>48.43</c:v>
                </c:pt>
                <c:pt idx="57">
                  <c:v>48.9</c:v>
                </c:pt>
                <c:pt idx="58">
                  <c:v>49.09</c:v>
                </c:pt>
                <c:pt idx="59">
                  <c:v>48.92</c:v>
                </c:pt>
                <c:pt idx="60">
                  <c:v>49.01</c:v>
                </c:pt>
                <c:pt idx="61">
                  <c:v>49.3</c:v>
                </c:pt>
                <c:pt idx="62">
                  <c:v>49.1</c:v>
                </c:pt>
                <c:pt idx="63">
                  <c:v>49.48</c:v>
                </c:pt>
                <c:pt idx="64">
                  <c:v>49.75</c:v>
                </c:pt>
                <c:pt idx="65">
                  <c:v>49.62</c:v>
                </c:pt>
                <c:pt idx="66">
                  <c:v>50.14</c:v>
                </c:pt>
                <c:pt idx="67">
                  <c:v>50.37</c:v>
                </c:pt>
                <c:pt idx="68">
                  <c:v>50.68</c:v>
                </c:pt>
                <c:pt idx="69">
                  <c:v>50.83</c:v>
                </c:pt>
                <c:pt idx="70">
                  <c:v>51.1</c:v>
                </c:pt>
                <c:pt idx="71">
                  <c:v>51.3</c:v>
                </c:pt>
                <c:pt idx="72">
                  <c:v>51.29</c:v>
                </c:pt>
                <c:pt idx="73">
                  <c:v>51.45</c:v>
                </c:pt>
                <c:pt idx="74">
                  <c:v>51.92</c:v>
                </c:pt>
                <c:pt idx="75">
                  <c:v>52.37</c:v>
                </c:pt>
                <c:pt idx="76">
                  <c:v>52.6</c:v>
                </c:pt>
                <c:pt idx="77">
                  <c:v>53.01</c:v>
                </c:pt>
                <c:pt idx="78">
                  <c:v>53.66</c:v>
                </c:pt>
                <c:pt idx="79">
                  <c:v>54.03</c:v>
                </c:pt>
                <c:pt idx="80">
                  <c:v>54.44</c:v>
                </c:pt>
                <c:pt idx="81">
                  <c:v>54.8</c:v>
                </c:pt>
                <c:pt idx="82">
                  <c:v>55.56</c:v>
                </c:pt>
                <c:pt idx="83">
                  <c:v>55.71</c:v>
                </c:pt>
                <c:pt idx="84">
                  <c:v>56.11</c:v>
                </c:pt>
                <c:pt idx="85">
                  <c:v>56.43</c:v>
                </c:pt>
                <c:pt idx="86">
                  <c:v>56.73</c:v>
                </c:pt>
                <c:pt idx="87">
                  <c:v>57.06</c:v>
                </c:pt>
                <c:pt idx="88">
                  <c:v>57.38</c:v>
                </c:pt>
                <c:pt idx="89">
                  <c:v>58.07</c:v>
                </c:pt>
                <c:pt idx="90">
                  <c:v>58.06</c:v>
                </c:pt>
                <c:pt idx="91">
                  <c:v>58.7</c:v>
                </c:pt>
                <c:pt idx="92">
                  <c:v>58</c:v>
                </c:pt>
                <c:pt idx="93">
                  <c:v>57.78</c:v>
                </c:pt>
                <c:pt idx="94">
                  <c:v>57.83</c:v>
                </c:pt>
                <c:pt idx="95">
                  <c:v>58.05</c:v>
                </c:pt>
                <c:pt idx="96">
                  <c:v>58.1</c:v>
                </c:pt>
                <c:pt idx="97">
                  <c:v>58.61</c:v>
                </c:pt>
                <c:pt idx="98">
                  <c:v>58.86</c:v>
                </c:pt>
                <c:pt idx="99">
                  <c:v>58.86</c:v>
                </c:pt>
                <c:pt idx="100">
                  <c:v>58.76</c:v>
                </c:pt>
                <c:pt idx="101">
                  <c:v>59.49</c:v>
                </c:pt>
                <c:pt idx="102">
                  <c:v>59.43</c:v>
                </c:pt>
                <c:pt idx="103">
                  <c:v>59.9</c:v>
                </c:pt>
                <c:pt idx="104">
                  <c:v>60.05</c:v>
                </c:pt>
                <c:pt idx="105">
                  <c:v>60.24</c:v>
                </c:pt>
                <c:pt idx="106">
                  <c:v>60.48</c:v>
                </c:pt>
                <c:pt idx="107">
                  <c:v>61.15</c:v>
                </c:pt>
                <c:pt idx="108">
                  <c:v>61.36</c:v>
                </c:pt>
                <c:pt idx="109">
                  <c:v>61.99</c:v>
                </c:pt>
                <c:pt idx="110">
                  <c:v>61.96</c:v>
                </c:pt>
                <c:pt idx="111">
                  <c:v>62.44</c:v>
                </c:pt>
                <c:pt idx="112">
                  <c:v>62.74</c:v>
                </c:pt>
                <c:pt idx="113">
                  <c:v>63.1</c:v>
                </c:pt>
                <c:pt idx="114">
                  <c:v>63.22</c:v>
                </c:pt>
                <c:pt idx="115">
                  <c:v>63.54</c:v>
                </c:pt>
                <c:pt idx="116">
                  <c:v>64.47</c:v>
                </c:pt>
                <c:pt idx="117">
                  <c:v>64.31</c:v>
                </c:pt>
                <c:pt idx="118">
                  <c:v>64.31</c:v>
                </c:pt>
                <c:pt idx="119">
                  <c:v>64.27</c:v>
                </c:pt>
                <c:pt idx="120">
                  <c:v>64.88</c:v>
                </c:pt>
                <c:pt idx="121">
                  <c:v>64.709999999999994</c:v>
                </c:pt>
                <c:pt idx="122">
                  <c:v>64.83</c:v>
                </c:pt>
                <c:pt idx="123">
                  <c:v>65.069999999999993</c:v>
                </c:pt>
                <c:pt idx="124">
                  <c:v>65.39</c:v>
                </c:pt>
                <c:pt idx="125">
                  <c:v>65.66</c:v>
                </c:pt>
                <c:pt idx="126">
                  <c:v>65.5</c:v>
                </c:pt>
                <c:pt idx="127">
                  <c:v>65.67</c:v>
                </c:pt>
                <c:pt idx="128">
                  <c:v>65.97</c:v>
                </c:pt>
                <c:pt idx="129">
                  <c:v>66.06</c:v>
                </c:pt>
                <c:pt idx="130">
                  <c:v>66.73</c:v>
                </c:pt>
                <c:pt idx="131">
                  <c:v>66.790000000000006</c:v>
                </c:pt>
                <c:pt idx="132">
                  <c:v>67.19</c:v>
                </c:pt>
                <c:pt idx="133">
                  <c:v>66.849999999999994</c:v>
                </c:pt>
                <c:pt idx="134">
                  <c:v>67.28</c:v>
                </c:pt>
                <c:pt idx="135">
                  <c:v>67.430000000000007</c:v>
                </c:pt>
                <c:pt idx="136">
                  <c:v>67.540000000000006</c:v>
                </c:pt>
                <c:pt idx="137">
                  <c:v>67.84</c:v>
                </c:pt>
                <c:pt idx="138">
                  <c:v>68.06</c:v>
                </c:pt>
                <c:pt idx="139">
                  <c:v>68.19</c:v>
                </c:pt>
                <c:pt idx="140">
                  <c:v>68.33</c:v>
                </c:pt>
                <c:pt idx="141">
                  <c:v>68.400000000000006</c:v>
                </c:pt>
                <c:pt idx="142">
                  <c:v>68.38</c:v>
                </c:pt>
                <c:pt idx="143">
                  <c:v>68.37</c:v>
                </c:pt>
                <c:pt idx="144">
                  <c:v>68.66</c:v>
                </c:pt>
                <c:pt idx="145">
                  <c:v>68.69</c:v>
                </c:pt>
                <c:pt idx="146">
                  <c:v>68.790000000000006</c:v>
                </c:pt>
                <c:pt idx="147">
                  <c:v>69.010000000000005</c:v>
                </c:pt>
                <c:pt idx="148">
                  <c:v>69.040000000000006</c:v>
                </c:pt>
                <c:pt idx="149">
                  <c:v>69.099999999999994</c:v>
                </c:pt>
                <c:pt idx="150">
                  <c:v>68.59</c:v>
                </c:pt>
                <c:pt idx="151">
                  <c:v>68.89</c:v>
                </c:pt>
                <c:pt idx="152">
                  <c:v>69.180000000000007</c:v>
                </c:pt>
                <c:pt idx="153">
                  <c:v>69.430000000000007</c:v>
                </c:pt>
                <c:pt idx="154">
                  <c:v>69.41</c:v>
                </c:pt>
                <c:pt idx="155">
                  <c:v>69.72</c:v>
                </c:pt>
                <c:pt idx="156">
                  <c:v>69.849999999999994</c:v>
                </c:pt>
                <c:pt idx="157">
                  <c:v>70.11</c:v>
                </c:pt>
                <c:pt idx="158">
                  <c:v>70.430000000000007</c:v>
                </c:pt>
                <c:pt idx="159">
                  <c:v>70.260000000000005</c:v>
                </c:pt>
                <c:pt idx="160">
                  <c:v>70.59</c:v>
                </c:pt>
                <c:pt idx="161">
                  <c:v>70.75</c:v>
                </c:pt>
                <c:pt idx="162">
                  <c:v>71.12</c:v>
                </c:pt>
                <c:pt idx="163">
                  <c:v>71.5</c:v>
                </c:pt>
                <c:pt idx="164">
                  <c:v>71.44</c:v>
                </c:pt>
                <c:pt idx="165">
                  <c:v>71.55</c:v>
                </c:pt>
                <c:pt idx="166">
                  <c:v>71.239999999999995</c:v>
                </c:pt>
                <c:pt idx="167">
                  <c:v>71.13</c:v>
                </c:pt>
                <c:pt idx="168">
                  <c:v>71.510000000000005</c:v>
                </c:pt>
                <c:pt idx="169">
                  <c:v>71.42</c:v>
                </c:pt>
                <c:pt idx="170">
                  <c:v>71.41</c:v>
                </c:pt>
                <c:pt idx="171">
                  <c:v>71.34</c:v>
                </c:pt>
                <c:pt idx="172">
                  <c:v>71.44</c:v>
                </c:pt>
                <c:pt idx="173">
                  <c:v>71.680000000000007</c:v>
                </c:pt>
                <c:pt idx="174">
                  <c:v>71.95</c:v>
                </c:pt>
                <c:pt idx="175">
                  <c:v>72.11</c:v>
                </c:pt>
                <c:pt idx="176">
                  <c:v>72.22</c:v>
                </c:pt>
                <c:pt idx="177">
                  <c:v>72.45</c:v>
                </c:pt>
                <c:pt idx="178">
                  <c:v>72.62</c:v>
                </c:pt>
                <c:pt idx="179">
                  <c:v>72.69</c:v>
                </c:pt>
                <c:pt idx="180">
                  <c:v>72.489999999999995</c:v>
                </c:pt>
                <c:pt idx="181">
                  <c:v>72.739999999999995</c:v>
                </c:pt>
              </c:numCache>
            </c:numRef>
          </c:yVal>
          <c:smooth val="1"/>
          <c:extLst>
            <c:ext xmlns:c16="http://schemas.microsoft.com/office/drawing/2014/chart" uri="{C3380CC4-5D6E-409C-BE32-E72D297353CC}">
              <c16:uniqueId val="{00000008-DC8D-45F4-A648-D050EF64067E}"/>
            </c:ext>
          </c:extLst>
        </c:ser>
        <c:ser>
          <c:idx val="9"/>
          <c:order val="9"/>
          <c:tx>
            <c:strRef>
              <c:f>'Gráfica(2)'!$N$1</c:f>
              <c:strCache>
                <c:ptCount val="1"/>
                <c:pt idx="0">
                  <c:v>Chao 2 95% CI Lower Bound</c:v>
                </c:pt>
              </c:strCache>
            </c:strRef>
          </c:tx>
          <c:spPr>
            <a:ln w="19050" cap="rnd">
              <a:solidFill>
                <a:schemeClr val="accent4">
                  <a:lumMod val="60000"/>
                </a:schemeClr>
              </a:solidFill>
              <a:round/>
            </a:ln>
            <a:effectLst/>
          </c:spPr>
          <c:marker>
            <c:symbol val="none"/>
          </c:marker>
          <c:xVal>
            <c:numRef>
              <c:f>'Gráfica(2)'!$A$2:$A$183</c:f>
              <c:numCache>
                <c:formatCode>General</c:formatCode>
                <c:ptCount val="18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numCache>
            </c:numRef>
          </c:xVal>
          <c:yVal>
            <c:numRef>
              <c:f>'Gráfica(2)'!$N$2:$N$183</c:f>
              <c:numCache>
                <c:formatCode>General</c:formatCode>
                <c:ptCount val="182"/>
                <c:pt idx="0">
                  <c:v>0</c:v>
                </c:pt>
                <c:pt idx="1">
                  <c:v>3.06</c:v>
                </c:pt>
                <c:pt idx="2">
                  <c:v>4.67</c:v>
                </c:pt>
                <c:pt idx="3">
                  <c:v>7.2</c:v>
                </c:pt>
                <c:pt idx="4">
                  <c:v>8.84</c:v>
                </c:pt>
                <c:pt idx="5">
                  <c:v>11.15</c:v>
                </c:pt>
                <c:pt idx="6">
                  <c:v>12.43</c:v>
                </c:pt>
                <c:pt idx="7">
                  <c:v>13.82</c:v>
                </c:pt>
                <c:pt idx="8">
                  <c:v>15.35</c:v>
                </c:pt>
                <c:pt idx="9">
                  <c:v>16.27</c:v>
                </c:pt>
                <c:pt idx="10">
                  <c:v>17.190000000000001</c:v>
                </c:pt>
                <c:pt idx="11">
                  <c:v>18.64</c:v>
                </c:pt>
                <c:pt idx="12">
                  <c:v>19.72</c:v>
                </c:pt>
                <c:pt idx="13">
                  <c:v>20.11</c:v>
                </c:pt>
                <c:pt idx="14">
                  <c:v>20.75</c:v>
                </c:pt>
                <c:pt idx="15">
                  <c:v>21.31</c:v>
                </c:pt>
                <c:pt idx="16">
                  <c:v>22.42</c:v>
                </c:pt>
                <c:pt idx="17">
                  <c:v>22.92</c:v>
                </c:pt>
                <c:pt idx="18">
                  <c:v>23.42</c:v>
                </c:pt>
                <c:pt idx="19">
                  <c:v>24.11</c:v>
                </c:pt>
                <c:pt idx="20">
                  <c:v>24.69</c:v>
                </c:pt>
                <c:pt idx="21">
                  <c:v>25.21</c:v>
                </c:pt>
                <c:pt idx="22">
                  <c:v>25.92</c:v>
                </c:pt>
                <c:pt idx="23">
                  <c:v>26.61</c:v>
                </c:pt>
                <c:pt idx="24">
                  <c:v>27.02</c:v>
                </c:pt>
                <c:pt idx="25">
                  <c:v>27.17</c:v>
                </c:pt>
                <c:pt idx="26">
                  <c:v>27.85</c:v>
                </c:pt>
                <c:pt idx="27">
                  <c:v>28.19</c:v>
                </c:pt>
                <c:pt idx="28">
                  <c:v>28.58</c:v>
                </c:pt>
                <c:pt idx="29">
                  <c:v>29.32</c:v>
                </c:pt>
                <c:pt idx="30">
                  <c:v>29.31</c:v>
                </c:pt>
                <c:pt idx="31">
                  <c:v>29.72</c:v>
                </c:pt>
                <c:pt idx="32">
                  <c:v>30.05</c:v>
                </c:pt>
                <c:pt idx="33">
                  <c:v>30.5</c:v>
                </c:pt>
                <c:pt idx="34">
                  <c:v>30.81</c:v>
                </c:pt>
                <c:pt idx="35">
                  <c:v>31.17</c:v>
                </c:pt>
                <c:pt idx="36">
                  <c:v>31.57</c:v>
                </c:pt>
                <c:pt idx="37">
                  <c:v>31.95</c:v>
                </c:pt>
                <c:pt idx="38">
                  <c:v>32.270000000000003</c:v>
                </c:pt>
                <c:pt idx="39">
                  <c:v>32.590000000000003</c:v>
                </c:pt>
                <c:pt idx="40">
                  <c:v>33.1</c:v>
                </c:pt>
                <c:pt idx="41">
                  <c:v>33.630000000000003</c:v>
                </c:pt>
                <c:pt idx="42">
                  <c:v>34.119999999999997</c:v>
                </c:pt>
                <c:pt idx="43">
                  <c:v>34.43</c:v>
                </c:pt>
                <c:pt idx="44">
                  <c:v>34.369999999999997</c:v>
                </c:pt>
                <c:pt idx="45">
                  <c:v>34.68</c:v>
                </c:pt>
                <c:pt idx="46">
                  <c:v>34.89</c:v>
                </c:pt>
                <c:pt idx="47">
                  <c:v>35.369999999999997</c:v>
                </c:pt>
                <c:pt idx="48">
                  <c:v>35.53</c:v>
                </c:pt>
                <c:pt idx="49">
                  <c:v>35.92</c:v>
                </c:pt>
                <c:pt idx="50">
                  <c:v>36.049999999999997</c:v>
                </c:pt>
                <c:pt idx="51">
                  <c:v>36.21</c:v>
                </c:pt>
                <c:pt idx="52">
                  <c:v>36.590000000000003</c:v>
                </c:pt>
                <c:pt idx="53">
                  <c:v>36.9</c:v>
                </c:pt>
                <c:pt idx="54">
                  <c:v>36.99</c:v>
                </c:pt>
                <c:pt idx="55">
                  <c:v>37.47</c:v>
                </c:pt>
                <c:pt idx="56">
                  <c:v>37.9</c:v>
                </c:pt>
                <c:pt idx="57">
                  <c:v>38.18</c:v>
                </c:pt>
                <c:pt idx="58">
                  <c:v>38.450000000000003</c:v>
                </c:pt>
                <c:pt idx="59">
                  <c:v>38.549999999999997</c:v>
                </c:pt>
                <c:pt idx="60">
                  <c:v>38.72</c:v>
                </c:pt>
                <c:pt idx="61">
                  <c:v>39.020000000000003</c:v>
                </c:pt>
                <c:pt idx="62">
                  <c:v>39.03</c:v>
                </c:pt>
                <c:pt idx="63">
                  <c:v>39.31</c:v>
                </c:pt>
                <c:pt idx="64">
                  <c:v>39.590000000000003</c:v>
                </c:pt>
                <c:pt idx="65">
                  <c:v>39.659999999999997</c:v>
                </c:pt>
                <c:pt idx="66">
                  <c:v>39.950000000000003</c:v>
                </c:pt>
                <c:pt idx="67">
                  <c:v>40.1</c:v>
                </c:pt>
                <c:pt idx="68">
                  <c:v>40.299999999999997</c:v>
                </c:pt>
                <c:pt idx="69">
                  <c:v>40.42</c:v>
                </c:pt>
                <c:pt idx="70">
                  <c:v>40.65</c:v>
                </c:pt>
                <c:pt idx="71">
                  <c:v>40.840000000000003</c:v>
                </c:pt>
                <c:pt idx="72">
                  <c:v>40.880000000000003</c:v>
                </c:pt>
                <c:pt idx="73">
                  <c:v>41.07</c:v>
                </c:pt>
                <c:pt idx="74">
                  <c:v>41.38</c:v>
                </c:pt>
                <c:pt idx="75">
                  <c:v>41.71</c:v>
                </c:pt>
                <c:pt idx="76">
                  <c:v>41.95</c:v>
                </c:pt>
                <c:pt idx="77">
                  <c:v>42.26</c:v>
                </c:pt>
                <c:pt idx="78">
                  <c:v>42.56</c:v>
                </c:pt>
                <c:pt idx="79">
                  <c:v>42.83</c:v>
                </c:pt>
                <c:pt idx="80">
                  <c:v>43.05</c:v>
                </c:pt>
                <c:pt idx="81">
                  <c:v>43.27</c:v>
                </c:pt>
                <c:pt idx="82">
                  <c:v>43.59</c:v>
                </c:pt>
                <c:pt idx="83">
                  <c:v>43.73</c:v>
                </c:pt>
                <c:pt idx="84">
                  <c:v>43.97</c:v>
                </c:pt>
                <c:pt idx="85">
                  <c:v>44.13</c:v>
                </c:pt>
                <c:pt idx="86">
                  <c:v>44.38</c:v>
                </c:pt>
                <c:pt idx="87">
                  <c:v>44.6</c:v>
                </c:pt>
                <c:pt idx="88">
                  <c:v>44.82</c:v>
                </c:pt>
                <c:pt idx="89">
                  <c:v>45.14</c:v>
                </c:pt>
                <c:pt idx="90">
                  <c:v>45.28</c:v>
                </c:pt>
                <c:pt idx="91">
                  <c:v>45.56</c:v>
                </c:pt>
                <c:pt idx="92">
                  <c:v>45.47</c:v>
                </c:pt>
                <c:pt idx="93">
                  <c:v>45.51</c:v>
                </c:pt>
                <c:pt idx="94">
                  <c:v>45.61</c:v>
                </c:pt>
                <c:pt idx="95">
                  <c:v>45.76</c:v>
                </c:pt>
                <c:pt idx="96">
                  <c:v>45.91</c:v>
                </c:pt>
                <c:pt idx="97">
                  <c:v>46.21</c:v>
                </c:pt>
                <c:pt idx="98">
                  <c:v>46.35</c:v>
                </c:pt>
                <c:pt idx="99">
                  <c:v>46.43</c:v>
                </c:pt>
                <c:pt idx="100">
                  <c:v>46.48</c:v>
                </c:pt>
                <c:pt idx="101">
                  <c:v>46.86</c:v>
                </c:pt>
                <c:pt idx="102">
                  <c:v>46.97</c:v>
                </c:pt>
                <c:pt idx="103">
                  <c:v>47.17</c:v>
                </c:pt>
                <c:pt idx="104">
                  <c:v>47.3</c:v>
                </c:pt>
                <c:pt idx="105">
                  <c:v>47.5</c:v>
                </c:pt>
                <c:pt idx="106">
                  <c:v>47.74</c:v>
                </c:pt>
                <c:pt idx="107">
                  <c:v>48.06</c:v>
                </c:pt>
                <c:pt idx="108">
                  <c:v>48.19</c:v>
                </c:pt>
                <c:pt idx="109">
                  <c:v>48.45</c:v>
                </c:pt>
                <c:pt idx="110">
                  <c:v>48.54</c:v>
                </c:pt>
                <c:pt idx="111">
                  <c:v>48.76</c:v>
                </c:pt>
                <c:pt idx="112">
                  <c:v>48.96</c:v>
                </c:pt>
                <c:pt idx="113">
                  <c:v>49.16</c:v>
                </c:pt>
                <c:pt idx="114">
                  <c:v>49.36</c:v>
                </c:pt>
                <c:pt idx="115">
                  <c:v>49.48</c:v>
                </c:pt>
                <c:pt idx="116">
                  <c:v>49.93</c:v>
                </c:pt>
                <c:pt idx="117">
                  <c:v>49.95</c:v>
                </c:pt>
                <c:pt idx="118">
                  <c:v>50.05</c:v>
                </c:pt>
                <c:pt idx="119">
                  <c:v>50.2</c:v>
                </c:pt>
                <c:pt idx="120">
                  <c:v>50.54</c:v>
                </c:pt>
                <c:pt idx="121">
                  <c:v>50.58</c:v>
                </c:pt>
                <c:pt idx="122">
                  <c:v>50.72</c:v>
                </c:pt>
                <c:pt idx="123">
                  <c:v>50.86</c:v>
                </c:pt>
                <c:pt idx="124">
                  <c:v>51.01</c:v>
                </c:pt>
                <c:pt idx="125">
                  <c:v>51.15</c:v>
                </c:pt>
                <c:pt idx="126">
                  <c:v>51.19</c:v>
                </c:pt>
                <c:pt idx="127">
                  <c:v>51.34</c:v>
                </c:pt>
                <c:pt idx="128">
                  <c:v>51.57</c:v>
                </c:pt>
                <c:pt idx="129">
                  <c:v>51.63</c:v>
                </c:pt>
                <c:pt idx="130">
                  <c:v>51.99</c:v>
                </c:pt>
                <c:pt idx="131">
                  <c:v>52.13</c:v>
                </c:pt>
                <c:pt idx="132">
                  <c:v>52.35</c:v>
                </c:pt>
                <c:pt idx="133">
                  <c:v>52.31</c:v>
                </c:pt>
                <c:pt idx="134">
                  <c:v>52.52</c:v>
                </c:pt>
                <c:pt idx="135">
                  <c:v>52.64</c:v>
                </c:pt>
                <c:pt idx="136">
                  <c:v>52.77</c:v>
                </c:pt>
                <c:pt idx="137">
                  <c:v>52.97</c:v>
                </c:pt>
                <c:pt idx="138">
                  <c:v>53.12</c:v>
                </c:pt>
                <c:pt idx="139">
                  <c:v>53.2</c:v>
                </c:pt>
                <c:pt idx="140">
                  <c:v>53.36</c:v>
                </c:pt>
                <c:pt idx="141">
                  <c:v>53.44</c:v>
                </c:pt>
                <c:pt idx="142">
                  <c:v>53.48</c:v>
                </c:pt>
                <c:pt idx="143">
                  <c:v>53.56</c:v>
                </c:pt>
                <c:pt idx="144">
                  <c:v>53.8</c:v>
                </c:pt>
                <c:pt idx="145">
                  <c:v>53.87</c:v>
                </c:pt>
                <c:pt idx="146">
                  <c:v>53.96</c:v>
                </c:pt>
                <c:pt idx="147">
                  <c:v>54.11</c:v>
                </c:pt>
                <c:pt idx="148">
                  <c:v>54.15</c:v>
                </c:pt>
                <c:pt idx="149">
                  <c:v>54.22</c:v>
                </c:pt>
                <c:pt idx="150">
                  <c:v>54.09</c:v>
                </c:pt>
                <c:pt idx="151">
                  <c:v>54.23</c:v>
                </c:pt>
                <c:pt idx="152">
                  <c:v>54.48</c:v>
                </c:pt>
                <c:pt idx="153">
                  <c:v>54.64</c:v>
                </c:pt>
                <c:pt idx="154">
                  <c:v>54.73</c:v>
                </c:pt>
                <c:pt idx="155">
                  <c:v>54.92</c:v>
                </c:pt>
                <c:pt idx="156">
                  <c:v>55.04</c:v>
                </c:pt>
                <c:pt idx="157">
                  <c:v>55.27</c:v>
                </c:pt>
                <c:pt idx="158">
                  <c:v>55.49</c:v>
                </c:pt>
                <c:pt idx="159">
                  <c:v>55.48</c:v>
                </c:pt>
                <c:pt idx="160">
                  <c:v>55.67</c:v>
                </c:pt>
                <c:pt idx="161">
                  <c:v>55.75</c:v>
                </c:pt>
                <c:pt idx="162">
                  <c:v>55.96</c:v>
                </c:pt>
                <c:pt idx="163">
                  <c:v>56.16</c:v>
                </c:pt>
                <c:pt idx="164">
                  <c:v>56.21</c:v>
                </c:pt>
                <c:pt idx="165">
                  <c:v>56.3</c:v>
                </c:pt>
                <c:pt idx="166">
                  <c:v>56.28</c:v>
                </c:pt>
                <c:pt idx="167">
                  <c:v>56.32</c:v>
                </c:pt>
                <c:pt idx="168">
                  <c:v>56.59</c:v>
                </c:pt>
                <c:pt idx="169">
                  <c:v>56.63</c:v>
                </c:pt>
                <c:pt idx="170">
                  <c:v>56.69</c:v>
                </c:pt>
                <c:pt idx="171">
                  <c:v>56.71</c:v>
                </c:pt>
                <c:pt idx="172">
                  <c:v>56.78</c:v>
                </c:pt>
                <c:pt idx="173">
                  <c:v>56.95</c:v>
                </c:pt>
                <c:pt idx="174">
                  <c:v>57.16</c:v>
                </c:pt>
                <c:pt idx="175">
                  <c:v>57.29</c:v>
                </c:pt>
                <c:pt idx="176">
                  <c:v>57.37</c:v>
                </c:pt>
                <c:pt idx="177">
                  <c:v>57.58</c:v>
                </c:pt>
                <c:pt idx="178">
                  <c:v>57.72</c:v>
                </c:pt>
                <c:pt idx="179">
                  <c:v>57.79</c:v>
                </c:pt>
                <c:pt idx="180">
                  <c:v>57.78</c:v>
                </c:pt>
                <c:pt idx="181">
                  <c:v>57.94</c:v>
                </c:pt>
              </c:numCache>
            </c:numRef>
          </c:yVal>
          <c:smooth val="1"/>
          <c:extLst>
            <c:ext xmlns:c16="http://schemas.microsoft.com/office/drawing/2014/chart" uri="{C3380CC4-5D6E-409C-BE32-E72D297353CC}">
              <c16:uniqueId val="{00000009-DC8D-45F4-A648-D050EF64067E}"/>
            </c:ext>
          </c:extLst>
        </c:ser>
        <c:ser>
          <c:idx val="10"/>
          <c:order val="10"/>
          <c:tx>
            <c:strRef>
              <c:f>'Gráfica(2)'!$O$1</c:f>
              <c:strCache>
                <c:ptCount val="1"/>
                <c:pt idx="0">
                  <c:v>Chao 2 95% CI Upper Bound</c:v>
                </c:pt>
              </c:strCache>
            </c:strRef>
          </c:tx>
          <c:spPr>
            <a:ln w="19050" cap="rnd">
              <a:solidFill>
                <a:schemeClr val="accent5">
                  <a:lumMod val="60000"/>
                </a:schemeClr>
              </a:solidFill>
              <a:prstDash val="sysDash"/>
              <a:round/>
            </a:ln>
            <a:effectLst/>
          </c:spPr>
          <c:marker>
            <c:symbol val="none"/>
          </c:marker>
          <c:xVal>
            <c:numRef>
              <c:f>'Gráfica(2)'!$A$2:$A$183</c:f>
              <c:numCache>
                <c:formatCode>General</c:formatCode>
                <c:ptCount val="18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numCache>
            </c:numRef>
          </c:xVal>
          <c:yVal>
            <c:numRef>
              <c:f>'Gráfica(2)'!$O$2:$O$183</c:f>
              <c:numCache>
                <c:formatCode>General</c:formatCode>
                <c:ptCount val="182"/>
                <c:pt idx="0">
                  <c:v>0</c:v>
                </c:pt>
                <c:pt idx="1">
                  <c:v>3.79</c:v>
                </c:pt>
                <c:pt idx="2">
                  <c:v>20.96</c:v>
                </c:pt>
                <c:pt idx="3">
                  <c:v>35.9</c:v>
                </c:pt>
                <c:pt idx="4">
                  <c:v>43.24</c:v>
                </c:pt>
                <c:pt idx="5">
                  <c:v>55.16</c:v>
                </c:pt>
                <c:pt idx="6">
                  <c:v>57.41</c:v>
                </c:pt>
                <c:pt idx="7">
                  <c:v>62.35</c:v>
                </c:pt>
                <c:pt idx="8">
                  <c:v>64.430000000000007</c:v>
                </c:pt>
                <c:pt idx="9">
                  <c:v>67.05</c:v>
                </c:pt>
                <c:pt idx="10">
                  <c:v>69.069999999999993</c:v>
                </c:pt>
                <c:pt idx="11">
                  <c:v>72.260000000000005</c:v>
                </c:pt>
                <c:pt idx="12">
                  <c:v>73.84</c:v>
                </c:pt>
                <c:pt idx="13">
                  <c:v>71.709999999999994</c:v>
                </c:pt>
                <c:pt idx="14">
                  <c:v>69.98</c:v>
                </c:pt>
                <c:pt idx="15">
                  <c:v>71.430000000000007</c:v>
                </c:pt>
                <c:pt idx="16">
                  <c:v>73.290000000000006</c:v>
                </c:pt>
                <c:pt idx="17">
                  <c:v>72.38</c:v>
                </c:pt>
                <c:pt idx="18">
                  <c:v>72.489999999999995</c:v>
                </c:pt>
                <c:pt idx="19">
                  <c:v>73.66</c:v>
                </c:pt>
                <c:pt idx="20">
                  <c:v>71.260000000000005</c:v>
                </c:pt>
                <c:pt idx="21">
                  <c:v>70.47</c:v>
                </c:pt>
                <c:pt idx="22">
                  <c:v>71.36</c:v>
                </c:pt>
                <c:pt idx="23">
                  <c:v>72.400000000000006</c:v>
                </c:pt>
                <c:pt idx="24">
                  <c:v>72.38</c:v>
                </c:pt>
                <c:pt idx="25">
                  <c:v>70.7</c:v>
                </c:pt>
                <c:pt idx="26">
                  <c:v>73.06</c:v>
                </c:pt>
                <c:pt idx="27">
                  <c:v>73.3</c:v>
                </c:pt>
                <c:pt idx="28">
                  <c:v>73.84</c:v>
                </c:pt>
                <c:pt idx="29">
                  <c:v>76.05</c:v>
                </c:pt>
                <c:pt idx="30">
                  <c:v>73.010000000000005</c:v>
                </c:pt>
                <c:pt idx="31">
                  <c:v>72.48</c:v>
                </c:pt>
                <c:pt idx="32">
                  <c:v>73.31</c:v>
                </c:pt>
                <c:pt idx="33">
                  <c:v>74.36</c:v>
                </c:pt>
                <c:pt idx="34">
                  <c:v>74.81</c:v>
                </c:pt>
                <c:pt idx="35">
                  <c:v>75.47</c:v>
                </c:pt>
                <c:pt idx="36">
                  <c:v>77.08</c:v>
                </c:pt>
                <c:pt idx="37">
                  <c:v>76.63</c:v>
                </c:pt>
                <c:pt idx="38">
                  <c:v>78.14</c:v>
                </c:pt>
                <c:pt idx="39">
                  <c:v>78.64</c:v>
                </c:pt>
                <c:pt idx="40">
                  <c:v>81.17</c:v>
                </c:pt>
                <c:pt idx="41">
                  <c:v>82.88</c:v>
                </c:pt>
                <c:pt idx="42">
                  <c:v>82.7</c:v>
                </c:pt>
                <c:pt idx="43">
                  <c:v>81.760000000000005</c:v>
                </c:pt>
                <c:pt idx="44">
                  <c:v>79.150000000000006</c:v>
                </c:pt>
                <c:pt idx="45">
                  <c:v>79.52</c:v>
                </c:pt>
                <c:pt idx="46">
                  <c:v>79.77</c:v>
                </c:pt>
                <c:pt idx="47">
                  <c:v>81</c:v>
                </c:pt>
                <c:pt idx="48">
                  <c:v>80.790000000000006</c:v>
                </c:pt>
                <c:pt idx="49">
                  <c:v>81.45</c:v>
                </c:pt>
                <c:pt idx="50">
                  <c:v>80.84</c:v>
                </c:pt>
                <c:pt idx="51">
                  <c:v>80.28</c:v>
                </c:pt>
                <c:pt idx="52">
                  <c:v>81.48</c:v>
                </c:pt>
                <c:pt idx="53">
                  <c:v>81.63</c:v>
                </c:pt>
                <c:pt idx="54">
                  <c:v>81.44</c:v>
                </c:pt>
                <c:pt idx="55">
                  <c:v>83.21</c:v>
                </c:pt>
                <c:pt idx="56">
                  <c:v>85.83</c:v>
                </c:pt>
                <c:pt idx="57">
                  <c:v>86.92</c:v>
                </c:pt>
                <c:pt idx="58">
                  <c:v>86.62</c:v>
                </c:pt>
                <c:pt idx="59">
                  <c:v>85.51</c:v>
                </c:pt>
                <c:pt idx="60">
                  <c:v>85.33</c:v>
                </c:pt>
                <c:pt idx="61">
                  <c:v>85.56</c:v>
                </c:pt>
                <c:pt idx="62">
                  <c:v>84.73</c:v>
                </c:pt>
                <c:pt idx="63">
                  <c:v>85.47</c:v>
                </c:pt>
                <c:pt idx="64">
                  <c:v>85.66</c:v>
                </c:pt>
                <c:pt idx="65">
                  <c:v>84.91</c:v>
                </c:pt>
                <c:pt idx="66">
                  <c:v>86.13</c:v>
                </c:pt>
                <c:pt idx="67">
                  <c:v>86.66</c:v>
                </c:pt>
                <c:pt idx="68">
                  <c:v>87.35</c:v>
                </c:pt>
                <c:pt idx="69">
                  <c:v>87.63</c:v>
                </c:pt>
                <c:pt idx="70">
                  <c:v>88.09</c:v>
                </c:pt>
                <c:pt idx="71">
                  <c:v>88.25</c:v>
                </c:pt>
                <c:pt idx="72">
                  <c:v>88.14</c:v>
                </c:pt>
                <c:pt idx="73">
                  <c:v>88.18</c:v>
                </c:pt>
                <c:pt idx="74">
                  <c:v>89.07</c:v>
                </c:pt>
                <c:pt idx="75">
                  <c:v>89.85</c:v>
                </c:pt>
                <c:pt idx="76">
                  <c:v>89.93</c:v>
                </c:pt>
                <c:pt idx="77">
                  <c:v>90.51</c:v>
                </c:pt>
                <c:pt idx="78">
                  <c:v>92.35</c:v>
                </c:pt>
                <c:pt idx="79">
                  <c:v>93.05</c:v>
                </c:pt>
                <c:pt idx="80">
                  <c:v>94.1</c:v>
                </c:pt>
                <c:pt idx="81">
                  <c:v>94.96</c:v>
                </c:pt>
                <c:pt idx="82">
                  <c:v>97.31</c:v>
                </c:pt>
                <c:pt idx="83">
                  <c:v>97.46</c:v>
                </c:pt>
                <c:pt idx="84">
                  <c:v>98.45</c:v>
                </c:pt>
                <c:pt idx="85">
                  <c:v>99.32</c:v>
                </c:pt>
                <c:pt idx="86">
                  <c:v>99.71</c:v>
                </c:pt>
                <c:pt idx="87">
                  <c:v>100.28</c:v>
                </c:pt>
                <c:pt idx="88">
                  <c:v>100.84</c:v>
                </c:pt>
                <c:pt idx="89">
                  <c:v>102.87</c:v>
                </c:pt>
                <c:pt idx="90">
                  <c:v>102.22</c:v>
                </c:pt>
                <c:pt idx="91">
                  <c:v>104.06</c:v>
                </c:pt>
                <c:pt idx="92">
                  <c:v>101.25</c:v>
                </c:pt>
                <c:pt idx="93">
                  <c:v>100.06</c:v>
                </c:pt>
                <c:pt idx="94">
                  <c:v>99.98</c:v>
                </c:pt>
                <c:pt idx="95">
                  <c:v>100.45</c:v>
                </c:pt>
                <c:pt idx="96">
                  <c:v>100.03</c:v>
                </c:pt>
                <c:pt idx="97">
                  <c:v>101.2</c:v>
                </c:pt>
                <c:pt idx="98">
                  <c:v>101.91</c:v>
                </c:pt>
                <c:pt idx="99">
                  <c:v>101.75</c:v>
                </c:pt>
                <c:pt idx="100">
                  <c:v>101.14</c:v>
                </c:pt>
                <c:pt idx="101">
                  <c:v>102.97</c:v>
                </c:pt>
                <c:pt idx="102">
                  <c:v>102.24</c:v>
                </c:pt>
                <c:pt idx="103">
                  <c:v>103.62</c:v>
                </c:pt>
                <c:pt idx="104">
                  <c:v>103.79</c:v>
                </c:pt>
                <c:pt idx="105">
                  <c:v>103.86</c:v>
                </c:pt>
                <c:pt idx="106">
                  <c:v>103.88</c:v>
                </c:pt>
                <c:pt idx="107">
                  <c:v>105.62</c:v>
                </c:pt>
                <c:pt idx="108">
                  <c:v>106.01</c:v>
                </c:pt>
                <c:pt idx="109">
                  <c:v>108</c:v>
                </c:pt>
                <c:pt idx="110">
                  <c:v>107.53</c:v>
                </c:pt>
                <c:pt idx="111">
                  <c:v>108.8</c:v>
                </c:pt>
                <c:pt idx="112">
                  <c:v>109.38</c:v>
                </c:pt>
                <c:pt idx="113">
                  <c:v>110.28</c:v>
                </c:pt>
                <c:pt idx="114">
                  <c:v>110.02</c:v>
                </c:pt>
                <c:pt idx="115">
                  <c:v>111.1</c:v>
                </c:pt>
                <c:pt idx="116">
                  <c:v>113.52</c:v>
                </c:pt>
                <c:pt idx="117">
                  <c:v>112.78</c:v>
                </c:pt>
                <c:pt idx="118">
                  <c:v>112.4</c:v>
                </c:pt>
                <c:pt idx="119">
                  <c:v>111.6</c:v>
                </c:pt>
                <c:pt idx="120">
                  <c:v>112.97</c:v>
                </c:pt>
                <c:pt idx="121">
                  <c:v>112.09</c:v>
                </c:pt>
                <c:pt idx="122">
                  <c:v>112.06</c:v>
                </c:pt>
                <c:pt idx="123">
                  <c:v>112.65</c:v>
                </c:pt>
                <c:pt idx="124">
                  <c:v>113.53</c:v>
                </c:pt>
                <c:pt idx="125">
                  <c:v>114.28</c:v>
                </c:pt>
                <c:pt idx="126">
                  <c:v>113.41</c:v>
                </c:pt>
                <c:pt idx="127">
                  <c:v>113.59</c:v>
                </c:pt>
                <c:pt idx="128">
                  <c:v>113.96</c:v>
                </c:pt>
                <c:pt idx="129">
                  <c:v>114.22</c:v>
                </c:pt>
                <c:pt idx="130">
                  <c:v>115.68</c:v>
                </c:pt>
                <c:pt idx="131">
                  <c:v>115.37</c:v>
                </c:pt>
                <c:pt idx="132">
                  <c:v>116.25</c:v>
                </c:pt>
                <c:pt idx="133">
                  <c:v>114.92</c:v>
                </c:pt>
                <c:pt idx="134">
                  <c:v>115.98</c:v>
                </c:pt>
                <c:pt idx="135">
                  <c:v>116.21</c:v>
                </c:pt>
                <c:pt idx="136">
                  <c:v>116.27</c:v>
                </c:pt>
                <c:pt idx="137">
                  <c:v>116.84</c:v>
                </c:pt>
                <c:pt idx="138">
                  <c:v>117.26</c:v>
                </c:pt>
                <c:pt idx="139">
                  <c:v>117.57</c:v>
                </c:pt>
                <c:pt idx="140">
                  <c:v>117.59</c:v>
                </c:pt>
                <c:pt idx="141">
                  <c:v>117.57</c:v>
                </c:pt>
                <c:pt idx="142">
                  <c:v>117.35</c:v>
                </c:pt>
                <c:pt idx="143">
                  <c:v>117.03</c:v>
                </c:pt>
                <c:pt idx="144">
                  <c:v>117.33</c:v>
                </c:pt>
                <c:pt idx="145">
                  <c:v>117.18</c:v>
                </c:pt>
                <c:pt idx="146">
                  <c:v>117.31</c:v>
                </c:pt>
                <c:pt idx="147">
                  <c:v>117.68</c:v>
                </c:pt>
                <c:pt idx="148">
                  <c:v>117.7</c:v>
                </c:pt>
                <c:pt idx="149">
                  <c:v>117.72</c:v>
                </c:pt>
                <c:pt idx="150">
                  <c:v>115.97</c:v>
                </c:pt>
                <c:pt idx="151">
                  <c:v>116.84</c:v>
                </c:pt>
                <c:pt idx="152">
                  <c:v>117.07</c:v>
                </c:pt>
                <c:pt idx="153">
                  <c:v>117.55</c:v>
                </c:pt>
                <c:pt idx="154">
                  <c:v>117.15</c:v>
                </c:pt>
                <c:pt idx="155">
                  <c:v>117.73</c:v>
                </c:pt>
                <c:pt idx="156">
                  <c:v>117.89</c:v>
                </c:pt>
                <c:pt idx="157">
                  <c:v>118.07</c:v>
                </c:pt>
                <c:pt idx="158">
                  <c:v>118.63</c:v>
                </c:pt>
                <c:pt idx="159">
                  <c:v>117.92</c:v>
                </c:pt>
                <c:pt idx="160">
                  <c:v>118.6</c:v>
                </c:pt>
                <c:pt idx="161">
                  <c:v>119.04</c:v>
                </c:pt>
                <c:pt idx="162">
                  <c:v>119.83</c:v>
                </c:pt>
                <c:pt idx="163">
                  <c:v>120.73</c:v>
                </c:pt>
                <c:pt idx="164">
                  <c:v>120.23</c:v>
                </c:pt>
                <c:pt idx="165">
                  <c:v>120.34</c:v>
                </c:pt>
                <c:pt idx="166">
                  <c:v>119.06</c:v>
                </c:pt>
                <c:pt idx="167">
                  <c:v>118.41</c:v>
                </c:pt>
                <c:pt idx="168">
                  <c:v>119.04</c:v>
                </c:pt>
                <c:pt idx="169">
                  <c:v>118.49</c:v>
                </c:pt>
                <c:pt idx="170">
                  <c:v>118.17</c:v>
                </c:pt>
                <c:pt idx="171">
                  <c:v>117.84</c:v>
                </c:pt>
                <c:pt idx="172">
                  <c:v>117.96</c:v>
                </c:pt>
                <c:pt idx="173">
                  <c:v>118.39</c:v>
                </c:pt>
                <c:pt idx="174">
                  <c:v>118.71</c:v>
                </c:pt>
                <c:pt idx="175">
                  <c:v>118.92</c:v>
                </c:pt>
                <c:pt idx="176">
                  <c:v>119.11</c:v>
                </c:pt>
                <c:pt idx="177">
                  <c:v>119.25</c:v>
                </c:pt>
                <c:pt idx="178">
                  <c:v>119.44</c:v>
                </c:pt>
                <c:pt idx="179">
                  <c:v>119.51</c:v>
                </c:pt>
                <c:pt idx="180">
                  <c:v>118.63</c:v>
                </c:pt>
                <c:pt idx="181">
                  <c:v>119.08</c:v>
                </c:pt>
              </c:numCache>
            </c:numRef>
          </c:yVal>
          <c:smooth val="1"/>
          <c:extLst>
            <c:ext xmlns:c16="http://schemas.microsoft.com/office/drawing/2014/chart" uri="{C3380CC4-5D6E-409C-BE32-E72D297353CC}">
              <c16:uniqueId val="{0000000A-DC8D-45F4-A648-D050EF64067E}"/>
            </c:ext>
          </c:extLst>
        </c:ser>
        <c:ser>
          <c:idx val="11"/>
          <c:order val="11"/>
          <c:tx>
            <c:strRef>
              <c:f>'Gráfica(2)'!$G$1</c:f>
              <c:strCache>
                <c:ptCount val="1"/>
                <c:pt idx="0">
                  <c:v>Jack 1 Mean</c:v>
                </c:pt>
              </c:strCache>
            </c:strRef>
          </c:tx>
          <c:spPr>
            <a:ln w="19050" cap="rnd">
              <a:solidFill>
                <a:schemeClr val="accent6">
                  <a:lumMod val="60000"/>
                </a:schemeClr>
              </a:solidFill>
              <a:round/>
            </a:ln>
            <a:effectLst/>
          </c:spPr>
          <c:marker>
            <c:symbol val="none"/>
          </c:marker>
          <c:xVal>
            <c:numRef>
              <c:f>'Gráfica(2)'!$A$2:$A$183</c:f>
              <c:numCache>
                <c:formatCode>General</c:formatCode>
                <c:ptCount val="18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numCache>
            </c:numRef>
          </c:xVal>
          <c:yVal>
            <c:numRef>
              <c:f>'Gráfica(2)'!$G$2:$G$183</c:f>
              <c:numCache>
                <c:formatCode>General</c:formatCode>
                <c:ptCount val="182"/>
                <c:pt idx="0">
                  <c:v>0</c:v>
                </c:pt>
                <c:pt idx="1">
                  <c:v>2.11</c:v>
                </c:pt>
                <c:pt idx="2">
                  <c:v>5.68</c:v>
                </c:pt>
                <c:pt idx="3">
                  <c:v>8.8699999999999992</c:v>
                </c:pt>
                <c:pt idx="4">
                  <c:v>11.28</c:v>
                </c:pt>
                <c:pt idx="5">
                  <c:v>13.64</c:v>
                </c:pt>
                <c:pt idx="6">
                  <c:v>15.74</c:v>
                </c:pt>
                <c:pt idx="7">
                  <c:v>17.350000000000001</c:v>
                </c:pt>
                <c:pt idx="8">
                  <c:v>19.09</c:v>
                </c:pt>
                <c:pt idx="9">
                  <c:v>20.53</c:v>
                </c:pt>
                <c:pt idx="10">
                  <c:v>21.95</c:v>
                </c:pt>
                <c:pt idx="11">
                  <c:v>23.59</c:v>
                </c:pt>
                <c:pt idx="12">
                  <c:v>24.84</c:v>
                </c:pt>
                <c:pt idx="13">
                  <c:v>26.09</c:v>
                </c:pt>
                <c:pt idx="14">
                  <c:v>27.19</c:v>
                </c:pt>
                <c:pt idx="15">
                  <c:v>27.9</c:v>
                </c:pt>
                <c:pt idx="16">
                  <c:v>29.03</c:v>
                </c:pt>
                <c:pt idx="17">
                  <c:v>29.73</c:v>
                </c:pt>
                <c:pt idx="18">
                  <c:v>30.43</c:v>
                </c:pt>
                <c:pt idx="19">
                  <c:v>31.13</c:v>
                </c:pt>
                <c:pt idx="20">
                  <c:v>32.200000000000003</c:v>
                </c:pt>
                <c:pt idx="21">
                  <c:v>32.909999999999997</c:v>
                </c:pt>
                <c:pt idx="22">
                  <c:v>33.72</c:v>
                </c:pt>
                <c:pt idx="23">
                  <c:v>34.659999999999997</c:v>
                </c:pt>
                <c:pt idx="24">
                  <c:v>35.1</c:v>
                </c:pt>
                <c:pt idx="25">
                  <c:v>35.33</c:v>
                </c:pt>
                <c:pt idx="26">
                  <c:v>35.94</c:v>
                </c:pt>
                <c:pt idx="27">
                  <c:v>36.32</c:v>
                </c:pt>
                <c:pt idx="28">
                  <c:v>36.72</c:v>
                </c:pt>
                <c:pt idx="29">
                  <c:v>37.47</c:v>
                </c:pt>
                <c:pt idx="30">
                  <c:v>37.68</c:v>
                </c:pt>
                <c:pt idx="31">
                  <c:v>38.22</c:v>
                </c:pt>
                <c:pt idx="32">
                  <c:v>38.53</c:v>
                </c:pt>
                <c:pt idx="33">
                  <c:v>38.9</c:v>
                </c:pt>
                <c:pt idx="34">
                  <c:v>39.17</c:v>
                </c:pt>
                <c:pt idx="35">
                  <c:v>39.700000000000003</c:v>
                </c:pt>
                <c:pt idx="36">
                  <c:v>40.07</c:v>
                </c:pt>
                <c:pt idx="37">
                  <c:v>40.57</c:v>
                </c:pt>
                <c:pt idx="38">
                  <c:v>40.83</c:v>
                </c:pt>
                <c:pt idx="39">
                  <c:v>41.08</c:v>
                </c:pt>
                <c:pt idx="40">
                  <c:v>41.45</c:v>
                </c:pt>
                <c:pt idx="41">
                  <c:v>41.89</c:v>
                </c:pt>
                <c:pt idx="42">
                  <c:v>42.53</c:v>
                </c:pt>
                <c:pt idx="43">
                  <c:v>42.72</c:v>
                </c:pt>
                <c:pt idx="44">
                  <c:v>43.03</c:v>
                </c:pt>
                <c:pt idx="45">
                  <c:v>43.39</c:v>
                </c:pt>
                <c:pt idx="46">
                  <c:v>43.56</c:v>
                </c:pt>
                <c:pt idx="47">
                  <c:v>44.05</c:v>
                </c:pt>
                <c:pt idx="48">
                  <c:v>44.23</c:v>
                </c:pt>
                <c:pt idx="49">
                  <c:v>44.64</c:v>
                </c:pt>
                <c:pt idx="50">
                  <c:v>44.81</c:v>
                </c:pt>
                <c:pt idx="51">
                  <c:v>44.99</c:v>
                </c:pt>
                <c:pt idx="52">
                  <c:v>45.37</c:v>
                </c:pt>
                <c:pt idx="53">
                  <c:v>45.78</c:v>
                </c:pt>
                <c:pt idx="54">
                  <c:v>45.87</c:v>
                </c:pt>
                <c:pt idx="55">
                  <c:v>46.37</c:v>
                </c:pt>
                <c:pt idx="56">
                  <c:v>46.66</c:v>
                </c:pt>
                <c:pt idx="57">
                  <c:v>46.91</c:v>
                </c:pt>
                <c:pt idx="58">
                  <c:v>47.23</c:v>
                </c:pt>
                <c:pt idx="59">
                  <c:v>47.41</c:v>
                </c:pt>
                <c:pt idx="60">
                  <c:v>47.67</c:v>
                </c:pt>
                <c:pt idx="61">
                  <c:v>48.03</c:v>
                </c:pt>
                <c:pt idx="62">
                  <c:v>48.11</c:v>
                </c:pt>
                <c:pt idx="63">
                  <c:v>48.44</c:v>
                </c:pt>
                <c:pt idx="64">
                  <c:v>48.77</c:v>
                </c:pt>
                <c:pt idx="65">
                  <c:v>48.88</c:v>
                </c:pt>
                <c:pt idx="66">
                  <c:v>49.15</c:v>
                </c:pt>
                <c:pt idx="67">
                  <c:v>49.28</c:v>
                </c:pt>
                <c:pt idx="68">
                  <c:v>49.44</c:v>
                </c:pt>
                <c:pt idx="69">
                  <c:v>49.49</c:v>
                </c:pt>
                <c:pt idx="70">
                  <c:v>49.74</c:v>
                </c:pt>
                <c:pt idx="71">
                  <c:v>49.92</c:v>
                </c:pt>
                <c:pt idx="72">
                  <c:v>49.96</c:v>
                </c:pt>
                <c:pt idx="73">
                  <c:v>50.25</c:v>
                </c:pt>
                <c:pt idx="74">
                  <c:v>50.54</c:v>
                </c:pt>
                <c:pt idx="75">
                  <c:v>50.89</c:v>
                </c:pt>
                <c:pt idx="76">
                  <c:v>51.11</c:v>
                </c:pt>
                <c:pt idx="77">
                  <c:v>51.4</c:v>
                </c:pt>
                <c:pt idx="78">
                  <c:v>51.63</c:v>
                </c:pt>
                <c:pt idx="79">
                  <c:v>51.88</c:v>
                </c:pt>
                <c:pt idx="80">
                  <c:v>52.11</c:v>
                </c:pt>
                <c:pt idx="81">
                  <c:v>52.27</c:v>
                </c:pt>
                <c:pt idx="82">
                  <c:v>52.53</c:v>
                </c:pt>
                <c:pt idx="83">
                  <c:v>52.7</c:v>
                </c:pt>
                <c:pt idx="84">
                  <c:v>52.92</c:v>
                </c:pt>
                <c:pt idx="85">
                  <c:v>53.05</c:v>
                </c:pt>
                <c:pt idx="86">
                  <c:v>53.36</c:v>
                </c:pt>
                <c:pt idx="87">
                  <c:v>53.57</c:v>
                </c:pt>
                <c:pt idx="88">
                  <c:v>53.82</c:v>
                </c:pt>
                <c:pt idx="89">
                  <c:v>54.01</c:v>
                </c:pt>
                <c:pt idx="90">
                  <c:v>54.28</c:v>
                </c:pt>
                <c:pt idx="91">
                  <c:v>54.41</c:v>
                </c:pt>
                <c:pt idx="92">
                  <c:v>54.54</c:v>
                </c:pt>
                <c:pt idx="93">
                  <c:v>54.7</c:v>
                </c:pt>
                <c:pt idx="94">
                  <c:v>54.79</c:v>
                </c:pt>
                <c:pt idx="95">
                  <c:v>54.94</c:v>
                </c:pt>
                <c:pt idx="96">
                  <c:v>55.15</c:v>
                </c:pt>
                <c:pt idx="97">
                  <c:v>55.46</c:v>
                </c:pt>
                <c:pt idx="98">
                  <c:v>55.58</c:v>
                </c:pt>
                <c:pt idx="99">
                  <c:v>55.66</c:v>
                </c:pt>
                <c:pt idx="100">
                  <c:v>55.76</c:v>
                </c:pt>
                <c:pt idx="101">
                  <c:v>56.12</c:v>
                </c:pt>
                <c:pt idx="102">
                  <c:v>56.32</c:v>
                </c:pt>
                <c:pt idx="103">
                  <c:v>56.47</c:v>
                </c:pt>
                <c:pt idx="104">
                  <c:v>56.6</c:v>
                </c:pt>
                <c:pt idx="105">
                  <c:v>56.86</c:v>
                </c:pt>
                <c:pt idx="106">
                  <c:v>57.14</c:v>
                </c:pt>
                <c:pt idx="107">
                  <c:v>57.39</c:v>
                </c:pt>
                <c:pt idx="108">
                  <c:v>57.52</c:v>
                </c:pt>
                <c:pt idx="109">
                  <c:v>57.63</c:v>
                </c:pt>
                <c:pt idx="110">
                  <c:v>57.78</c:v>
                </c:pt>
                <c:pt idx="111">
                  <c:v>57.93</c:v>
                </c:pt>
                <c:pt idx="112">
                  <c:v>58.17</c:v>
                </c:pt>
                <c:pt idx="113">
                  <c:v>58.35</c:v>
                </c:pt>
                <c:pt idx="114">
                  <c:v>58.65</c:v>
                </c:pt>
                <c:pt idx="115">
                  <c:v>58.71</c:v>
                </c:pt>
                <c:pt idx="116">
                  <c:v>59.08</c:v>
                </c:pt>
                <c:pt idx="117">
                  <c:v>59.16</c:v>
                </c:pt>
                <c:pt idx="118">
                  <c:v>59.32</c:v>
                </c:pt>
                <c:pt idx="119">
                  <c:v>59.64</c:v>
                </c:pt>
                <c:pt idx="120">
                  <c:v>59.97</c:v>
                </c:pt>
                <c:pt idx="121">
                  <c:v>60.06</c:v>
                </c:pt>
                <c:pt idx="122">
                  <c:v>60.23</c:v>
                </c:pt>
                <c:pt idx="123">
                  <c:v>60.36</c:v>
                </c:pt>
                <c:pt idx="124">
                  <c:v>60.46</c:v>
                </c:pt>
                <c:pt idx="125">
                  <c:v>60.55</c:v>
                </c:pt>
                <c:pt idx="126">
                  <c:v>60.67</c:v>
                </c:pt>
                <c:pt idx="127">
                  <c:v>60.82</c:v>
                </c:pt>
                <c:pt idx="128">
                  <c:v>61.11</c:v>
                </c:pt>
                <c:pt idx="129">
                  <c:v>61.12</c:v>
                </c:pt>
                <c:pt idx="130">
                  <c:v>61.46</c:v>
                </c:pt>
                <c:pt idx="131">
                  <c:v>61.69</c:v>
                </c:pt>
                <c:pt idx="132">
                  <c:v>61.91</c:v>
                </c:pt>
                <c:pt idx="133">
                  <c:v>61.97</c:v>
                </c:pt>
                <c:pt idx="134">
                  <c:v>62.14</c:v>
                </c:pt>
                <c:pt idx="135">
                  <c:v>62.29</c:v>
                </c:pt>
                <c:pt idx="136">
                  <c:v>62.45</c:v>
                </c:pt>
                <c:pt idx="137">
                  <c:v>62.66</c:v>
                </c:pt>
                <c:pt idx="138">
                  <c:v>62.81</c:v>
                </c:pt>
                <c:pt idx="139">
                  <c:v>62.87</c:v>
                </c:pt>
                <c:pt idx="140">
                  <c:v>63.07</c:v>
                </c:pt>
                <c:pt idx="141">
                  <c:v>63.16</c:v>
                </c:pt>
                <c:pt idx="142">
                  <c:v>63.24</c:v>
                </c:pt>
                <c:pt idx="143">
                  <c:v>63.36</c:v>
                </c:pt>
                <c:pt idx="144">
                  <c:v>63.67</c:v>
                </c:pt>
                <c:pt idx="145">
                  <c:v>63.79</c:v>
                </c:pt>
                <c:pt idx="146">
                  <c:v>63.88</c:v>
                </c:pt>
                <c:pt idx="147">
                  <c:v>64.06</c:v>
                </c:pt>
                <c:pt idx="148">
                  <c:v>64.11</c:v>
                </c:pt>
                <c:pt idx="149">
                  <c:v>64.150000000000006</c:v>
                </c:pt>
                <c:pt idx="150">
                  <c:v>64.14</c:v>
                </c:pt>
                <c:pt idx="151">
                  <c:v>64.25</c:v>
                </c:pt>
                <c:pt idx="152">
                  <c:v>64.56</c:v>
                </c:pt>
                <c:pt idx="153">
                  <c:v>64.7</c:v>
                </c:pt>
                <c:pt idx="154">
                  <c:v>64.849999999999994</c:v>
                </c:pt>
                <c:pt idx="155">
                  <c:v>65.06</c:v>
                </c:pt>
                <c:pt idx="156">
                  <c:v>65.19</c:v>
                </c:pt>
                <c:pt idx="157">
                  <c:v>65.47</c:v>
                </c:pt>
                <c:pt idx="158">
                  <c:v>65.7</c:v>
                </c:pt>
                <c:pt idx="159">
                  <c:v>65.75</c:v>
                </c:pt>
                <c:pt idx="160">
                  <c:v>65.94</c:v>
                </c:pt>
                <c:pt idx="161">
                  <c:v>65.989999999999995</c:v>
                </c:pt>
                <c:pt idx="162">
                  <c:v>66.180000000000007</c:v>
                </c:pt>
                <c:pt idx="163">
                  <c:v>66.36</c:v>
                </c:pt>
                <c:pt idx="164">
                  <c:v>66.47</c:v>
                </c:pt>
                <c:pt idx="165">
                  <c:v>66.59</c:v>
                </c:pt>
                <c:pt idx="166">
                  <c:v>66.680000000000007</c:v>
                </c:pt>
                <c:pt idx="167">
                  <c:v>66.790000000000006</c:v>
                </c:pt>
                <c:pt idx="168">
                  <c:v>67.09</c:v>
                </c:pt>
                <c:pt idx="169">
                  <c:v>67.2</c:v>
                </c:pt>
                <c:pt idx="170">
                  <c:v>67.31</c:v>
                </c:pt>
                <c:pt idx="171">
                  <c:v>67.349999999999994</c:v>
                </c:pt>
                <c:pt idx="172">
                  <c:v>67.44</c:v>
                </c:pt>
                <c:pt idx="173">
                  <c:v>67.62</c:v>
                </c:pt>
                <c:pt idx="174">
                  <c:v>67.89</c:v>
                </c:pt>
                <c:pt idx="175">
                  <c:v>68.03</c:v>
                </c:pt>
                <c:pt idx="176">
                  <c:v>68.11</c:v>
                </c:pt>
                <c:pt idx="177">
                  <c:v>68.38</c:v>
                </c:pt>
                <c:pt idx="178">
                  <c:v>68.56</c:v>
                </c:pt>
                <c:pt idx="179">
                  <c:v>68.64</c:v>
                </c:pt>
                <c:pt idx="180">
                  <c:v>68.72</c:v>
                </c:pt>
                <c:pt idx="181">
                  <c:v>68.900000000000006</c:v>
                </c:pt>
              </c:numCache>
            </c:numRef>
          </c:yVal>
          <c:smooth val="1"/>
          <c:extLst>
            <c:ext xmlns:c16="http://schemas.microsoft.com/office/drawing/2014/chart" uri="{C3380CC4-5D6E-409C-BE32-E72D297353CC}">
              <c16:uniqueId val="{0000000B-DC8D-45F4-A648-D050EF64067E}"/>
            </c:ext>
          </c:extLst>
        </c:ser>
        <c:ser>
          <c:idx val="12"/>
          <c:order val="12"/>
          <c:tx>
            <c:strRef>
              <c:f>'Gráfica(2)'!$H$1</c:f>
              <c:strCache>
                <c:ptCount val="1"/>
                <c:pt idx="0">
                  <c:v>Jack 2 Mean</c:v>
                </c:pt>
              </c:strCache>
            </c:strRef>
          </c:tx>
          <c:spPr>
            <a:ln w="19050" cap="rnd">
              <a:solidFill>
                <a:schemeClr val="accent1">
                  <a:lumMod val="80000"/>
                  <a:lumOff val="20000"/>
                </a:schemeClr>
              </a:solidFill>
              <a:round/>
            </a:ln>
            <a:effectLst/>
          </c:spPr>
          <c:marker>
            <c:symbol val="none"/>
          </c:marker>
          <c:xVal>
            <c:numRef>
              <c:f>'Gráfica(2)'!$A$2:$A$183</c:f>
              <c:numCache>
                <c:formatCode>General</c:formatCode>
                <c:ptCount val="18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numCache>
            </c:numRef>
          </c:xVal>
          <c:yVal>
            <c:numRef>
              <c:f>'Gráfica(2)'!$H$2:$H$183</c:f>
              <c:numCache>
                <c:formatCode>General</c:formatCode>
                <c:ptCount val="182"/>
                <c:pt idx="0">
                  <c:v>0</c:v>
                </c:pt>
                <c:pt idx="1">
                  <c:v>0</c:v>
                </c:pt>
                <c:pt idx="2">
                  <c:v>5.68</c:v>
                </c:pt>
                <c:pt idx="3">
                  <c:v>10.39</c:v>
                </c:pt>
                <c:pt idx="4">
                  <c:v>13.79</c:v>
                </c:pt>
                <c:pt idx="5">
                  <c:v>17.09</c:v>
                </c:pt>
                <c:pt idx="6">
                  <c:v>19.739999999999998</c:v>
                </c:pt>
                <c:pt idx="7">
                  <c:v>21.8</c:v>
                </c:pt>
                <c:pt idx="8">
                  <c:v>23.95</c:v>
                </c:pt>
                <c:pt idx="9">
                  <c:v>25.81</c:v>
                </c:pt>
                <c:pt idx="10">
                  <c:v>27.48</c:v>
                </c:pt>
                <c:pt idx="11">
                  <c:v>29.52</c:v>
                </c:pt>
                <c:pt idx="12">
                  <c:v>30.99</c:v>
                </c:pt>
                <c:pt idx="13">
                  <c:v>32.28</c:v>
                </c:pt>
                <c:pt idx="14">
                  <c:v>33.450000000000003</c:v>
                </c:pt>
                <c:pt idx="15">
                  <c:v>34.200000000000003</c:v>
                </c:pt>
                <c:pt idx="16">
                  <c:v>35.44</c:v>
                </c:pt>
                <c:pt idx="17">
                  <c:v>35.96</c:v>
                </c:pt>
                <c:pt idx="18">
                  <c:v>36.799999999999997</c:v>
                </c:pt>
                <c:pt idx="19">
                  <c:v>37.46</c:v>
                </c:pt>
                <c:pt idx="20">
                  <c:v>38.659999999999997</c:v>
                </c:pt>
                <c:pt idx="21">
                  <c:v>39.31</c:v>
                </c:pt>
                <c:pt idx="22">
                  <c:v>40.15</c:v>
                </c:pt>
                <c:pt idx="23">
                  <c:v>41.33</c:v>
                </c:pt>
                <c:pt idx="24">
                  <c:v>41.78</c:v>
                </c:pt>
                <c:pt idx="25">
                  <c:v>41.91</c:v>
                </c:pt>
                <c:pt idx="26">
                  <c:v>42.53</c:v>
                </c:pt>
                <c:pt idx="27">
                  <c:v>43.06</c:v>
                </c:pt>
                <c:pt idx="28">
                  <c:v>43.42</c:v>
                </c:pt>
                <c:pt idx="29">
                  <c:v>44.31</c:v>
                </c:pt>
                <c:pt idx="30">
                  <c:v>44.45</c:v>
                </c:pt>
                <c:pt idx="31">
                  <c:v>44.94</c:v>
                </c:pt>
                <c:pt idx="32">
                  <c:v>45.31</c:v>
                </c:pt>
                <c:pt idx="33">
                  <c:v>45.78</c:v>
                </c:pt>
                <c:pt idx="34">
                  <c:v>45.94</c:v>
                </c:pt>
                <c:pt idx="35">
                  <c:v>46.61</c:v>
                </c:pt>
                <c:pt idx="36">
                  <c:v>47.04</c:v>
                </c:pt>
                <c:pt idx="37">
                  <c:v>47.56</c:v>
                </c:pt>
                <c:pt idx="38">
                  <c:v>47.88</c:v>
                </c:pt>
                <c:pt idx="39">
                  <c:v>48.06</c:v>
                </c:pt>
                <c:pt idx="40">
                  <c:v>48.45</c:v>
                </c:pt>
                <c:pt idx="41">
                  <c:v>48.84</c:v>
                </c:pt>
                <c:pt idx="42">
                  <c:v>49.49</c:v>
                </c:pt>
                <c:pt idx="43">
                  <c:v>49.49</c:v>
                </c:pt>
                <c:pt idx="44">
                  <c:v>49.69</c:v>
                </c:pt>
                <c:pt idx="45">
                  <c:v>50.19</c:v>
                </c:pt>
                <c:pt idx="46">
                  <c:v>50.29</c:v>
                </c:pt>
                <c:pt idx="47">
                  <c:v>50.87</c:v>
                </c:pt>
                <c:pt idx="48">
                  <c:v>51.06</c:v>
                </c:pt>
                <c:pt idx="49">
                  <c:v>51.59</c:v>
                </c:pt>
                <c:pt idx="50">
                  <c:v>51.72</c:v>
                </c:pt>
                <c:pt idx="51">
                  <c:v>51.8</c:v>
                </c:pt>
                <c:pt idx="52">
                  <c:v>52.35</c:v>
                </c:pt>
                <c:pt idx="53">
                  <c:v>52.81</c:v>
                </c:pt>
                <c:pt idx="54">
                  <c:v>52.88</c:v>
                </c:pt>
                <c:pt idx="55">
                  <c:v>53.57</c:v>
                </c:pt>
                <c:pt idx="56">
                  <c:v>54.01</c:v>
                </c:pt>
                <c:pt idx="57">
                  <c:v>54.38</c:v>
                </c:pt>
                <c:pt idx="58">
                  <c:v>54.74</c:v>
                </c:pt>
                <c:pt idx="59">
                  <c:v>54.79</c:v>
                </c:pt>
                <c:pt idx="60">
                  <c:v>55.14</c:v>
                </c:pt>
                <c:pt idx="61">
                  <c:v>55.55</c:v>
                </c:pt>
                <c:pt idx="62">
                  <c:v>55.61</c:v>
                </c:pt>
                <c:pt idx="63">
                  <c:v>56.04</c:v>
                </c:pt>
                <c:pt idx="64">
                  <c:v>56.41</c:v>
                </c:pt>
                <c:pt idx="65">
                  <c:v>56.44</c:v>
                </c:pt>
                <c:pt idx="66">
                  <c:v>56.81</c:v>
                </c:pt>
                <c:pt idx="67">
                  <c:v>56.95</c:v>
                </c:pt>
                <c:pt idx="68">
                  <c:v>57.14</c:v>
                </c:pt>
                <c:pt idx="69">
                  <c:v>57.16</c:v>
                </c:pt>
                <c:pt idx="70">
                  <c:v>57.4</c:v>
                </c:pt>
                <c:pt idx="71">
                  <c:v>57.57</c:v>
                </c:pt>
                <c:pt idx="72">
                  <c:v>57.59</c:v>
                </c:pt>
                <c:pt idx="73">
                  <c:v>57.97</c:v>
                </c:pt>
                <c:pt idx="74">
                  <c:v>58.36</c:v>
                </c:pt>
                <c:pt idx="75">
                  <c:v>58.8</c:v>
                </c:pt>
                <c:pt idx="76">
                  <c:v>58.96</c:v>
                </c:pt>
                <c:pt idx="77">
                  <c:v>59.29</c:v>
                </c:pt>
                <c:pt idx="78">
                  <c:v>59.67</c:v>
                </c:pt>
                <c:pt idx="79">
                  <c:v>59.93</c:v>
                </c:pt>
                <c:pt idx="80">
                  <c:v>60.34</c:v>
                </c:pt>
                <c:pt idx="81">
                  <c:v>60.53</c:v>
                </c:pt>
                <c:pt idx="82">
                  <c:v>60.98</c:v>
                </c:pt>
                <c:pt idx="83">
                  <c:v>61.2</c:v>
                </c:pt>
                <c:pt idx="84">
                  <c:v>61.54</c:v>
                </c:pt>
                <c:pt idx="85">
                  <c:v>61.76</c:v>
                </c:pt>
                <c:pt idx="86">
                  <c:v>62.12</c:v>
                </c:pt>
                <c:pt idx="87">
                  <c:v>62.38</c:v>
                </c:pt>
                <c:pt idx="88">
                  <c:v>62.72</c:v>
                </c:pt>
                <c:pt idx="89">
                  <c:v>62.97</c:v>
                </c:pt>
                <c:pt idx="90">
                  <c:v>63.33</c:v>
                </c:pt>
                <c:pt idx="91">
                  <c:v>63.45</c:v>
                </c:pt>
                <c:pt idx="92">
                  <c:v>63.51</c:v>
                </c:pt>
                <c:pt idx="93">
                  <c:v>63.66</c:v>
                </c:pt>
                <c:pt idx="94">
                  <c:v>63.64</c:v>
                </c:pt>
                <c:pt idx="95">
                  <c:v>63.88</c:v>
                </c:pt>
                <c:pt idx="96">
                  <c:v>64.05</c:v>
                </c:pt>
                <c:pt idx="97">
                  <c:v>64.47</c:v>
                </c:pt>
                <c:pt idx="98">
                  <c:v>64.61</c:v>
                </c:pt>
                <c:pt idx="99">
                  <c:v>64.599999999999994</c:v>
                </c:pt>
                <c:pt idx="100">
                  <c:v>64.680000000000007</c:v>
                </c:pt>
                <c:pt idx="101">
                  <c:v>65.260000000000005</c:v>
                </c:pt>
                <c:pt idx="102">
                  <c:v>65.42</c:v>
                </c:pt>
                <c:pt idx="103">
                  <c:v>65.73</c:v>
                </c:pt>
                <c:pt idx="104">
                  <c:v>65.900000000000006</c:v>
                </c:pt>
                <c:pt idx="105">
                  <c:v>66.19</c:v>
                </c:pt>
                <c:pt idx="106">
                  <c:v>66.5</c:v>
                </c:pt>
                <c:pt idx="107">
                  <c:v>66.94</c:v>
                </c:pt>
                <c:pt idx="108">
                  <c:v>67.12</c:v>
                </c:pt>
                <c:pt idx="109">
                  <c:v>67.22</c:v>
                </c:pt>
                <c:pt idx="110">
                  <c:v>67.39</c:v>
                </c:pt>
                <c:pt idx="111">
                  <c:v>67.67</c:v>
                </c:pt>
                <c:pt idx="112">
                  <c:v>68.040000000000006</c:v>
                </c:pt>
                <c:pt idx="113">
                  <c:v>68.27</c:v>
                </c:pt>
                <c:pt idx="114">
                  <c:v>68.540000000000006</c:v>
                </c:pt>
                <c:pt idx="115">
                  <c:v>68.64</c:v>
                </c:pt>
                <c:pt idx="116">
                  <c:v>69.180000000000007</c:v>
                </c:pt>
                <c:pt idx="117">
                  <c:v>69.25</c:v>
                </c:pt>
                <c:pt idx="118">
                  <c:v>69.400000000000006</c:v>
                </c:pt>
                <c:pt idx="119">
                  <c:v>69.77</c:v>
                </c:pt>
                <c:pt idx="120">
                  <c:v>70.27</c:v>
                </c:pt>
                <c:pt idx="121">
                  <c:v>70.33</c:v>
                </c:pt>
                <c:pt idx="122">
                  <c:v>70.540000000000006</c:v>
                </c:pt>
                <c:pt idx="123">
                  <c:v>70.73</c:v>
                </c:pt>
                <c:pt idx="124">
                  <c:v>70.91</c:v>
                </c:pt>
                <c:pt idx="125">
                  <c:v>71.069999999999993</c:v>
                </c:pt>
                <c:pt idx="126">
                  <c:v>71.12</c:v>
                </c:pt>
                <c:pt idx="127">
                  <c:v>71.209999999999994</c:v>
                </c:pt>
                <c:pt idx="128">
                  <c:v>71.59</c:v>
                </c:pt>
                <c:pt idx="129">
                  <c:v>71.55</c:v>
                </c:pt>
                <c:pt idx="130">
                  <c:v>72.069999999999993</c:v>
                </c:pt>
                <c:pt idx="131">
                  <c:v>72.34</c:v>
                </c:pt>
                <c:pt idx="132">
                  <c:v>72.67</c:v>
                </c:pt>
                <c:pt idx="133">
                  <c:v>72.66</c:v>
                </c:pt>
                <c:pt idx="134">
                  <c:v>72.92</c:v>
                </c:pt>
                <c:pt idx="135">
                  <c:v>73.099999999999994</c:v>
                </c:pt>
                <c:pt idx="136">
                  <c:v>73.22</c:v>
                </c:pt>
                <c:pt idx="137">
                  <c:v>73.459999999999994</c:v>
                </c:pt>
                <c:pt idx="138">
                  <c:v>73.650000000000006</c:v>
                </c:pt>
                <c:pt idx="139">
                  <c:v>73.73</c:v>
                </c:pt>
                <c:pt idx="140">
                  <c:v>73.959999999999994</c:v>
                </c:pt>
                <c:pt idx="141">
                  <c:v>74.06</c:v>
                </c:pt>
                <c:pt idx="142">
                  <c:v>74.12</c:v>
                </c:pt>
                <c:pt idx="143">
                  <c:v>74.19</c:v>
                </c:pt>
                <c:pt idx="144">
                  <c:v>74.58</c:v>
                </c:pt>
                <c:pt idx="145">
                  <c:v>74.709999999999994</c:v>
                </c:pt>
                <c:pt idx="146">
                  <c:v>74.819999999999993</c:v>
                </c:pt>
                <c:pt idx="147">
                  <c:v>75.13</c:v>
                </c:pt>
                <c:pt idx="148">
                  <c:v>75.19</c:v>
                </c:pt>
                <c:pt idx="149">
                  <c:v>75.2</c:v>
                </c:pt>
                <c:pt idx="150">
                  <c:v>75.040000000000006</c:v>
                </c:pt>
                <c:pt idx="151">
                  <c:v>75.25</c:v>
                </c:pt>
                <c:pt idx="152">
                  <c:v>75.66</c:v>
                </c:pt>
                <c:pt idx="153">
                  <c:v>75.849999999999994</c:v>
                </c:pt>
                <c:pt idx="154">
                  <c:v>75.97</c:v>
                </c:pt>
                <c:pt idx="155">
                  <c:v>76.28</c:v>
                </c:pt>
                <c:pt idx="156">
                  <c:v>76.41</c:v>
                </c:pt>
                <c:pt idx="157">
                  <c:v>76.75</c:v>
                </c:pt>
                <c:pt idx="158">
                  <c:v>77.040000000000006</c:v>
                </c:pt>
                <c:pt idx="159">
                  <c:v>77.05</c:v>
                </c:pt>
                <c:pt idx="160">
                  <c:v>77.34</c:v>
                </c:pt>
                <c:pt idx="161">
                  <c:v>77.44</c:v>
                </c:pt>
                <c:pt idx="162">
                  <c:v>77.709999999999994</c:v>
                </c:pt>
                <c:pt idx="163">
                  <c:v>77.989999999999995</c:v>
                </c:pt>
                <c:pt idx="164">
                  <c:v>78.11</c:v>
                </c:pt>
                <c:pt idx="165">
                  <c:v>78.260000000000005</c:v>
                </c:pt>
                <c:pt idx="166">
                  <c:v>78.27</c:v>
                </c:pt>
                <c:pt idx="167">
                  <c:v>78.319999999999993</c:v>
                </c:pt>
                <c:pt idx="168">
                  <c:v>78.709999999999994</c:v>
                </c:pt>
                <c:pt idx="169">
                  <c:v>78.790000000000006</c:v>
                </c:pt>
                <c:pt idx="170">
                  <c:v>78.88</c:v>
                </c:pt>
                <c:pt idx="171">
                  <c:v>78.900000000000006</c:v>
                </c:pt>
                <c:pt idx="172">
                  <c:v>79.040000000000006</c:v>
                </c:pt>
                <c:pt idx="173">
                  <c:v>79.28</c:v>
                </c:pt>
                <c:pt idx="174">
                  <c:v>79.61</c:v>
                </c:pt>
                <c:pt idx="175">
                  <c:v>79.790000000000006</c:v>
                </c:pt>
                <c:pt idx="176">
                  <c:v>79.91</c:v>
                </c:pt>
                <c:pt idx="177">
                  <c:v>80.22</c:v>
                </c:pt>
                <c:pt idx="178">
                  <c:v>80.430000000000007</c:v>
                </c:pt>
                <c:pt idx="179">
                  <c:v>80.53</c:v>
                </c:pt>
                <c:pt idx="180">
                  <c:v>80.55</c:v>
                </c:pt>
                <c:pt idx="181">
                  <c:v>80.8</c:v>
                </c:pt>
              </c:numCache>
            </c:numRef>
          </c:yVal>
          <c:smooth val="1"/>
          <c:extLst>
            <c:ext xmlns:c16="http://schemas.microsoft.com/office/drawing/2014/chart" uri="{C3380CC4-5D6E-409C-BE32-E72D297353CC}">
              <c16:uniqueId val="{0000000C-DC8D-45F4-A648-D050EF64067E}"/>
            </c:ext>
          </c:extLst>
        </c:ser>
        <c:ser>
          <c:idx val="13"/>
          <c:order val="13"/>
          <c:tx>
            <c:strRef>
              <c:f>'Gráfica(2)'!$I$1</c:f>
              <c:strCache>
                <c:ptCount val="1"/>
                <c:pt idx="0">
                  <c:v>Bootstrap Mean</c:v>
                </c:pt>
              </c:strCache>
            </c:strRef>
          </c:tx>
          <c:spPr>
            <a:ln w="19050" cap="rnd">
              <a:solidFill>
                <a:schemeClr val="accent2">
                  <a:lumMod val="80000"/>
                  <a:lumOff val="20000"/>
                </a:schemeClr>
              </a:solidFill>
              <a:round/>
            </a:ln>
            <a:effectLst/>
          </c:spPr>
          <c:marker>
            <c:symbol val="none"/>
          </c:marker>
          <c:xVal>
            <c:numRef>
              <c:f>'Gráfica(2)'!$A$2:$A$183</c:f>
              <c:numCache>
                <c:formatCode>General</c:formatCode>
                <c:ptCount val="18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numCache>
            </c:numRef>
          </c:xVal>
          <c:yVal>
            <c:numRef>
              <c:f>'Gráfica(2)'!$I$2:$I$183</c:f>
              <c:numCache>
                <c:formatCode>General</c:formatCode>
                <c:ptCount val="182"/>
                <c:pt idx="0">
                  <c:v>0</c:v>
                </c:pt>
                <c:pt idx="1">
                  <c:v>2.11</c:v>
                </c:pt>
                <c:pt idx="2">
                  <c:v>4.7699999999999996</c:v>
                </c:pt>
                <c:pt idx="3">
                  <c:v>7.08</c:v>
                </c:pt>
                <c:pt idx="4">
                  <c:v>8.86</c:v>
                </c:pt>
                <c:pt idx="5">
                  <c:v>10.6</c:v>
                </c:pt>
                <c:pt idx="6">
                  <c:v>12.26</c:v>
                </c:pt>
                <c:pt idx="7">
                  <c:v>13.52</c:v>
                </c:pt>
                <c:pt idx="8">
                  <c:v>14.91</c:v>
                </c:pt>
                <c:pt idx="9">
                  <c:v>16.02</c:v>
                </c:pt>
                <c:pt idx="10">
                  <c:v>17.18</c:v>
                </c:pt>
                <c:pt idx="11">
                  <c:v>18.47</c:v>
                </c:pt>
                <c:pt idx="12">
                  <c:v>19.489999999999998</c:v>
                </c:pt>
                <c:pt idx="13">
                  <c:v>20.57</c:v>
                </c:pt>
                <c:pt idx="14">
                  <c:v>21.53</c:v>
                </c:pt>
                <c:pt idx="15">
                  <c:v>22.16</c:v>
                </c:pt>
                <c:pt idx="16">
                  <c:v>23.13</c:v>
                </c:pt>
                <c:pt idx="17">
                  <c:v>23.8</c:v>
                </c:pt>
                <c:pt idx="18">
                  <c:v>24.4</c:v>
                </c:pt>
                <c:pt idx="19">
                  <c:v>25.05</c:v>
                </c:pt>
                <c:pt idx="20">
                  <c:v>25.95</c:v>
                </c:pt>
                <c:pt idx="21">
                  <c:v>26.61</c:v>
                </c:pt>
                <c:pt idx="22">
                  <c:v>27.33</c:v>
                </c:pt>
                <c:pt idx="23">
                  <c:v>28.14</c:v>
                </c:pt>
                <c:pt idx="24">
                  <c:v>28.56</c:v>
                </c:pt>
                <c:pt idx="25">
                  <c:v>28.83</c:v>
                </c:pt>
                <c:pt idx="26">
                  <c:v>29.4</c:v>
                </c:pt>
                <c:pt idx="27">
                  <c:v>29.73</c:v>
                </c:pt>
                <c:pt idx="28">
                  <c:v>30.14</c:v>
                </c:pt>
                <c:pt idx="29">
                  <c:v>30.77</c:v>
                </c:pt>
                <c:pt idx="30">
                  <c:v>31.04</c:v>
                </c:pt>
                <c:pt idx="31">
                  <c:v>31.56</c:v>
                </c:pt>
                <c:pt idx="32">
                  <c:v>31.86</c:v>
                </c:pt>
                <c:pt idx="33">
                  <c:v>32.19</c:v>
                </c:pt>
                <c:pt idx="34">
                  <c:v>32.49</c:v>
                </c:pt>
                <c:pt idx="35">
                  <c:v>32.93</c:v>
                </c:pt>
                <c:pt idx="36">
                  <c:v>33.28</c:v>
                </c:pt>
                <c:pt idx="37">
                  <c:v>33.72</c:v>
                </c:pt>
                <c:pt idx="38">
                  <c:v>33.97</c:v>
                </c:pt>
                <c:pt idx="39">
                  <c:v>34.26</c:v>
                </c:pt>
                <c:pt idx="40">
                  <c:v>34.619999999999997</c:v>
                </c:pt>
                <c:pt idx="41">
                  <c:v>35.03</c:v>
                </c:pt>
                <c:pt idx="42">
                  <c:v>35.61</c:v>
                </c:pt>
                <c:pt idx="43">
                  <c:v>35.86</c:v>
                </c:pt>
                <c:pt idx="44">
                  <c:v>36.18</c:v>
                </c:pt>
                <c:pt idx="45">
                  <c:v>36.49</c:v>
                </c:pt>
                <c:pt idx="46">
                  <c:v>36.71</c:v>
                </c:pt>
                <c:pt idx="47">
                  <c:v>37.130000000000003</c:v>
                </c:pt>
                <c:pt idx="48">
                  <c:v>37.32</c:v>
                </c:pt>
                <c:pt idx="49">
                  <c:v>37.69</c:v>
                </c:pt>
                <c:pt idx="50">
                  <c:v>37.880000000000003</c:v>
                </c:pt>
                <c:pt idx="51">
                  <c:v>38.08</c:v>
                </c:pt>
                <c:pt idx="52">
                  <c:v>38.380000000000003</c:v>
                </c:pt>
                <c:pt idx="53">
                  <c:v>38.729999999999997</c:v>
                </c:pt>
                <c:pt idx="54">
                  <c:v>38.85</c:v>
                </c:pt>
                <c:pt idx="55">
                  <c:v>39.24</c:v>
                </c:pt>
                <c:pt idx="56">
                  <c:v>39.479999999999997</c:v>
                </c:pt>
                <c:pt idx="57">
                  <c:v>39.68</c:v>
                </c:pt>
                <c:pt idx="58">
                  <c:v>39.97</c:v>
                </c:pt>
                <c:pt idx="59">
                  <c:v>40.19</c:v>
                </c:pt>
                <c:pt idx="60">
                  <c:v>40.409999999999997</c:v>
                </c:pt>
                <c:pt idx="61">
                  <c:v>40.729999999999997</c:v>
                </c:pt>
                <c:pt idx="62">
                  <c:v>40.83</c:v>
                </c:pt>
                <c:pt idx="63">
                  <c:v>41.1</c:v>
                </c:pt>
                <c:pt idx="64">
                  <c:v>41.4</c:v>
                </c:pt>
                <c:pt idx="65">
                  <c:v>41.54</c:v>
                </c:pt>
                <c:pt idx="66">
                  <c:v>41.75</c:v>
                </c:pt>
                <c:pt idx="67">
                  <c:v>41.88</c:v>
                </c:pt>
                <c:pt idx="68">
                  <c:v>42.04</c:v>
                </c:pt>
                <c:pt idx="69">
                  <c:v>42.13</c:v>
                </c:pt>
                <c:pt idx="70">
                  <c:v>42.36</c:v>
                </c:pt>
                <c:pt idx="71">
                  <c:v>42.53</c:v>
                </c:pt>
                <c:pt idx="72">
                  <c:v>42.6</c:v>
                </c:pt>
                <c:pt idx="73">
                  <c:v>42.83</c:v>
                </c:pt>
                <c:pt idx="74">
                  <c:v>43.06</c:v>
                </c:pt>
                <c:pt idx="75">
                  <c:v>43.36</c:v>
                </c:pt>
                <c:pt idx="76">
                  <c:v>43.59</c:v>
                </c:pt>
                <c:pt idx="77">
                  <c:v>43.85</c:v>
                </c:pt>
                <c:pt idx="78">
                  <c:v>44.03</c:v>
                </c:pt>
                <c:pt idx="79">
                  <c:v>44.26</c:v>
                </c:pt>
                <c:pt idx="80">
                  <c:v>44.42</c:v>
                </c:pt>
                <c:pt idx="81">
                  <c:v>44.58</c:v>
                </c:pt>
                <c:pt idx="82">
                  <c:v>44.76</c:v>
                </c:pt>
                <c:pt idx="83">
                  <c:v>44.92</c:v>
                </c:pt>
                <c:pt idx="84">
                  <c:v>45.09</c:v>
                </c:pt>
                <c:pt idx="85">
                  <c:v>45.19</c:v>
                </c:pt>
                <c:pt idx="86">
                  <c:v>45.45</c:v>
                </c:pt>
                <c:pt idx="87">
                  <c:v>45.62</c:v>
                </c:pt>
                <c:pt idx="88">
                  <c:v>45.82</c:v>
                </c:pt>
                <c:pt idx="89">
                  <c:v>45.99</c:v>
                </c:pt>
                <c:pt idx="90">
                  <c:v>46.21</c:v>
                </c:pt>
                <c:pt idx="91">
                  <c:v>46.34</c:v>
                </c:pt>
                <c:pt idx="92">
                  <c:v>46.49</c:v>
                </c:pt>
                <c:pt idx="93">
                  <c:v>46.64</c:v>
                </c:pt>
                <c:pt idx="94">
                  <c:v>46.77</c:v>
                </c:pt>
                <c:pt idx="95">
                  <c:v>46.89</c:v>
                </c:pt>
                <c:pt idx="96">
                  <c:v>47.09</c:v>
                </c:pt>
                <c:pt idx="97">
                  <c:v>47.34</c:v>
                </c:pt>
                <c:pt idx="98">
                  <c:v>47.44</c:v>
                </c:pt>
                <c:pt idx="99">
                  <c:v>47.56</c:v>
                </c:pt>
                <c:pt idx="100">
                  <c:v>47.67</c:v>
                </c:pt>
                <c:pt idx="101">
                  <c:v>47.94</c:v>
                </c:pt>
                <c:pt idx="102">
                  <c:v>48.11</c:v>
                </c:pt>
                <c:pt idx="103">
                  <c:v>48.22</c:v>
                </c:pt>
                <c:pt idx="104">
                  <c:v>48.34</c:v>
                </c:pt>
                <c:pt idx="105">
                  <c:v>48.55</c:v>
                </c:pt>
                <c:pt idx="106">
                  <c:v>48.79</c:v>
                </c:pt>
                <c:pt idx="107">
                  <c:v>48.96</c:v>
                </c:pt>
                <c:pt idx="108">
                  <c:v>49.07</c:v>
                </c:pt>
                <c:pt idx="109">
                  <c:v>49.19</c:v>
                </c:pt>
                <c:pt idx="110">
                  <c:v>49.33</c:v>
                </c:pt>
                <c:pt idx="111">
                  <c:v>49.44</c:v>
                </c:pt>
                <c:pt idx="112">
                  <c:v>49.62</c:v>
                </c:pt>
                <c:pt idx="113">
                  <c:v>49.75</c:v>
                </c:pt>
                <c:pt idx="114">
                  <c:v>50.02</c:v>
                </c:pt>
                <c:pt idx="115">
                  <c:v>50.08</c:v>
                </c:pt>
                <c:pt idx="116">
                  <c:v>50.35</c:v>
                </c:pt>
                <c:pt idx="117">
                  <c:v>50.43</c:v>
                </c:pt>
                <c:pt idx="118">
                  <c:v>50.58</c:v>
                </c:pt>
                <c:pt idx="119">
                  <c:v>50.84</c:v>
                </c:pt>
                <c:pt idx="120">
                  <c:v>51.09</c:v>
                </c:pt>
                <c:pt idx="121">
                  <c:v>51.21</c:v>
                </c:pt>
                <c:pt idx="122">
                  <c:v>51.35</c:v>
                </c:pt>
                <c:pt idx="123">
                  <c:v>51.46</c:v>
                </c:pt>
                <c:pt idx="124">
                  <c:v>51.54</c:v>
                </c:pt>
                <c:pt idx="125">
                  <c:v>51.61</c:v>
                </c:pt>
                <c:pt idx="126">
                  <c:v>51.74</c:v>
                </c:pt>
                <c:pt idx="127">
                  <c:v>51.89</c:v>
                </c:pt>
                <c:pt idx="128">
                  <c:v>52.11</c:v>
                </c:pt>
                <c:pt idx="129">
                  <c:v>52.15</c:v>
                </c:pt>
                <c:pt idx="130">
                  <c:v>52.39</c:v>
                </c:pt>
                <c:pt idx="131">
                  <c:v>52.58</c:v>
                </c:pt>
                <c:pt idx="132">
                  <c:v>52.73</c:v>
                </c:pt>
                <c:pt idx="133">
                  <c:v>52.81</c:v>
                </c:pt>
                <c:pt idx="134">
                  <c:v>52.93</c:v>
                </c:pt>
                <c:pt idx="135">
                  <c:v>53.06</c:v>
                </c:pt>
                <c:pt idx="136">
                  <c:v>53.21</c:v>
                </c:pt>
                <c:pt idx="137">
                  <c:v>53.39</c:v>
                </c:pt>
                <c:pt idx="138">
                  <c:v>53.51</c:v>
                </c:pt>
                <c:pt idx="139">
                  <c:v>53.57</c:v>
                </c:pt>
                <c:pt idx="140">
                  <c:v>53.74</c:v>
                </c:pt>
                <c:pt idx="141">
                  <c:v>53.82</c:v>
                </c:pt>
                <c:pt idx="142">
                  <c:v>53.9</c:v>
                </c:pt>
                <c:pt idx="143">
                  <c:v>54.02</c:v>
                </c:pt>
                <c:pt idx="144">
                  <c:v>54.26</c:v>
                </c:pt>
                <c:pt idx="145">
                  <c:v>54.36</c:v>
                </c:pt>
                <c:pt idx="146">
                  <c:v>54.44</c:v>
                </c:pt>
                <c:pt idx="147">
                  <c:v>54.57</c:v>
                </c:pt>
                <c:pt idx="148">
                  <c:v>54.61</c:v>
                </c:pt>
                <c:pt idx="149">
                  <c:v>54.67</c:v>
                </c:pt>
                <c:pt idx="150">
                  <c:v>54.71</c:v>
                </c:pt>
                <c:pt idx="151">
                  <c:v>54.78</c:v>
                </c:pt>
                <c:pt idx="152">
                  <c:v>55.02</c:v>
                </c:pt>
                <c:pt idx="153">
                  <c:v>55.15</c:v>
                </c:pt>
                <c:pt idx="154">
                  <c:v>55.29</c:v>
                </c:pt>
                <c:pt idx="155">
                  <c:v>55.45</c:v>
                </c:pt>
                <c:pt idx="156">
                  <c:v>55.56</c:v>
                </c:pt>
                <c:pt idx="157">
                  <c:v>55.79</c:v>
                </c:pt>
                <c:pt idx="158">
                  <c:v>55.97</c:v>
                </c:pt>
                <c:pt idx="159">
                  <c:v>56.02</c:v>
                </c:pt>
                <c:pt idx="160">
                  <c:v>56.16</c:v>
                </c:pt>
                <c:pt idx="161">
                  <c:v>56.2</c:v>
                </c:pt>
                <c:pt idx="162">
                  <c:v>56.34</c:v>
                </c:pt>
                <c:pt idx="163">
                  <c:v>56.47</c:v>
                </c:pt>
                <c:pt idx="164">
                  <c:v>56.57</c:v>
                </c:pt>
                <c:pt idx="165">
                  <c:v>56.66</c:v>
                </c:pt>
                <c:pt idx="166">
                  <c:v>56.76</c:v>
                </c:pt>
                <c:pt idx="167">
                  <c:v>56.88</c:v>
                </c:pt>
                <c:pt idx="168">
                  <c:v>57.11</c:v>
                </c:pt>
                <c:pt idx="169">
                  <c:v>57.21</c:v>
                </c:pt>
                <c:pt idx="170">
                  <c:v>57.31</c:v>
                </c:pt>
                <c:pt idx="171">
                  <c:v>57.36</c:v>
                </c:pt>
                <c:pt idx="172">
                  <c:v>57.43</c:v>
                </c:pt>
                <c:pt idx="173">
                  <c:v>57.57</c:v>
                </c:pt>
                <c:pt idx="174">
                  <c:v>57.78</c:v>
                </c:pt>
                <c:pt idx="175">
                  <c:v>57.89</c:v>
                </c:pt>
                <c:pt idx="176">
                  <c:v>57.95</c:v>
                </c:pt>
                <c:pt idx="177">
                  <c:v>58.17</c:v>
                </c:pt>
                <c:pt idx="178">
                  <c:v>58.31</c:v>
                </c:pt>
                <c:pt idx="179">
                  <c:v>58.37</c:v>
                </c:pt>
                <c:pt idx="180">
                  <c:v>58.46</c:v>
                </c:pt>
                <c:pt idx="181">
                  <c:v>58.58</c:v>
                </c:pt>
              </c:numCache>
            </c:numRef>
          </c:yVal>
          <c:smooth val="1"/>
          <c:extLst>
            <c:ext xmlns:c16="http://schemas.microsoft.com/office/drawing/2014/chart" uri="{C3380CC4-5D6E-409C-BE32-E72D297353CC}">
              <c16:uniqueId val="{0000000D-DC8D-45F4-A648-D050EF64067E}"/>
            </c:ext>
          </c:extLst>
        </c:ser>
        <c:dLbls>
          <c:showLegendKey val="0"/>
          <c:showVal val="0"/>
          <c:showCatName val="0"/>
          <c:showSerName val="0"/>
          <c:showPercent val="0"/>
          <c:showBubbleSize val="0"/>
        </c:dLbls>
        <c:axId val="399960864"/>
        <c:axId val="407459040"/>
      </c:scatterChart>
      <c:valAx>
        <c:axId val="399960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459040"/>
        <c:crosses val="autoZero"/>
        <c:crossBetween val="midCat"/>
      </c:valAx>
      <c:valAx>
        <c:axId val="40745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608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smoothMarker"/>
        <c:varyColors val="0"/>
        <c:ser>
          <c:idx val="0"/>
          <c:order val="0"/>
          <c:tx>
            <c:strRef>
              <c:f>'Gráfica(2)'!$B$1</c:f>
              <c:strCache>
                <c:ptCount val="1"/>
                <c:pt idx="0">
                  <c:v>S(est)</c:v>
                </c:pt>
              </c:strCache>
            </c:strRef>
          </c:tx>
          <c:spPr>
            <a:ln w="31750" cap="rnd">
              <a:solidFill>
                <a:schemeClr val="accent1"/>
              </a:solidFill>
              <a:round/>
            </a:ln>
            <a:effectLst/>
          </c:spPr>
          <c:marker>
            <c:symbol val="none"/>
          </c:marker>
          <c:yVal>
            <c:numRef>
              <c:f>'Gráfica(2)'!$B$2:$B$183</c:f>
              <c:numCache>
                <c:formatCode>General</c:formatCode>
                <c:ptCount val="182"/>
                <c:pt idx="0">
                  <c:v>0</c:v>
                </c:pt>
                <c:pt idx="1">
                  <c:v>2.15</c:v>
                </c:pt>
                <c:pt idx="2">
                  <c:v>4</c:v>
                </c:pt>
                <c:pt idx="3">
                  <c:v>5.63</c:v>
                </c:pt>
                <c:pt idx="4">
                  <c:v>7.08</c:v>
                </c:pt>
                <c:pt idx="5">
                  <c:v>8.4</c:v>
                </c:pt>
                <c:pt idx="6">
                  <c:v>9.6199999999999992</c:v>
                </c:pt>
                <c:pt idx="7">
                  <c:v>10.74</c:v>
                </c:pt>
                <c:pt idx="8">
                  <c:v>11.79</c:v>
                </c:pt>
                <c:pt idx="9">
                  <c:v>12.78</c:v>
                </c:pt>
                <c:pt idx="10">
                  <c:v>13.71</c:v>
                </c:pt>
                <c:pt idx="11">
                  <c:v>14.59</c:v>
                </c:pt>
                <c:pt idx="12">
                  <c:v>15.42</c:v>
                </c:pt>
                <c:pt idx="13">
                  <c:v>16.21</c:v>
                </c:pt>
                <c:pt idx="14">
                  <c:v>16.97</c:v>
                </c:pt>
                <c:pt idx="15">
                  <c:v>17.690000000000001</c:v>
                </c:pt>
                <c:pt idx="16">
                  <c:v>18.37</c:v>
                </c:pt>
                <c:pt idx="17">
                  <c:v>19.03</c:v>
                </c:pt>
                <c:pt idx="18">
                  <c:v>19.66</c:v>
                </c:pt>
                <c:pt idx="19">
                  <c:v>20.27</c:v>
                </c:pt>
                <c:pt idx="20">
                  <c:v>20.85</c:v>
                </c:pt>
                <c:pt idx="21">
                  <c:v>21.4</c:v>
                </c:pt>
                <c:pt idx="22">
                  <c:v>21.94</c:v>
                </c:pt>
                <c:pt idx="23">
                  <c:v>22.46</c:v>
                </c:pt>
                <c:pt idx="24">
                  <c:v>22.96</c:v>
                </c:pt>
                <c:pt idx="25">
                  <c:v>23.44</c:v>
                </c:pt>
                <c:pt idx="26">
                  <c:v>23.91</c:v>
                </c:pt>
                <c:pt idx="27">
                  <c:v>24.36</c:v>
                </c:pt>
                <c:pt idx="28">
                  <c:v>24.79</c:v>
                </c:pt>
                <c:pt idx="29">
                  <c:v>25.21</c:v>
                </c:pt>
                <c:pt idx="30">
                  <c:v>25.62</c:v>
                </c:pt>
                <c:pt idx="31">
                  <c:v>26.02</c:v>
                </c:pt>
                <c:pt idx="32">
                  <c:v>26.41</c:v>
                </c:pt>
                <c:pt idx="33">
                  <c:v>26.78</c:v>
                </c:pt>
                <c:pt idx="34">
                  <c:v>27.15</c:v>
                </c:pt>
                <c:pt idx="35">
                  <c:v>27.51</c:v>
                </c:pt>
                <c:pt idx="36">
                  <c:v>27.85</c:v>
                </c:pt>
                <c:pt idx="37">
                  <c:v>28.19</c:v>
                </c:pt>
                <c:pt idx="38">
                  <c:v>28.52</c:v>
                </c:pt>
                <c:pt idx="39">
                  <c:v>28.84</c:v>
                </c:pt>
                <c:pt idx="40">
                  <c:v>29.16</c:v>
                </c:pt>
                <c:pt idx="41">
                  <c:v>29.47</c:v>
                </c:pt>
                <c:pt idx="42">
                  <c:v>29.77</c:v>
                </c:pt>
                <c:pt idx="43">
                  <c:v>30.06</c:v>
                </c:pt>
                <c:pt idx="44">
                  <c:v>30.35</c:v>
                </c:pt>
                <c:pt idx="45">
                  <c:v>30.63</c:v>
                </c:pt>
                <c:pt idx="46">
                  <c:v>30.91</c:v>
                </c:pt>
                <c:pt idx="47">
                  <c:v>31.18</c:v>
                </c:pt>
                <c:pt idx="48">
                  <c:v>31.45</c:v>
                </c:pt>
                <c:pt idx="49">
                  <c:v>31.71</c:v>
                </c:pt>
                <c:pt idx="50">
                  <c:v>31.97</c:v>
                </c:pt>
                <c:pt idx="51">
                  <c:v>32.22</c:v>
                </c:pt>
                <c:pt idx="52">
                  <c:v>32.47</c:v>
                </c:pt>
                <c:pt idx="53">
                  <c:v>32.72</c:v>
                </c:pt>
                <c:pt idx="54">
                  <c:v>32.96</c:v>
                </c:pt>
                <c:pt idx="55">
                  <c:v>33.200000000000003</c:v>
                </c:pt>
                <c:pt idx="56">
                  <c:v>33.43</c:v>
                </c:pt>
                <c:pt idx="57">
                  <c:v>33.659999999999997</c:v>
                </c:pt>
                <c:pt idx="58">
                  <c:v>33.880000000000003</c:v>
                </c:pt>
                <c:pt idx="59">
                  <c:v>34.11</c:v>
                </c:pt>
                <c:pt idx="60">
                  <c:v>34.33</c:v>
                </c:pt>
                <c:pt idx="61">
                  <c:v>34.549999999999997</c:v>
                </c:pt>
                <c:pt idx="62">
                  <c:v>34.76</c:v>
                </c:pt>
                <c:pt idx="63">
                  <c:v>34.97</c:v>
                </c:pt>
                <c:pt idx="64">
                  <c:v>35.18</c:v>
                </c:pt>
                <c:pt idx="65">
                  <c:v>35.39</c:v>
                </c:pt>
                <c:pt idx="66">
                  <c:v>35.590000000000003</c:v>
                </c:pt>
                <c:pt idx="67">
                  <c:v>35.79</c:v>
                </c:pt>
                <c:pt idx="68">
                  <c:v>35.99</c:v>
                </c:pt>
                <c:pt idx="69">
                  <c:v>36.18</c:v>
                </c:pt>
                <c:pt idx="70">
                  <c:v>36.380000000000003</c:v>
                </c:pt>
                <c:pt idx="71">
                  <c:v>36.57</c:v>
                </c:pt>
                <c:pt idx="72">
                  <c:v>36.76</c:v>
                </c:pt>
                <c:pt idx="73">
                  <c:v>36.950000000000003</c:v>
                </c:pt>
                <c:pt idx="74">
                  <c:v>37.130000000000003</c:v>
                </c:pt>
                <c:pt idx="75">
                  <c:v>37.31</c:v>
                </c:pt>
                <c:pt idx="76">
                  <c:v>37.5</c:v>
                </c:pt>
                <c:pt idx="77">
                  <c:v>37.68</c:v>
                </c:pt>
                <c:pt idx="78">
                  <c:v>37.85</c:v>
                </c:pt>
                <c:pt idx="79">
                  <c:v>38.03</c:v>
                </c:pt>
                <c:pt idx="80">
                  <c:v>38.200000000000003</c:v>
                </c:pt>
                <c:pt idx="81">
                  <c:v>38.380000000000003</c:v>
                </c:pt>
                <c:pt idx="82">
                  <c:v>38.549999999999997</c:v>
                </c:pt>
                <c:pt idx="83">
                  <c:v>38.72</c:v>
                </c:pt>
                <c:pt idx="84">
                  <c:v>38.880000000000003</c:v>
                </c:pt>
                <c:pt idx="85">
                  <c:v>39.049999999999997</c:v>
                </c:pt>
                <c:pt idx="86">
                  <c:v>39.22</c:v>
                </c:pt>
                <c:pt idx="87">
                  <c:v>39.380000000000003</c:v>
                </c:pt>
                <c:pt idx="88">
                  <c:v>39.54</c:v>
                </c:pt>
                <c:pt idx="89">
                  <c:v>39.700000000000003</c:v>
                </c:pt>
                <c:pt idx="90">
                  <c:v>39.86</c:v>
                </c:pt>
                <c:pt idx="91">
                  <c:v>40.020000000000003</c:v>
                </c:pt>
                <c:pt idx="92">
                  <c:v>40.17</c:v>
                </c:pt>
                <c:pt idx="93">
                  <c:v>40.33</c:v>
                </c:pt>
                <c:pt idx="94">
                  <c:v>40.479999999999997</c:v>
                </c:pt>
                <c:pt idx="95">
                  <c:v>40.64</c:v>
                </c:pt>
                <c:pt idx="96">
                  <c:v>40.79</c:v>
                </c:pt>
                <c:pt idx="97">
                  <c:v>40.94</c:v>
                </c:pt>
                <c:pt idx="98">
                  <c:v>41.09</c:v>
                </c:pt>
                <c:pt idx="99">
                  <c:v>41.24</c:v>
                </c:pt>
                <c:pt idx="100">
                  <c:v>41.38</c:v>
                </c:pt>
                <c:pt idx="101">
                  <c:v>41.53</c:v>
                </c:pt>
                <c:pt idx="102">
                  <c:v>41.68</c:v>
                </c:pt>
                <c:pt idx="103">
                  <c:v>41.82</c:v>
                </c:pt>
                <c:pt idx="104">
                  <c:v>41.96</c:v>
                </c:pt>
                <c:pt idx="105">
                  <c:v>42.11</c:v>
                </c:pt>
                <c:pt idx="106">
                  <c:v>42.25</c:v>
                </c:pt>
                <c:pt idx="107">
                  <c:v>42.39</c:v>
                </c:pt>
                <c:pt idx="108">
                  <c:v>42.53</c:v>
                </c:pt>
                <c:pt idx="109">
                  <c:v>42.66</c:v>
                </c:pt>
                <c:pt idx="110">
                  <c:v>42.8</c:v>
                </c:pt>
                <c:pt idx="111">
                  <c:v>42.94</c:v>
                </c:pt>
                <c:pt idx="112">
                  <c:v>43.07</c:v>
                </c:pt>
                <c:pt idx="113">
                  <c:v>43.21</c:v>
                </c:pt>
                <c:pt idx="114">
                  <c:v>43.34</c:v>
                </c:pt>
                <c:pt idx="115">
                  <c:v>43.48</c:v>
                </c:pt>
                <c:pt idx="116">
                  <c:v>43.61</c:v>
                </c:pt>
                <c:pt idx="117">
                  <c:v>43.74</c:v>
                </c:pt>
                <c:pt idx="118">
                  <c:v>43.87</c:v>
                </c:pt>
                <c:pt idx="119">
                  <c:v>44</c:v>
                </c:pt>
                <c:pt idx="120">
                  <c:v>44.13</c:v>
                </c:pt>
                <c:pt idx="121">
                  <c:v>44.26</c:v>
                </c:pt>
                <c:pt idx="122">
                  <c:v>44.39</c:v>
                </c:pt>
                <c:pt idx="123">
                  <c:v>44.52</c:v>
                </c:pt>
                <c:pt idx="124">
                  <c:v>44.64</c:v>
                </c:pt>
                <c:pt idx="125">
                  <c:v>44.77</c:v>
                </c:pt>
                <c:pt idx="126">
                  <c:v>44.9</c:v>
                </c:pt>
                <c:pt idx="127">
                  <c:v>45.02</c:v>
                </c:pt>
                <c:pt idx="128">
                  <c:v>45.15</c:v>
                </c:pt>
                <c:pt idx="129">
                  <c:v>45.27</c:v>
                </c:pt>
                <c:pt idx="130">
                  <c:v>45.39</c:v>
                </c:pt>
                <c:pt idx="131">
                  <c:v>45.51</c:v>
                </c:pt>
                <c:pt idx="132">
                  <c:v>45.64</c:v>
                </c:pt>
                <c:pt idx="133">
                  <c:v>45.76</c:v>
                </c:pt>
                <c:pt idx="134">
                  <c:v>45.88</c:v>
                </c:pt>
                <c:pt idx="135">
                  <c:v>46</c:v>
                </c:pt>
                <c:pt idx="136">
                  <c:v>46.12</c:v>
                </c:pt>
                <c:pt idx="137">
                  <c:v>46.24</c:v>
                </c:pt>
                <c:pt idx="138">
                  <c:v>46.35</c:v>
                </c:pt>
                <c:pt idx="139">
                  <c:v>46.47</c:v>
                </c:pt>
                <c:pt idx="140">
                  <c:v>46.59</c:v>
                </c:pt>
                <c:pt idx="141">
                  <c:v>46.71</c:v>
                </c:pt>
                <c:pt idx="142">
                  <c:v>46.82</c:v>
                </c:pt>
                <c:pt idx="143">
                  <c:v>46.94</c:v>
                </c:pt>
                <c:pt idx="144">
                  <c:v>47.05</c:v>
                </c:pt>
                <c:pt idx="145">
                  <c:v>47.17</c:v>
                </c:pt>
                <c:pt idx="146">
                  <c:v>47.28</c:v>
                </c:pt>
                <c:pt idx="147">
                  <c:v>47.4</c:v>
                </c:pt>
                <c:pt idx="148">
                  <c:v>47.51</c:v>
                </c:pt>
                <c:pt idx="149">
                  <c:v>47.62</c:v>
                </c:pt>
                <c:pt idx="150">
                  <c:v>47.73</c:v>
                </c:pt>
                <c:pt idx="151">
                  <c:v>47.85</c:v>
                </c:pt>
                <c:pt idx="152">
                  <c:v>47.96</c:v>
                </c:pt>
                <c:pt idx="153">
                  <c:v>48.07</c:v>
                </c:pt>
                <c:pt idx="154">
                  <c:v>48.18</c:v>
                </c:pt>
                <c:pt idx="155">
                  <c:v>48.29</c:v>
                </c:pt>
                <c:pt idx="156">
                  <c:v>48.4</c:v>
                </c:pt>
                <c:pt idx="157">
                  <c:v>48.51</c:v>
                </c:pt>
                <c:pt idx="158">
                  <c:v>48.61</c:v>
                </c:pt>
                <c:pt idx="159">
                  <c:v>48.72</c:v>
                </c:pt>
                <c:pt idx="160">
                  <c:v>48.83</c:v>
                </c:pt>
                <c:pt idx="161">
                  <c:v>48.94</c:v>
                </c:pt>
                <c:pt idx="162">
                  <c:v>49.04</c:v>
                </c:pt>
                <c:pt idx="163">
                  <c:v>49.15</c:v>
                </c:pt>
                <c:pt idx="164">
                  <c:v>49.26</c:v>
                </c:pt>
                <c:pt idx="165">
                  <c:v>49.36</c:v>
                </c:pt>
                <c:pt idx="166">
                  <c:v>49.47</c:v>
                </c:pt>
                <c:pt idx="167">
                  <c:v>49.57</c:v>
                </c:pt>
                <c:pt idx="168">
                  <c:v>49.69</c:v>
                </c:pt>
                <c:pt idx="169">
                  <c:v>49.78</c:v>
                </c:pt>
                <c:pt idx="170">
                  <c:v>49.89</c:v>
                </c:pt>
                <c:pt idx="171">
                  <c:v>49.99</c:v>
                </c:pt>
                <c:pt idx="172">
                  <c:v>50.09</c:v>
                </c:pt>
                <c:pt idx="173">
                  <c:v>50.19</c:v>
                </c:pt>
                <c:pt idx="174">
                  <c:v>50.3</c:v>
                </c:pt>
                <c:pt idx="175">
                  <c:v>50.4</c:v>
                </c:pt>
                <c:pt idx="176">
                  <c:v>50.5</c:v>
                </c:pt>
                <c:pt idx="177">
                  <c:v>50.6</c:v>
                </c:pt>
                <c:pt idx="178">
                  <c:v>50.7</c:v>
                </c:pt>
                <c:pt idx="179">
                  <c:v>50.8</c:v>
                </c:pt>
                <c:pt idx="180">
                  <c:v>50.9</c:v>
                </c:pt>
                <c:pt idx="181">
                  <c:v>51</c:v>
                </c:pt>
              </c:numCache>
            </c:numRef>
          </c:yVal>
          <c:smooth val="1"/>
          <c:extLst>
            <c:ext xmlns:c16="http://schemas.microsoft.com/office/drawing/2014/chart" uri="{C3380CC4-5D6E-409C-BE32-E72D297353CC}">
              <c16:uniqueId val="{00000000-5D90-4D2B-9371-93F21DA10A71}"/>
            </c:ext>
          </c:extLst>
        </c:ser>
        <c:ser>
          <c:idx val="1"/>
          <c:order val="1"/>
          <c:tx>
            <c:strRef>
              <c:f>'Gráfica(2)'!$C$1</c:f>
              <c:strCache>
                <c:ptCount val="1"/>
                <c:pt idx="0">
                  <c:v>ACE Mean</c:v>
                </c:pt>
              </c:strCache>
            </c:strRef>
          </c:tx>
          <c:spPr>
            <a:ln w="31750" cap="rnd">
              <a:solidFill>
                <a:schemeClr val="accent2"/>
              </a:solidFill>
              <a:round/>
            </a:ln>
            <a:effectLst/>
          </c:spPr>
          <c:marker>
            <c:symbol val="none"/>
          </c:marker>
          <c:yVal>
            <c:numRef>
              <c:f>'Gráfica(2)'!$C$2:$C$183</c:f>
              <c:numCache>
                <c:formatCode>General</c:formatCode>
                <c:ptCount val="182"/>
                <c:pt idx="0">
                  <c:v>0</c:v>
                </c:pt>
                <c:pt idx="1">
                  <c:v>3.12</c:v>
                </c:pt>
                <c:pt idx="2">
                  <c:v>7.38</c:v>
                </c:pt>
                <c:pt idx="3">
                  <c:v>11.97</c:v>
                </c:pt>
                <c:pt idx="4">
                  <c:v>15.88</c:v>
                </c:pt>
                <c:pt idx="5">
                  <c:v>18.63</c:v>
                </c:pt>
                <c:pt idx="6">
                  <c:v>21.16</c:v>
                </c:pt>
                <c:pt idx="7">
                  <c:v>21.86</c:v>
                </c:pt>
                <c:pt idx="8">
                  <c:v>22.81</c:v>
                </c:pt>
                <c:pt idx="9">
                  <c:v>23.41</c:v>
                </c:pt>
                <c:pt idx="10">
                  <c:v>24.47</c:v>
                </c:pt>
                <c:pt idx="11">
                  <c:v>25.8</c:v>
                </c:pt>
                <c:pt idx="12">
                  <c:v>26.64</c:v>
                </c:pt>
                <c:pt idx="13">
                  <c:v>27.34</c:v>
                </c:pt>
                <c:pt idx="14">
                  <c:v>27.77</c:v>
                </c:pt>
                <c:pt idx="15">
                  <c:v>28.39</c:v>
                </c:pt>
                <c:pt idx="16">
                  <c:v>29.24</c:v>
                </c:pt>
                <c:pt idx="17">
                  <c:v>30.13</c:v>
                </c:pt>
                <c:pt idx="18">
                  <c:v>30.94</c:v>
                </c:pt>
                <c:pt idx="19">
                  <c:v>30.8</c:v>
                </c:pt>
                <c:pt idx="20">
                  <c:v>31.75</c:v>
                </c:pt>
                <c:pt idx="21">
                  <c:v>31.76</c:v>
                </c:pt>
                <c:pt idx="22">
                  <c:v>32.590000000000003</c:v>
                </c:pt>
                <c:pt idx="23">
                  <c:v>33.4</c:v>
                </c:pt>
                <c:pt idx="24">
                  <c:v>33.89</c:v>
                </c:pt>
                <c:pt idx="25">
                  <c:v>33.700000000000003</c:v>
                </c:pt>
                <c:pt idx="26">
                  <c:v>33.76</c:v>
                </c:pt>
                <c:pt idx="27">
                  <c:v>33.9</c:v>
                </c:pt>
                <c:pt idx="28">
                  <c:v>34.17</c:v>
                </c:pt>
                <c:pt idx="29">
                  <c:v>34.86</c:v>
                </c:pt>
                <c:pt idx="30">
                  <c:v>34.880000000000003</c:v>
                </c:pt>
                <c:pt idx="31">
                  <c:v>35.049999999999997</c:v>
                </c:pt>
                <c:pt idx="32">
                  <c:v>35.33</c:v>
                </c:pt>
                <c:pt idx="33">
                  <c:v>35.6</c:v>
                </c:pt>
                <c:pt idx="34">
                  <c:v>35.79</c:v>
                </c:pt>
                <c:pt idx="35">
                  <c:v>36.31</c:v>
                </c:pt>
                <c:pt idx="36">
                  <c:v>36.64</c:v>
                </c:pt>
                <c:pt idx="37">
                  <c:v>37.07</c:v>
                </c:pt>
                <c:pt idx="38">
                  <c:v>37.18</c:v>
                </c:pt>
                <c:pt idx="39">
                  <c:v>37.46</c:v>
                </c:pt>
                <c:pt idx="40">
                  <c:v>37.86</c:v>
                </c:pt>
                <c:pt idx="41">
                  <c:v>38.200000000000003</c:v>
                </c:pt>
                <c:pt idx="42">
                  <c:v>38.85</c:v>
                </c:pt>
                <c:pt idx="43">
                  <c:v>38.92</c:v>
                </c:pt>
                <c:pt idx="44">
                  <c:v>39.090000000000003</c:v>
                </c:pt>
                <c:pt idx="45">
                  <c:v>39.49</c:v>
                </c:pt>
                <c:pt idx="46">
                  <c:v>39.74</c:v>
                </c:pt>
                <c:pt idx="47">
                  <c:v>40.17</c:v>
                </c:pt>
                <c:pt idx="48">
                  <c:v>40.31</c:v>
                </c:pt>
                <c:pt idx="49">
                  <c:v>40.44</c:v>
                </c:pt>
                <c:pt idx="50">
                  <c:v>40.71</c:v>
                </c:pt>
                <c:pt idx="51">
                  <c:v>40.950000000000003</c:v>
                </c:pt>
                <c:pt idx="52">
                  <c:v>41.3</c:v>
                </c:pt>
                <c:pt idx="53">
                  <c:v>41.59</c:v>
                </c:pt>
                <c:pt idx="54">
                  <c:v>41.74</c:v>
                </c:pt>
                <c:pt idx="55">
                  <c:v>42.26</c:v>
                </c:pt>
                <c:pt idx="56">
                  <c:v>42.5</c:v>
                </c:pt>
                <c:pt idx="57">
                  <c:v>42.86</c:v>
                </c:pt>
                <c:pt idx="58">
                  <c:v>43.15</c:v>
                </c:pt>
                <c:pt idx="59">
                  <c:v>43.4</c:v>
                </c:pt>
                <c:pt idx="60">
                  <c:v>43.68</c:v>
                </c:pt>
                <c:pt idx="61">
                  <c:v>44.03</c:v>
                </c:pt>
                <c:pt idx="62">
                  <c:v>44.14</c:v>
                </c:pt>
                <c:pt idx="63">
                  <c:v>44.38</c:v>
                </c:pt>
                <c:pt idx="64">
                  <c:v>44.78</c:v>
                </c:pt>
                <c:pt idx="65">
                  <c:v>44.82</c:v>
                </c:pt>
                <c:pt idx="66">
                  <c:v>45.09</c:v>
                </c:pt>
                <c:pt idx="67">
                  <c:v>45.25</c:v>
                </c:pt>
                <c:pt idx="68">
                  <c:v>45.36</c:v>
                </c:pt>
                <c:pt idx="69">
                  <c:v>45.41</c:v>
                </c:pt>
                <c:pt idx="70">
                  <c:v>45.68</c:v>
                </c:pt>
                <c:pt idx="71">
                  <c:v>45.89</c:v>
                </c:pt>
                <c:pt idx="72">
                  <c:v>45.94</c:v>
                </c:pt>
                <c:pt idx="73">
                  <c:v>46.29</c:v>
                </c:pt>
                <c:pt idx="74">
                  <c:v>46.54</c:v>
                </c:pt>
                <c:pt idx="75">
                  <c:v>46.84</c:v>
                </c:pt>
                <c:pt idx="76">
                  <c:v>47.04</c:v>
                </c:pt>
                <c:pt idx="77">
                  <c:v>47.28</c:v>
                </c:pt>
                <c:pt idx="78">
                  <c:v>47.5</c:v>
                </c:pt>
                <c:pt idx="79">
                  <c:v>47.78</c:v>
                </c:pt>
                <c:pt idx="80">
                  <c:v>48.04</c:v>
                </c:pt>
                <c:pt idx="81">
                  <c:v>48.23</c:v>
                </c:pt>
                <c:pt idx="82">
                  <c:v>48.5</c:v>
                </c:pt>
                <c:pt idx="83">
                  <c:v>48.65</c:v>
                </c:pt>
                <c:pt idx="84">
                  <c:v>48.83</c:v>
                </c:pt>
                <c:pt idx="85">
                  <c:v>49</c:v>
                </c:pt>
                <c:pt idx="86">
                  <c:v>49.3</c:v>
                </c:pt>
                <c:pt idx="87">
                  <c:v>49.54</c:v>
                </c:pt>
                <c:pt idx="88">
                  <c:v>49.8</c:v>
                </c:pt>
                <c:pt idx="89">
                  <c:v>50.05</c:v>
                </c:pt>
                <c:pt idx="90">
                  <c:v>50.26</c:v>
                </c:pt>
                <c:pt idx="91">
                  <c:v>50.51</c:v>
                </c:pt>
                <c:pt idx="92">
                  <c:v>50.64</c:v>
                </c:pt>
                <c:pt idx="93">
                  <c:v>50.78</c:v>
                </c:pt>
                <c:pt idx="94">
                  <c:v>50.94</c:v>
                </c:pt>
                <c:pt idx="95">
                  <c:v>51.1</c:v>
                </c:pt>
                <c:pt idx="96">
                  <c:v>51.37</c:v>
                </c:pt>
                <c:pt idx="97">
                  <c:v>51.72</c:v>
                </c:pt>
                <c:pt idx="98">
                  <c:v>51.92</c:v>
                </c:pt>
                <c:pt idx="99">
                  <c:v>52.06</c:v>
                </c:pt>
                <c:pt idx="100">
                  <c:v>52.18</c:v>
                </c:pt>
                <c:pt idx="101">
                  <c:v>52.67</c:v>
                </c:pt>
                <c:pt idx="102">
                  <c:v>52.91</c:v>
                </c:pt>
                <c:pt idx="103">
                  <c:v>53.06</c:v>
                </c:pt>
                <c:pt idx="104">
                  <c:v>53.24</c:v>
                </c:pt>
                <c:pt idx="105">
                  <c:v>53.58</c:v>
                </c:pt>
                <c:pt idx="106">
                  <c:v>53.87</c:v>
                </c:pt>
                <c:pt idx="107">
                  <c:v>54.24</c:v>
                </c:pt>
                <c:pt idx="108">
                  <c:v>54.4</c:v>
                </c:pt>
                <c:pt idx="109">
                  <c:v>54.59</c:v>
                </c:pt>
                <c:pt idx="110">
                  <c:v>54.81</c:v>
                </c:pt>
                <c:pt idx="111">
                  <c:v>54.98</c:v>
                </c:pt>
                <c:pt idx="112">
                  <c:v>55.31</c:v>
                </c:pt>
                <c:pt idx="113">
                  <c:v>55.51</c:v>
                </c:pt>
                <c:pt idx="114">
                  <c:v>55.82</c:v>
                </c:pt>
                <c:pt idx="115">
                  <c:v>55.95</c:v>
                </c:pt>
                <c:pt idx="116">
                  <c:v>56.45</c:v>
                </c:pt>
                <c:pt idx="117">
                  <c:v>56.64</c:v>
                </c:pt>
                <c:pt idx="118">
                  <c:v>56.83</c:v>
                </c:pt>
                <c:pt idx="119">
                  <c:v>57.14</c:v>
                </c:pt>
                <c:pt idx="120">
                  <c:v>57.47</c:v>
                </c:pt>
                <c:pt idx="121">
                  <c:v>57.54</c:v>
                </c:pt>
                <c:pt idx="122">
                  <c:v>57.75</c:v>
                </c:pt>
                <c:pt idx="123">
                  <c:v>57.93</c:v>
                </c:pt>
                <c:pt idx="124">
                  <c:v>58.07</c:v>
                </c:pt>
                <c:pt idx="125">
                  <c:v>58.16</c:v>
                </c:pt>
                <c:pt idx="126">
                  <c:v>58.34</c:v>
                </c:pt>
                <c:pt idx="127">
                  <c:v>58.51</c:v>
                </c:pt>
                <c:pt idx="128">
                  <c:v>58.83</c:v>
                </c:pt>
                <c:pt idx="129">
                  <c:v>58.8</c:v>
                </c:pt>
                <c:pt idx="130">
                  <c:v>59.24</c:v>
                </c:pt>
                <c:pt idx="131">
                  <c:v>59.57</c:v>
                </c:pt>
                <c:pt idx="132">
                  <c:v>59.87</c:v>
                </c:pt>
                <c:pt idx="133">
                  <c:v>59.91</c:v>
                </c:pt>
                <c:pt idx="134">
                  <c:v>60.03</c:v>
                </c:pt>
                <c:pt idx="135">
                  <c:v>60.18</c:v>
                </c:pt>
                <c:pt idx="136">
                  <c:v>60.38</c:v>
                </c:pt>
                <c:pt idx="137">
                  <c:v>60.59</c:v>
                </c:pt>
                <c:pt idx="138">
                  <c:v>60.82</c:v>
                </c:pt>
                <c:pt idx="139">
                  <c:v>60.94</c:v>
                </c:pt>
                <c:pt idx="140">
                  <c:v>61.2</c:v>
                </c:pt>
                <c:pt idx="141">
                  <c:v>61.36</c:v>
                </c:pt>
                <c:pt idx="142">
                  <c:v>61.42</c:v>
                </c:pt>
                <c:pt idx="143">
                  <c:v>61.55</c:v>
                </c:pt>
                <c:pt idx="144">
                  <c:v>61.89</c:v>
                </c:pt>
                <c:pt idx="145">
                  <c:v>62</c:v>
                </c:pt>
                <c:pt idx="146">
                  <c:v>62.07</c:v>
                </c:pt>
                <c:pt idx="147">
                  <c:v>62.25</c:v>
                </c:pt>
                <c:pt idx="148">
                  <c:v>62.34</c:v>
                </c:pt>
                <c:pt idx="149">
                  <c:v>62.38</c:v>
                </c:pt>
                <c:pt idx="150">
                  <c:v>62.33</c:v>
                </c:pt>
                <c:pt idx="151">
                  <c:v>62.45</c:v>
                </c:pt>
                <c:pt idx="152">
                  <c:v>62.93</c:v>
                </c:pt>
                <c:pt idx="153">
                  <c:v>63.13</c:v>
                </c:pt>
                <c:pt idx="154">
                  <c:v>63.23</c:v>
                </c:pt>
                <c:pt idx="155">
                  <c:v>63.5</c:v>
                </c:pt>
                <c:pt idx="156">
                  <c:v>63.7</c:v>
                </c:pt>
                <c:pt idx="157">
                  <c:v>64.06</c:v>
                </c:pt>
                <c:pt idx="158">
                  <c:v>64.39</c:v>
                </c:pt>
                <c:pt idx="159">
                  <c:v>64.44</c:v>
                </c:pt>
                <c:pt idx="160">
                  <c:v>64.69</c:v>
                </c:pt>
                <c:pt idx="161">
                  <c:v>64.8</c:v>
                </c:pt>
                <c:pt idx="162">
                  <c:v>65.06</c:v>
                </c:pt>
                <c:pt idx="163">
                  <c:v>65.290000000000006</c:v>
                </c:pt>
                <c:pt idx="164">
                  <c:v>65.44</c:v>
                </c:pt>
                <c:pt idx="165">
                  <c:v>65.599999999999994</c:v>
                </c:pt>
                <c:pt idx="166">
                  <c:v>65.61</c:v>
                </c:pt>
                <c:pt idx="167">
                  <c:v>65.72</c:v>
                </c:pt>
                <c:pt idx="168">
                  <c:v>66.150000000000006</c:v>
                </c:pt>
                <c:pt idx="169">
                  <c:v>66.319999999999993</c:v>
                </c:pt>
                <c:pt idx="170">
                  <c:v>66.44</c:v>
                </c:pt>
                <c:pt idx="171">
                  <c:v>66.5</c:v>
                </c:pt>
                <c:pt idx="172">
                  <c:v>66.599999999999994</c:v>
                </c:pt>
                <c:pt idx="173">
                  <c:v>66.88</c:v>
                </c:pt>
                <c:pt idx="174">
                  <c:v>67.209999999999994</c:v>
                </c:pt>
                <c:pt idx="175">
                  <c:v>67.37</c:v>
                </c:pt>
                <c:pt idx="176">
                  <c:v>67.430000000000007</c:v>
                </c:pt>
                <c:pt idx="177">
                  <c:v>67.78</c:v>
                </c:pt>
                <c:pt idx="178">
                  <c:v>68.069999999999993</c:v>
                </c:pt>
                <c:pt idx="179">
                  <c:v>68.180000000000007</c:v>
                </c:pt>
                <c:pt idx="180">
                  <c:v>68.25</c:v>
                </c:pt>
                <c:pt idx="181">
                  <c:v>68.510000000000005</c:v>
                </c:pt>
              </c:numCache>
            </c:numRef>
          </c:yVal>
          <c:smooth val="1"/>
          <c:extLst>
            <c:ext xmlns:c16="http://schemas.microsoft.com/office/drawing/2014/chart" uri="{C3380CC4-5D6E-409C-BE32-E72D297353CC}">
              <c16:uniqueId val="{00000001-5D90-4D2B-9371-93F21DA10A71}"/>
            </c:ext>
          </c:extLst>
        </c:ser>
        <c:ser>
          <c:idx val="2"/>
          <c:order val="2"/>
          <c:tx>
            <c:strRef>
              <c:f>'Gráfica(2)'!$D$1</c:f>
              <c:strCache>
                <c:ptCount val="1"/>
                <c:pt idx="0">
                  <c:v>ICE Mean</c:v>
                </c:pt>
              </c:strCache>
            </c:strRef>
          </c:tx>
          <c:spPr>
            <a:ln w="31750" cap="rnd">
              <a:solidFill>
                <a:schemeClr val="accent3"/>
              </a:solidFill>
              <a:round/>
            </a:ln>
            <a:effectLst/>
          </c:spPr>
          <c:marker>
            <c:symbol val="none"/>
          </c:marker>
          <c:yVal>
            <c:numRef>
              <c:f>'Gráfica(2)'!$D$2:$D$183</c:f>
              <c:numCache>
                <c:formatCode>General</c:formatCode>
                <c:ptCount val="182"/>
                <c:pt idx="0">
                  <c:v>0</c:v>
                </c:pt>
                <c:pt idx="1">
                  <c:v>2.11</c:v>
                </c:pt>
                <c:pt idx="2">
                  <c:v>11</c:v>
                </c:pt>
                <c:pt idx="3">
                  <c:v>22.8</c:v>
                </c:pt>
                <c:pt idx="4">
                  <c:v>29.69</c:v>
                </c:pt>
                <c:pt idx="5">
                  <c:v>34.04</c:v>
                </c:pt>
                <c:pt idx="6">
                  <c:v>35.85</c:v>
                </c:pt>
                <c:pt idx="7">
                  <c:v>36.26</c:v>
                </c:pt>
                <c:pt idx="8">
                  <c:v>35.67</c:v>
                </c:pt>
                <c:pt idx="9">
                  <c:v>35.950000000000003</c:v>
                </c:pt>
                <c:pt idx="10">
                  <c:v>37.29</c:v>
                </c:pt>
                <c:pt idx="11">
                  <c:v>38.909999999999997</c:v>
                </c:pt>
                <c:pt idx="12">
                  <c:v>39.619999999999997</c:v>
                </c:pt>
                <c:pt idx="13">
                  <c:v>39.450000000000003</c:v>
                </c:pt>
                <c:pt idx="14">
                  <c:v>39.29</c:v>
                </c:pt>
                <c:pt idx="15">
                  <c:v>39.61</c:v>
                </c:pt>
                <c:pt idx="16">
                  <c:v>40.93</c:v>
                </c:pt>
                <c:pt idx="17">
                  <c:v>41.18</c:v>
                </c:pt>
                <c:pt idx="18">
                  <c:v>42.02</c:v>
                </c:pt>
                <c:pt idx="19">
                  <c:v>42.09</c:v>
                </c:pt>
                <c:pt idx="20">
                  <c:v>43.12</c:v>
                </c:pt>
                <c:pt idx="21">
                  <c:v>43.42</c:v>
                </c:pt>
                <c:pt idx="22">
                  <c:v>43.95</c:v>
                </c:pt>
                <c:pt idx="23">
                  <c:v>44.44</c:v>
                </c:pt>
                <c:pt idx="24">
                  <c:v>44.83</c:v>
                </c:pt>
                <c:pt idx="25">
                  <c:v>44.74</c:v>
                </c:pt>
                <c:pt idx="26">
                  <c:v>44.22</c:v>
                </c:pt>
                <c:pt idx="27">
                  <c:v>43.81</c:v>
                </c:pt>
                <c:pt idx="28">
                  <c:v>43.52</c:v>
                </c:pt>
                <c:pt idx="29">
                  <c:v>44.1</c:v>
                </c:pt>
                <c:pt idx="30">
                  <c:v>43.12</c:v>
                </c:pt>
                <c:pt idx="31">
                  <c:v>42.81</c:v>
                </c:pt>
                <c:pt idx="32">
                  <c:v>42.62</c:v>
                </c:pt>
                <c:pt idx="33">
                  <c:v>42.91</c:v>
                </c:pt>
                <c:pt idx="34">
                  <c:v>42.83</c:v>
                </c:pt>
                <c:pt idx="35">
                  <c:v>43.13</c:v>
                </c:pt>
                <c:pt idx="36">
                  <c:v>43.06</c:v>
                </c:pt>
                <c:pt idx="37">
                  <c:v>43.41</c:v>
                </c:pt>
                <c:pt idx="38">
                  <c:v>43.37</c:v>
                </c:pt>
                <c:pt idx="39">
                  <c:v>43.23</c:v>
                </c:pt>
                <c:pt idx="40">
                  <c:v>43.48</c:v>
                </c:pt>
                <c:pt idx="41">
                  <c:v>43.74</c:v>
                </c:pt>
                <c:pt idx="42">
                  <c:v>44.22</c:v>
                </c:pt>
                <c:pt idx="43">
                  <c:v>44.07</c:v>
                </c:pt>
                <c:pt idx="44">
                  <c:v>44.17</c:v>
                </c:pt>
                <c:pt idx="45">
                  <c:v>44.5</c:v>
                </c:pt>
                <c:pt idx="46">
                  <c:v>44.2</c:v>
                </c:pt>
                <c:pt idx="47">
                  <c:v>44.78</c:v>
                </c:pt>
                <c:pt idx="48">
                  <c:v>44.73</c:v>
                </c:pt>
                <c:pt idx="49">
                  <c:v>45</c:v>
                </c:pt>
                <c:pt idx="50">
                  <c:v>45.07</c:v>
                </c:pt>
                <c:pt idx="51">
                  <c:v>45.3</c:v>
                </c:pt>
                <c:pt idx="52">
                  <c:v>45.66</c:v>
                </c:pt>
                <c:pt idx="53">
                  <c:v>46.03</c:v>
                </c:pt>
                <c:pt idx="54">
                  <c:v>45.96</c:v>
                </c:pt>
                <c:pt idx="55">
                  <c:v>46.5</c:v>
                </c:pt>
                <c:pt idx="56">
                  <c:v>46.84</c:v>
                </c:pt>
                <c:pt idx="57">
                  <c:v>47.11</c:v>
                </c:pt>
                <c:pt idx="58">
                  <c:v>47.46</c:v>
                </c:pt>
                <c:pt idx="59">
                  <c:v>47.57</c:v>
                </c:pt>
                <c:pt idx="60">
                  <c:v>47.77</c:v>
                </c:pt>
                <c:pt idx="61">
                  <c:v>48.17</c:v>
                </c:pt>
                <c:pt idx="62">
                  <c:v>48.12</c:v>
                </c:pt>
                <c:pt idx="63">
                  <c:v>48.44</c:v>
                </c:pt>
                <c:pt idx="64">
                  <c:v>48.83</c:v>
                </c:pt>
                <c:pt idx="65">
                  <c:v>48.78</c:v>
                </c:pt>
                <c:pt idx="66">
                  <c:v>49.1</c:v>
                </c:pt>
                <c:pt idx="67">
                  <c:v>49.2</c:v>
                </c:pt>
                <c:pt idx="68">
                  <c:v>49.31</c:v>
                </c:pt>
                <c:pt idx="69">
                  <c:v>49.29</c:v>
                </c:pt>
                <c:pt idx="70">
                  <c:v>49.48</c:v>
                </c:pt>
                <c:pt idx="71">
                  <c:v>49.68</c:v>
                </c:pt>
                <c:pt idx="72">
                  <c:v>49.71</c:v>
                </c:pt>
                <c:pt idx="73">
                  <c:v>50.01</c:v>
                </c:pt>
                <c:pt idx="74">
                  <c:v>50.39</c:v>
                </c:pt>
                <c:pt idx="75">
                  <c:v>50.74</c:v>
                </c:pt>
                <c:pt idx="76">
                  <c:v>50.98</c:v>
                </c:pt>
                <c:pt idx="77">
                  <c:v>51.29</c:v>
                </c:pt>
                <c:pt idx="78">
                  <c:v>51.55</c:v>
                </c:pt>
                <c:pt idx="79">
                  <c:v>51.83</c:v>
                </c:pt>
                <c:pt idx="80">
                  <c:v>52.05</c:v>
                </c:pt>
                <c:pt idx="81">
                  <c:v>52.18</c:v>
                </c:pt>
                <c:pt idx="82">
                  <c:v>52.43</c:v>
                </c:pt>
                <c:pt idx="83">
                  <c:v>52.57</c:v>
                </c:pt>
                <c:pt idx="84">
                  <c:v>52.75</c:v>
                </c:pt>
                <c:pt idx="85">
                  <c:v>52.86</c:v>
                </c:pt>
                <c:pt idx="86">
                  <c:v>53.18</c:v>
                </c:pt>
                <c:pt idx="87">
                  <c:v>53.39</c:v>
                </c:pt>
                <c:pt idx="88">
                  <c:v>53.68</c:v>
                </c:pt>
                <c:pt idx="89">
                  <c:v>53.93</c:v>
                </c:pt>
                <c:pt idx="90">
                  <c:v>54.18</c:v>
                </c:pt>
                <c:pt idx="91">
                  <c:v>54.34</c:v>
                </c:pt>
                <c:pt idx="92">
                  <c:v>54.41</c:v>
                </c:pt>
                <c:pt idx="93">
                  <c:v>54.58</c:v>
                </c:pt>
                <c:pt idx="94">
                  <c:v>54.61</c:v>
                </c:pt>
                <c:pt idx="95">
                  <c:v>54.74</c:v>
                </c:pt>
                <c:pt idx="96">
                  <c:v>55.05</c:v>
                </c:pt>
                <c:pt idx="97">
                  <c:v>55.42</c:v>
                </c:pt>
                <c:pt idx="98">
                  <c:v>55.54</c:v>
                </c:pt>
                <c:pt idx="99">
                  <c:v>55.65</c:v>
                </c:pt>
                <c:pt idx="100">
                  <c:v>55.73</c:v>
                </c:pt>
                <c:pt idx="101">
                  <c:v>56.17</c:v>
                </c:pt>
                <c:pt idx="102">
                  <c:v>56.43</c:v>
                </c:pt>
                <c:pt idx="103">
                  <c:v>56.62</c:v>
                </c:pt>
                <c:pt idx="104">
                  <c:v>56.73</c:v>
                </c:pt>
                <c:pt idx="105">
                  <c:v>57.02</c:v>
                </c:pt>
                <c:pt idx="106">
                  <c:v>57.41</c:v>
                </c:pt>
                <c:pt idx="107">
                  <c:v>57.76</c:v>
                </c:pt>
                <c:pt idx="108">
                  <c:v>57.92</c:v>
                </c:pt>
                <c:pt idx="109">
                  <c:v>58.05</c:v>
                </c:pt>
                <c:pt idx="110">
                  <c:v>58.27</c:v>
                </c:pt>
                <c:pt idx="111">
                  <c:v>58.46</c:v>
                </c:pt>
                <c:pt idx="112">
                  <c:v>58.82</c:v>
                </c:pt>
                <c:pt idx="113">
                  <c:v>59.03</c:v>
                </c:pt>
                <c:pt idx="114">
                  <c:v>59.39</c:v>
                </c:pt>
                <c:pt idx="115">
                  <c:v>59.5</c:v>
                </c:pt>
                <c:pt idx="116">
                  <c:v>60</c:v>
                </c:pt>
                <c:pt idx="117">
                  <c:v>60.1</c:v>
                </c:pt>
                <c:pt idx="118">
                  <c:v>60.32</c:v>
                </c:pt>
                <c:pt idx="119">
                  <c:v>60.67</c:v>
                </c:pt>
                <c:pt idx="120">
                  <c:v>61.08</c:v>
                </c:pt>
                <c:pt idx="121">
                  <c:v>61.16</c:v>
                </c:pt>
                <c:pt idx="122">
                  <c:v>61.42</c:v>
                </c:pt>
                <c:pt idx="123">
                  <c:v>61.6</c:v>
                </c:pt>
                <c:pt idx="124">
                  <c:v>61.77</c:v>
                </c:pt>
                <c:pt idx="125">
                  <c:v>61.84</c:v>
                </c:pt>
                <c:pt idx="126">
                  <c:v>62.04</c:v>
                </c:pt>
                <c:pt idx="127">
                  <c:v>62.18</c:v>
                </c:pt>
                <c:pt idx="128">
                  <c:v>62.55</c:v>
                </c:pt>
                <c:pt idx="129">
                  <c:v>62.56</c:v>
                </c:pt>
                <c:pt idx="130">
                  <c:v>63.13</c:v>
                </c:pt>
                <c:pt idx="131">
                  <c:v>63.42</c:v>
                </c:pt>
                <c:pt idx="132">
                  <c:v>63.79</c:v>
                </c:pt>
                <c:pt idx="133">
                  <c:v>63.85</c:v>
                </c:pt>
                <c:pt idx="134">
                  <c:v>64.13</c:v>
                </c:pt>
                <c:pt idx="135">
                  <c:v>64.34</c:v>
                </c:pt>
                <c:pt idx="136">
                  <c:v>64.56</c:v>
                </c:pt>
                <c:pt idx="137">
                  <c:v>64.83</c:v>
                </c:pt>
                <c:pt idx="138">
                  <c:v>65.040000000000006</c:v>
                </c:pt>
                <c:pt idx="139">
                  <c:v>65.16</c:v>
                </c:pt>
                <c:pt idx="140">
                  <c:v>65.459999999999994</c:v>
                </c:pt>
                <c:pt idx="141">
                  <c:v>65.650000000000006</c:v>
                </c:pt>
                <c:pt idx="142">
                  <c:v>65.75</c:v>
                </c:pt>
                <c:pt idx="143">
                  <c:v>65.92</c:v>
                </c:pt>
                <c:pt idx="144">
                  <c:v>66.39</c:v>
                </c:pt>
                <c:pt idx="145">
                  <c:v>66.52</c:v>
                </c:pt>
                <c:pt idx="146">
                  <c:v>66.650000000000006</c:v>
                </c:pt>
                <c:pt idx="147">
                  <c:v>66.86</c:v>
                </c:pt>
                <c:pt idx="148">
                  <c:v>66.98</c:v>
                </c:pt>
                <c:pt idx="149">
                  <c:v>66.989999999999995</c:v>
                </c:pt>
                <c:pt idx="150">
                  <c:v>66.900000000000006</c:v>
                </c:pt>
                <c:pt idx="151">
                  <c:v>67.05</c:v>
                </c:pt>
                <c:pt idx="152">
                  <c:v>67.5</c:v>
                </c:pt>
                <c:pt idx="153">
                  <c:v>67.680000000000007</c:v>
                </c:pt>
                <c:pt idx="154">
                  <c:v>67.8</c:v>
                </c:pt>
                <c:pt idx="155">
                  <c:v>68.06</c:v>
                </c:pt>
                <c:pt idx="156">
                  <c:v>68.239999999999995</c:v>
                </c:pt>
                <c:pt idx="157">
                  <c:v>68.58</c:v>
                </c:pt>
                <c:pt idx="158">
                  <c:v>68.91</c:v>
                </c:pt>
                <c:pt idx="159">
                  <c:v>68.98</c:v>
                </c:pt>
                <c:pt idx="160">
                  <c:v>69.22</c:v>
                </c:pt>
                <c:pt idx="161">
                  <c:v>69.28</c:v>
                </c:pt>
                <c:pt idx="162">
                  <c:v>69.61</c:v>
                </c:pt>
                <c:pt idx="163">
                  <c:v>69.87</c:v>
                </c:pt>
                <c:pt idx="164">
                  <c:v>70.03</c:v>
                </c:pt>
                <c:pt idx="165">
                  <c:v>70.2</c:v>
                </c:pt>
                <c:pt idx="166">
                  <c:v>70.28</c:v>
                </c:pt>
                <c:pt idx="167">
                  <c:v>70.39</c:v>
                </c:pt>
                <c:pt idx="168">
                  <c:v>70.8</c:v>
                </c:pt>
                <c:pt idx="169">
                  <c:v>70.94</c:v>
                </c:pt>
                <c:pt idx="170">
                  <c:v>71.06</c:v>
                </c:pt>
                <c:pt idx="171">
                  <c:v>71.08</c:v>
                </c:pt>
                <c:pt idx="172">
                  <c:v>71.209999999999994</c:v>
                </c:pt>
                <c:pt idx="173">
                  <c:v>71.47</c:v>
                </c:pt>
                <c:pt idx="174">
                  <c:v>71.790000000000006</c:v>
                </c:pt>
                <c:pt idx="175">
                  <c:v>71.97</c:v>
                </c:pt>
                <c:pt idx="176">
                  <c:v>72.069999999999993</c:v>
                </c:pt>
                <c:pt idx="177">
                  <c:v>72.42</c:v>
                </c:pt>
                <c:pt idx="178">
                  <c:v>72.64</c:v>
                </c:pt>
                <c:pt idx="179">
                  <c:v>72.739999999999995</c:v>
                </c:pt>
                <c:pt idx="180">
                  <c:v>72.83</c:v>
                </c:pt>
                <c:pt idx="181">
                  <c:v>73.099999999999994</c:v>
                </c:pt>
              </c:numCache>
            </c:numRef>
          </c:yVal>
          <c:smooth val="1"/>
          <c:extLst>
            <c:ext xmlns:c16="http://schemas.microsoft.com/office/drawing/2014/chart" uri="{C3380CC4-5D6E-409C-BE32-E72D297353CC}">
              <c16:uniqueId val="{00000002-5D90-4D2B-9371-93F21DA10A71}"/>
            </c:ext>
          </c:extLst>
        </c:ser>
        <c:ser>
          <c:idx val="3"/>
          <c:order val="3"/>
          <c:tx>
            <c:strRef>
              <c:f>'Gráfica(2)'!$E$1</c:f>
              <c:strCache>
                <c:ptCount val="1"/>
                <c:pt idx="0">
                  <c:v>Chao 1 Mean</c:v>
                </c:pt>
              </c:strCache>
            </c:strRef>
          </c:tx>
          <c:spPr>
            <a:ln w="31750" cap="rnd">
              <a:solidFill>
                <a:schemeClr val="accent4"/>
              </a:solidFill>
              <a:round/>
            </a:ln>
            <a:effectLst/>
          </c:spPr>
          <c:marker>
            <c:symbol val="none"/>
          </c:marker>
          <c:yVal>
            <c:numRef>
              <c:f>'Gráfica(2)'!$E$2:$E$183</c:f>
              <c:numCache>
                <c:formatCode>General</c:formatCode>
                <c:ptCount val="182"/>
                <c:pt idx="0">
                  <c:v>0</c:v>
                </c:pt>
                <c:pt idx="1">
                  <c:v>2.62</c:v>
                </c:pt>
                <c:pt idx="2">
                  <c:v>6.04</c:v>
                </c:pt>
                <c:pt idx="3">
                  <c:v>9.25</c:v>
                </c:pt>
                <c:pt idx="4">
                  <c:v>12.06</c:v>
                </c:pt>
                <c:pt idx="5">
                  <c:v>14.87</c:v>
                </c:pt>
                <c:pt idx="6">
                  <c:v>16.93</c:v>
                </c:pt>
                <c:pt idx="7">
                  <c:v>17.89</c:v>
                </c:pt>
                <c:pt idx="8">
                  <c:v>19.29</c:v>
                </c:pt>
                <c:pt idx="9">
                  <c:v>20.440000000000001</c:v>
                </c:pt>
                <c:pt idx="10">
                  <c:v>20.72</c:v>
                </c:pt>
                <c:pt idx="11">
                  <c:v>22.41</c:v>
                </c:pt>
                <c:pt idx="12">
                  <c:v>22.64</c:v>
                </c:pt>
                <c:pt idx="13">
                  <c:v>23.86</c:v>
                </c:pt>
                <c:pt idx="14">
                  <c:v>24.98</c:v>
                </c:pt>
                <c:pt idx="15">
                  <c:v>25.39</c:v>
                </c:pt>
                <c:pt idx="16">
                  <c:v>26.31</c:v>
                </c:pt>
                <c:pt idx="17">
                  <c:v>27.3</c:v>
                </c:pt>
                <c:pt idx="18">
                  <c:v>28.19</c:v>
                </c:pt>
                <c:pt idx="19">
                  <c:v>28.55</c:v>
                </c:pt>
                <c:pt idx="20">
                  <c:v>29.53</c:v>
                </c:pt>
                <c:pt idx="21">
                  <c:v>29.59</c:v>
                </c:pt>
                <c:pt idx="22">
                  <c:v>30.72</c:v>
                </c:pt>
                <c:pt idx="23">
                  <c:v>31.85</c:v>
                </c:pt>
                <c:pt idx="24">
                  <c:v>31.97</c:v>
                </c:pt>
                <c:pt idx="25">
                  <c:v>31.75</c:v>
                </c:pt>
                <c:pt idx="26">
                  <c:v>32.51</c:v>
                </c:pt>
                <c:pt idx="27">
                  <c:v>33.18</c:v>
                </c:pt>
                <c:pt idx="28">
                  <c:v>33.44</c:v>
                </c:pt>
                <c:pt idx="29">
                  <c:v>34.619999999999997</c:v>
                </c:pt>
                <c:pt idx="30">
                  <c:v>34.880000000000003</c:v>
                </c:pt>
                <c:pt idx="31">
                  <c:v>35.71</c:v>
                </c:pt>
                <c:pt idx="32">
                  <c:v>35.96</c:v>
                </c:pt>
                <c:pt idx="33">
                  <c:v>36.78</c:v>
                </c:pt>
                <c:pt idx="34">
                  <c:v>37.26</c:v>
                </c:pt>
                <c:pt idx="35">
                  <c:v>38.28</c:v>
                </c:pt>
                <c:pt idx="36">
                  <c:v>39.14</c:v>
                </c:pt>
                <c:pt idx="37">
                  <c:v>38.94</c:v>
                </c:pt>
                <c:pt idx="38">
                  <c:v>38.94</c:v>
                </c:pt>
                <c:pt idx="39">
                  <c:v>39.32</c:v>
                </c:pt>
                <c:pt idx="40">
                  <c:v>40.020000000000003</c:v>
                </c:pt>
                <c:pt idx="41">
                  <c:v>40.24</c:v>
                </c:pt>
                <c:pt idx="42">
                  <c:v>41.26</c:v>
                </c:pt>
                <c:pt idx="43">
                  <c:v>41.8</c:v>
                </c:pt>
                <c:pt idx="44">
                  <c:v>41.01</c:v>
                </c:pt>
                <c:pt idx="45">
                  <c:v>41.71</c:v>
                </c:pt>
                <c:pt idx="46">
                  <c:v>42.28</c:v>
                </c:pt>
                <c:pt idx="47">
                  <c:v>42.49</c:v>
                </c:pt>
                <c:pt idx="48">
                  <c:v>42.4</c:v>
                </c:pt>
                <c:pt idx="49">
                  <c:v>42.03</c:v>
                </c:pt>
                <c:pt idx="50">
                  <c:v>42.32</c:v>
                </c:pt>
                <c:pt idx="51">
                  <c:v>42.7</c:v>
                </c:pt>
                <c:pt idx="52">
                  <c:v>42.49</c:v>
                </c:pt>
                <c:pt idx="53">
                  <c:v>42.77</c:v>
                </c:pt>
                <c:pt idx="54">
                  <c:v>43.03</c:v>
                </c:pt>
                <c:pt idx="55">
                  <c:v>43.59</c:v>
                </c:pt>
                <c:pt idx="56">
                  <c:v>44.12</c:v>
                </c:pt>
                <c:pt idx="57">
                  <c:v>44.44</c:v>
                </c:pt>
                <c:pt idx="58">
                  <c:v>44.69</c:v>
                </c:pt>
                <c:pt idx="59">
                  <c:v>45.07</c:v>
                </c:pt>
                <c:pt idx="60">
                  <c:v>45.21</c:v>
                </c:pt>
                <c:pt idx="61">
                  <c:v>45.75</c:v>
                </c:pt>
                <c:pt idx="62">
                  <c:v>46.08</c:v>
                </c:pt>
                <c:pt idx="63">
                  <c:v>46.18</c:v>
                </c:pt>
                <c:pt idx="64">
                  <c:v>46.4</c:v>
                </c:pt>
                <c:pt idx="65">
                  <c:v>46.49</c:v>
                </c:pt>
                <c:pt idx="66">
                  <c:v>47.58</c:v>
                </c:pt>
                <c:pt idx="67">
                  <c:v>47.86</c:v>
                </c:pt>
                <c:pt idx="68">
                  <c:v>47.77</c:v>
                </c:pt>
                <c:pt idx="69">
                  <c:v>47.83</c:v>
                </c:pt>
                <c:pt idx="70">
                  <c:v>48.06</c:v>
                </c:pt>
                <c:pt idx="71">
                  <c:v>48.34</c:v>
                </c:pt>
                <c:pt idx="72">
                  <c:v>48.15</c:v>
                </c:pt>
                <c:pt idx="73">
                  <c:v>48.1</c:v>
                </c:pt>
                <c:pt idx="74">
                  <c:v>48.36</c:v>
                </c:pt>
                <c:pt idx="75">
                  <c:v>48.66</c:v>
                </c:pt>
                <c:pt idx="76">
                  <c:v>48.74</c:v>
                </c:pt>
                <c:pt idx="77">
                  <c:v>48.83</c:v>
                </c:pt>
                <c:pt idx="78">
                  <c:v>49.39</c:v>
                </c:pt>
                <c:pt idx="79">
                  <c:v>50.52</c:v>
                </c:pt>
                <c:pt idx="80">
                  <c:v>50.88</c:v>
                </c:pt>
                <c:pt idx="81">
                  <c:v>51.31</c:v>
                </c:pt>
                <c:pt idx="82">
                  <c:v>51.57</c:v>
                </c:pt>
                <c:pt idx="83">
                  <c:v>51.86</c:v>
                </c:pt>
                <c:pt idx="84">
                  <c:v>52.17</c:v>
                </c:pt>
                <c:pt idx="85">
                  <c:v>52.46</c:v>
                </c:pt>
                <c:pt idx="86">
                  <c:v>52.76</c:v>
                </c:pt>
                <c:pt idx="87">
                  <c:v>53.13</c:v>
                </c:pt>
                <c:pt idx="88">
                  <c:v>53.41</c:v>
                </c:pt>
                <c:pt idx="89">
                  <c:v>53.86</c:v>
                </c:pt>
                <c:pt idx="90">
                  <c:v>54.05</c:v>
                </c:pt>
                <c:pt idx="91">
                  <c:v>54.5</c:v>
                </c:pt>
                <c:pt idx="92">
                  <c:v>54.52</c:v>
                </c:pt>
                <c:pt idx="93">
                  <c:v>54.18</c:v>
                </c:pt>
                <c:pt idx="94">
                  <c:v>54.24</c:v>
                </c:pt>
                <c:pt idx="95">
                  <c:v>54.49</c:v>
                </c:pt>
                <c:pt idx="96">
                  <c:v>54.69</c:v>
                </c:pt>
                <c:pt idx="97">
                  <c:v>55.07</c:v>
                </c:pt>
                <c:pt idx="98">
                  <c:v>55.23</c:v>
                </c:pt>
                <c:pt idx="99">
                  <c:v>55.36</c:v>
                </c:pt>
                <c:pt idx="100">
                  <c:v>55.35</c:v>
                </c:pt>
                <c:pt idx="101">
                  <c:v>55.61</c:v>
                </c:pt>
                <c:pt idx="102">
                  <c:v>55.89</c:v>
                </c:pt>
                <c:pt idx="103">
                  <c:v>56.13</c:v>
                </c:pt>
                <c:pt idx="104">
                  <c:v>56.61</c:v>
                </c:pt>
                <c:pt idx="105">
                  <c:v>56.8</c:v>
                </c:pt>
                <c:pt idx="106">
                  <c:v>57.15</c:v>
                </c:pt>
                <c:pt idx="107">
                  <c:v>57.67</c:v>
                </c:pt>
                <c:pt idx="108">
                  <c:v>57.82</c:v>
                </c:pt>
                <c:pt idx="109">
                  <c:v>58.15</c:v>
                </c:pt>
                <c:pt idx="110">
                  <c:v>58.12</c:v>
                </c:pt>
                <c:pt idx="111">
                  <c:v>58.3</c:v>
                </c:pt>
                <c:pt idx="112">
                  <c:v>58.69</c:v>
                </c:pt>
                <c:pt idx="113">
                  <c:v>58.85</c:v>
                </c:pt>
                <c:pt idx="114">
                  <c:v>59.19</c:v>
                </c:pt>
                <c:pt idx="115">
                  <c:v>59.55</c:v>
                </c:pt>
                <c:pt idx="116">
                  <c:v>60.36</c:v>
                </c:pt>
                <c:pt idx="117">
                  <c:v>60.52</c:v>
                </c:pt>
                <c:pt idx="118">
                  <c:v>60.72</c:v>
                </c:pt>
                <c:pt idx="119">
                  <c:v>60.91</c:v>
                </c:pt>
                <c:pt idx="120">
                  <c:v>61.36</c:v>
                </c:pt>
                <c:pt idx="121">
                  <c:v>60.79</c:v>
                </c:pt>
                <c:pt idx="122">
                  <c:v>60.88</c:v>
                </c:pt>
                <c:pt idx="123">
                  <c:v>60.99</c:v>
                </c:pt>
                <c:pt idx="124">
                  <c:v>61.11</c:v>
                </c:pt>
                <c:pt idx="125">
                  <c:v>61.22</c:v>
                </c:pt>
                <c:pt idx="126">
                  <c:v>61.39</c:v>
                </c:pt>
                <c:pt idx="127">
                  <c:v>61.49</c:v>
                </c:pt>
                <c:pt idx="128">
                  <c:v>61.73</c:v>
                </c:pt>
                <c:pt idx="129">
                  <c:v>61.23</c:v>
                </c:pt>
                <c:pt idx="130">
                  <c:v>61.77</c:v>
                </c:pt>
                <c:pt idx="131">
                  <c:v>62.2</c:v>
                </c:pt>
                <c:pt idx="132">
                  <c:v>62.77</c:v>
                </c:pt>
                <c:pt idx="133">
                  <c:v>62.5</c:v>
                </c:pt>
                <c:pt idx="134">
                  <c:v>62.42</c:v>
                </c:pt>
                <c:pt idx="135">
                  <c:v>62.52</c:v>
                </c:pt>
                <c:pt idx="136">
                  <c:v>62.64</c:v>
                </c:pt>
                <c:pt idx="137">
                  <c:v>62.67</c:v>
                </c:pt>
                <c:pt idx="138">
                  <c:v>63.01</c:v>
                </c:pt>
                <c:pt idx="139">
                  <c:v>63.09</c:v>
                </c:pt>
                <c:pt idx="140">
                  <c:v>63.36</c:v>
                </c:pt>
                <c:pt idx="141">
                  <c:v>63.47</c:v>
                </c:pt>
                <c:pt idx="142">
                  <c:v>63.3</c:v>
                </c:pt>
                <c:pt idx="143">
                  <c:v>63.36</c:v>
                </c:pt>
                <c:pt idx="144">
                  <c:v>63.56</c:v>
                </c:pt>
                <c:pt idx="145">
                  <c:v>63.52</c:v>
                </c:pt>
                <c:pt idx="146">
                  <c:v>63.59</c:v>
                </c:pt>
                <c:pt idx="147">
                  <c:v>63.7</c:v>
                </c:pt>
                <c:pt idx="148">
                  <c:v>63.81</c:v>
                </c:pt>
                <c:pt idx="149">
                  <c:v>63.85</c:v>
                </c:pt>
                <c:pt idx="150">
                  <c:v>63.65</c:v>
                </c:pt>
                <c:pt idx="151">
                  <c:v>63.75</c:v>
                </c:pt>
                <c:pt idx="152">
                  <c:v>64.28</c:v>
                </c:pt>
                <c:pt idx="153">
                  <c:v>64.48</c:v>
                </c:pt>
                <c:pt idx="154">
                  <c:v>64.34</c:v>
                </c:pt>
                <c:pt idx="155">
                  <c:v>64.52</c:v>
                </c:pt>
                <c:pt idx="156">
                  <c:v>64.64</c:v>
                </c:pt>
                <c:pt idx="157">
                  <c:v>64.989999999999995</c:v>
                </c:pt>
                <c:pt idx="158">
                  <c:v>65.37</c:v>
                </c:pt>
                <c:pt idx="159">
                  <c:v>65.14</c:v>
                </c:pt>
                <c:pt idx="160">
                  <c:v>65.62</c:v>
                </c:pt>
                <c:pt idx="161">
                  <c:v>65.7</c:v>
                </c:pt>
                <c:pt idx="162">
                  <c:v>66.069999999999993</c:v>
                </c:pt>
                <c:pt idx="163">
                  <c:v>66.33</c:v>
                </c:pt>
                <c:pt idx="164">
                  <c:v>66.38</c:v>
                </c:pt>
                <c:pt idx="165">
                  <c:v>66.45</c:v>
                </c:pt>
                <c:pt idx="166">
                  <c:v>66.14</c:v>
                </c:pt>
                <c:pt idx="167">
                  <c:v>66.06</c:v>
                </c:pt>
                <c:pt idx="168">
                  <c:v>66.510000000000005</c:v>
                </c:pt>
                <c:pt idx="169">
                  <c:v>66.599999999999994</c:v>
                </c:pt>
                <c:pt idx="170">
                  <c:v>66.53</c:v>
                </c:pt>
                <c:pt idx="171">
                  <c:v>66.540000000000006</c:v>
                </c:pt>
                <c:pt idx="172">
                  <c:v>66.61</c:v>
                </c:pt>
                <c:pt idx="173">
                  <c:v>66.89</c:v>
                </c:pt>
                <c:pt idx="174">
                  <c:v>67.12</c:v>
                </c:pt>
                <c:pt idx="175">
                  <c:v>67.23</c:v>
                </c:pt>
                <c:pt idx="176">
                  <c:v>67.31</c:v>
                </c:pt>
                <c:pt idx="177">
                  <c:v>67.63</c:v>
                </c:pt>
                <c:pt idx="178">
                  <c:v>67.86</c:v>
                </c:pt>
                <c:pt idx="179">
                  <c:v>67.930000000000007</c:v>
                </c:pt>
                <c:pt idx="180">
                  <c:v>67.83</c:v>
                </c:pt>
                <c:pt idx="181">
                  <c:v>68.12</c:v>
                </c:pt>
              </c:numCache>
            </c:numRef>
          </c:yVal>
          <c:smooth val="1"/>
          <c:extLst>
            <c:ext xmlns:c16="http://schemas.microsoft.com/office/drawing/2014/chart" uri="{C3380CC4-5D6E-409C-BE32-E72D297353CC}">
              <c16:uniqueId val="{00000003-5D90-4D2B-9371-93F21DA10A71}"/>
            </c:ext>
          </c:extLst>
        </c:ser>
        <c:ser>
          <c:idx val="4"/>
          <c:order val="4"/>
          <c:tx>
            <c:strRef>
              <c:f>'Gráfica(2)'!$F$1</c:f>
              <c:strCache>
                <c:ptCount val="1"/>
                <c:pt idx="0">
                  <c:v>Chao 2 Mean</c:v>
                </c:pt>
              </c:strCache>
            </c:strRef>
          </c:tx>
          <c:spPr>
            <a:ln w="31750" cap="rnd">
              <a:solidFill>
                <a:schemeClr val="accent5"/>
              </a:solidFill>
              <a:round/>
            </a:ln>
            <a:effectLst/>
          </c:spPr>
          <c:marker>
            <c:symbol val="none"/>
          </c:marker>
          <c:yVal>
            <c:numRef>
              <c:f>'Gráfica(2)'!$F$2:$F$183</c:f>
              <c:numCache>
                <c:formatCode>General</c:formatCode>
                <c:ptCount val="182"/>
                <c:pt idx="0">
                  <c:v>0</c:v>
                </c:pt>
                <c:pt idx="1">
                  <c:v>2.11</c:v>
                </c:pt>
                <c:pt idx="2">
                  <c:v>7.17</c:v>
                </c:pt>
                <c:pt idx="3">
                  <c:v>12.14</c:v>
                </c:pt>
                <c:pt idx="4">
                  <c:v>14.88</c:v>
                </c:pt>
                <c:pt idx="5">
                  <c:v>19.41</c:v>
                </c:pt>
                <c:pt idx="6">
                  <c:v>20.78</c:v>
                </c:pt>
                <c:pt idx="7">
                  <c:v>23.06</c:v>
                </c:pt>
                <c:pt idx="8">
                  <c:v>24.97</c:v>
                </c:pt>
                <c:pt idx="9">
                  <c:v>26.18</c:v>
                </c:pt>
                <c:pt idx="10">
                  <c:v>27.39</c:v>
                </c:pt>
                <c:pt idx="11">
                  <c:v>29.45</c:v>
                </c:pt>
                <c:pt idx="12">
                  <c:v>30.74</c:v>
                </c:pt>
                <c:pt idx="13">
                  <c:v>30.5</c:v>
                </c:pt>
                <c:pt idx="14">
                  <c:v>30.65</c:v>
                </c:pt>
                <c:pt idx="15">
                  <c:v>31.37</c:v>
                </c:pt>
                <c:pt idx="16">
                  <c:v>32.86</c:v>
                </c:pt>
                <c:pt idx="17">
                  <c:v>33.08</c:v>
                </c:pt>
                <c:pt idx="18">
                  <c:v>33.520000000000003</c:v>
                </c:pt>
                <c:pt idx="19">
                  <c:v>34.39</c:v>
                </c:pt>
                <c:pt idx="20">
                  <c:v>34.4</c:v>
                </c:pt>
                <c:pt idx="21">
                  <c:v>34.67</c:v>
                </c:pt>
                <c:pt idx="22">
                  <c:v>35.49</c:v>
                </c:pt>
                <c:pt idx="23">
                  <c:v>36.24</c:v>
                </c:pt>
                <c:pt idx="24">
                  <c:v>36.61</c:v>
                </c:pt>
                <c:pt idx="25">
                  <c:v>36.380000000000003</c:v>
                </c:pt>
                <c:pt idx="26">
                  <c:v>37.450000000000003</c:v>
                </c:pt>
                <c:pt idx="27">
                  <c:v>37.79</c:v>
                </c:pt>
                <c:pt idx="28">
                  <c:v>38.21</c:v>
                </c:pt>
                <c:pt idx="29">
                  <c:v>39.340000000000003</c:v>
                </c:pt>
                <c:pt idx="30">
                  <c:v>38.619999999999997</c:v>
                </c:pt>
                <c:pt idx="31">
                  <c:v>38.85</c:v>
                </c:pt>
                <c:pt idx="32">
                  <c:v>39.270000000000003</c:v>
                </c:pt>
                <c:pt idx="33">
                  <c:v>39.94</c:v>
                </c:pt>
                <c:pt idx="34">
                  <c:v>40.29</c:v>
                </c:pt>
                <c:pt idx="35">
                  <c:v>40.67</c:v>
                </c:pt>
                <c:pt idx="36">
                  <c:v>41.3</c:v>
                </c:pt>
                <c:pt idx="37">
                  <c:v>41.56</c:v>
                </c:pt>
                <c:pt idx="38">
                  <c:v>42.11</c:v>
                </c:pt>
                <c:pt idx="39">
                  <c:v>42.48</c:v>
                </c:pt>
                <c:pt idx="40">
                  <c:v>43.41</c:v>
                </c:pt>
                <c:pt idx="41">
                  <c:v>44.26</c:v>
                </c:pt>
                <c:pt idx="42">
                  <c:v>44.66</c:v>
                </c:pt>
                <c:pt idx="43">
                  <c:v>44.8</c:v>
                </c:pt>
                <c:pt idx="44">
                  <c:v>44.08</c:v>
                </c:pt>
                <c:pt idx="45">
                  <c:v>44.42</c:v>
                </c:pt>
                <c:pt idx="46">
                  <c:v>44.6</c:v>
                </c:pt>
                <c:pt idx="47">
                  <c:v>45.29</c:v>
                </c:pt>
                <c:pt idx="48">
                  <c:v>45.35</c:v>
                </c:pt>
                <c:pt idx="49">
                  <c:v>45.82</c:v>
                </c:pt>
                <c:pt idx="50">
                  <c:v>45.78</c:v>
                </c:pt>
                <c:pt idx="51">
                  <c:v>45.8</c:v>
                </c:pt>
                <c:pt idx="52">
                  <c:v>46.4</c:v>
                </c:pt>
                <c:pt idx="53">
                  <c:v>46.69</c:v>
                </c:pt>
                <c:pt idx="54">
                  <c:v>46.71</c:v>
                </c:pt>
                <c:pt idx="55">
                  <c:v>47.51</c:v>
                </c:pt>
                <c:pt idx="56">
                  <c:v>48.43</c:v>
                </c:pt>
                <c:pt idx="57">
                  <c:v>48.9</c:v>
                </c:pt>
                <c:pt idx="58">
                  <c:v>49.09</c:v>
                </c:pt>
                <c:pt idx="59">
                  <c:v>48.92</c:v>
                </c:pt>
                <c:pt idx="60">
                  <c:v>49.01</c:v>
                </c:pt>
                <c:pt idx="61">
                  <c:v>49.3</c:v>
                </c:pt>
                <c:pt idx="62">
                  <c:v>49.1</c:v>
                </c:pt>
                <c:pt idx="63">
                  <c:v>49.48</c:v>
                </c:pt>
                <c:pt idx="64">
                  <c:v>49.75</c:v>
                </c:pt>
                <c:pt idx="65">
                  <c:v>49.62</c:v>
                </c:pt>
                <c:pt idx="66">
                  <c:v>50.14</c:v>
                </c:pt>
                <c:pt idx="67">
                  <c:v>50.37</c:v>
                </c:pt>
                <c:pt idx="68">
                  <c:v>50.68</c:v>
                </c:pt>
                <c:pt idx="69">
                  <c:v>50.83</c:v>
                </c:pt>
                <c:pt idx="70">
                  <c:v>51.1</c:v>
                </c:pt>
                <c:pt idx="71">
                  <c:v>51.3</c:v>
                </c:pt>
                <c:pt idx="72">
                  <c:v>51.29</c:v>
                </c:pt>
                <c:pt idx="73">
                  <c:v>51.45</c:v>
                </c:pt>
                <c:pt idx="74">
                  <c:v>51.92</c:v>
                </c:pt>
                <c:pt idx="75">
                  <c:v>52.37</c:v>
                </c:pt>
                <c:pt idx="76">
                  <c:v>52.6</c:v>
                </c:pt>
                <c:pt idx="77">
                  <c:v>53.01</c:v>
                </c:pt>
                <c:pt idx="78">
                  <c:v>53.66</c:v>
                </c:pt>
                <c:pt idx="79">
                  <c:v>54.03</c:v>
                </c:pt>
                <c:pt idx="80">
                  <c:v>54.44</c:v>
                </c:pt>
                <c:pt idx="81">
                  <c:v>54.8</c:v>
                </c:pt>
                <c:pt idx="82">
                  <c:v>55.56</c:v>
                </c:pt>
                <c:pt idx="83">
                  <c:v>55.71</c:v>
                </c:pt>
                <c:pt idx="84">
                  <c:v>56.11</c:v>
                </c:pt>
                <c:pt idx="85">
                  <c:v>56.43</c:v>
                </c:pt>
                <c:pt idx="86">
                  <c:v>56.73</c:v>
                </c:pt>
                <c:pt idx="87">
                  <c:v>57.06</c:v>
                </c:pt>
                <c:pt idx="88">
                  <c:v>57.38</c:v>
                </c:pt>
                <c:pt idx="89">
                  <c:v>58.07</c:v>
                </c:pt>
                <c:pt idx="90">
                  <c:v>58.06</c:v>
                </c:pt>
                <c:pt idx="91">
                  <c:v>58.7</c:v>
                </c:pt>
                <c:pt idx="92">
                  <c:v>58</c:v>
                </c:pt>
                <c:pt idx="93">
                  <c:v>57.78</c:v>
                </c:pt>
                <c:pt idx="94">
                  <c:v>57.83</c:v>
                </c:pt>
                <c:pt idx="95">
                  <c:v>58.05</c:v>
                </c:pt>
                <c:pt idx="96">
                  <c:v>58.1</c:v>
                </c:pt>
                <c:pt idx="97">
                  <c:v>58.61</c:v>
                </c:pt>
                <c:pt idx="98">
                  <c:v>58.86</c:v>
                </c:pt>
                <c:pt idx="99">
                  <c:v>58.86</c:v>
                </c:pt>
                <c:pt idx="100">
                  <c:v>58.76</c:v>
                </c:pt>
                <c:pt idx="101">
                  <c:v>59.49</c:v>
                </c:pt>
                <c:pt idx="102">
                  <c:v>59.43</c:v>
                </c:pt>
                <c:pt idx="103">
                  <c:v>59.9</c:v>
                </c:pt>
                <c:pt idx="104">
                  <c:v>60.05</c:v>
                </c:pt>
                <c:pt idx="105">
                  <c:v>60.24</c:v>
                </c:pt>
                <c:pt idx="106">
                  <c:v>60.48</c:v>
                </c:pt>
                <c:pt idx="107">
                  <c:v>61.15</c:v>
                </c:pt>
                <c:pt idx="108">
                  <c:v>61.36</c:v>
                </c:pt>
                <c:pt idx="109">
                  <c:v>61.99</c:v>
                </c:pt>
                <c:pt idx="110">
                  <c:v>61.96</c:v>
                </c:pt>
                <c:pt idx="111">
                  <c:v>62.44</c:v>
                </c:pt>
                <c:pt idx="112">
                  <c:v>62.74</c:v>
                </c:pt>
                <c:pt idx="113">
                  <c:v>63.1</c:v>
                </c:pt>
                <c:pt idx="114">
                  <c:v>63.22</c:v>
                </c:pt>
                <c:pt idx="115">
                  <c:v>63.54</c:v>
                </c:pt>
                <c:pt idx="116">
                  <c:v>64.47</c:v>
                </c:pt>
                <c:pt idx="117">
                  <c:v>64.31</c:v>
                </c:pt>
                <c:pt idx="118">
                  <c:v>64.31</c:v>
                </c:pt>
                <c:pt idx="119">
                  <c:v>64.27</c:v>
                </c:pt>
                <c:pt idx="120">
                  <c:v>64.88</c:v>
                </c:pt>
                <c:pt idx="121">
                  <c:v>64.709999999999994</c:v>
                </c:pt>
                <c:pt idx="122">
                  <c:v>64.83</c:v>
                </c:pt>
                <c:pt idx="123">
                  <c:v>65.069999999999993</c:v>
                </c:pt>
                <c:pt idx="124">
                  <c:v>65.39</c:v>
                </c:pt>
                <c:pt idx="125">
                  <c:v>65.66</c:v>
                </c:pt>
                <c:pt idx="126">
                  <c:v>65.5</c:v>
                </c:pt>
                <c:pt idx="127">
                  <c:v>65.67</c:v>
                </c:pt>
                <c:pt idx="128">
                  <c:v>65.97</c:v>
                </c:pt>
                <c:pt idx="129">
                  <c:v>66.06</c:v>
                </c:pt>
                <c:pt idx="130">
                  <c:v>66.73</c:v>
                </c:pt>
                <c:pt idx="131">
                  <c:v>66.790000000000006</c:v>
                </c:pt>
                <c:pt idx="132">
                  <c:v>67.19</c:v>
                </c:pt>
                <c:pt idx="133">
                  <c:v>66.849999999999994</c:v>
                </c:pt>
                <c:pt idx="134">
                  <c:v>67.28</c:v>
                </c:pt>
                <c:pt idx="135">
                  <c:v>67.430000000000007</c:v>
                </c:pt>
                <c:pt idx="136">
                  <c:v>67.540000000000006</c:v>
                </c:pt>
                <c:pt idx="137">
                  <c:v>67.84</c:v>
                </c:pt>
                <c:pt idx="138">
                  <c:v>68.06</c:v>
                </c:pt>
                <c:pt idx="139">
                  <c:v>68.19</c:v>
                </c:pt>
                <c:pt idx="140">
                  <c:v>68.33</c:v>
                </c:pt>
                <c:pt idx="141">
                  <c:v>68.400000000000006</c:v>
                </c:pt>
                <c:pt idx="142">
                  <c:v>68.38</c:v>
                </c:pt>
                <c:pt idx="143">
                  <c:v>68.37</c:v>
                </c:pt>
                <c:pt idx="144">
                  <c:v>68.66</c:v>
                </c:pt>
                <c:pt idx="145">
                  <c:v>68.69</c:v>
                </c:pt>
                <c:pt idx="146">
                  <c:v>68.790000000000006</c:v>
                </c:pt>
                <c:pt idx="147">
                  <c:v>69.010000000000005</c:v>
                </c:pt>
                <c:pt idx="148">
                  <c:v>69.040000000000006</c:v>
                </c:pt>
                <c:pt idx="149">
                  <c:v>69.099999999999994</c:v>
                </c:pt>
                <c:pt idx="150">
                  <c:v>68.59</c:v>
                </c:pt>
                <c:pt idx="151">
                  <c:v>68.89</c:v>
                </c:pt>
                <c:pt idx="152">
                  <c:v>69.180000000000007</c:v>
                </c:pt>
                <c:pt idx="153">
                  <c:v>69.430000000000007</c:v>
                </c:pt>
                <c:pt idx="154">
                  <c:v>69.41</c:v>
                </c:pt>
                <c:pt idx="155">
                  <c:v>69.72</c:v>
                </c:pt>
                <c:pt idx="156">
                  <c:v>69.849999999999994</c:v>
                </c:pt>
                <c:pt idx="157">
                  <c:v>70.11</c:v>
                </c:pt>
                <c:pt idx="158">
                  <c:v>70.430000000000007</c:v>
                </c:pt>
                <c:pt idx="159">
                  <c:v>70.260000000000005</c:v>
                </c:pt>
                <c:pt idx="160">
                  <c:v>70.59</c:v>
                </c:pt>
                <c:pt idx="161">
                  <c:v>70.75</c:v>
                </c:pt>
                <c:pt idx="162">
                  <c:v>71.12</c:v>
                </c:pt>
                <c:pt idx="163">
                  <c:v>71.5</c:v>
                </c:pt>
                <c:pt idx="164">
                  <c:v>71.44</c:v>
                </c:pt>
                <c:pt idx="165">
                  <c:v>71.55</c:v>
                </c:pt>
                <c:pt idx="166">
                  <c:v>71.239999999999995</c:v>
                </c:pt>
                <c:pt idx="167">
                  <c:v>71.13</c:v>
                </c:pt>
                <c:pt idx="168">
                  <c:v>71.510000000000005</c:v>
                </c:pt>
                <c:pt idx="169">
                  <c:v>71.42</c:v>
                </c:pt>
                <c:pt idx="170">
                  <c:v>71.41</c:v>
                </c:pt>
                <c:pt idx="171">
                  <c:v>71.34</c:v>
                </c:pt>
                <c:pt idx="172">
                  <c:v>71.44</c:v>
                </c:pt>
                <c:pt idx="173">
                  <c:v>71.680000000000007</c:v>
                </c:pt>
                <c:pt idx="174">
                  <c:v>71.95</c:v>
                </c:pt>
                <c:pt idx="175">
                  <c:v>72.11</c:v>
                </c:pt>
                <c:pt idx="176">
                  <c:v>72.22</c:v>
                </c:pt>
                <c:pt idx="177">
                  <c:v>72.45</c:v>
                </c:pt>
                <c:pt idx="178">
                  <c:v>72.62</c:v>
                </c:pt>
                <c:pt idx="179">
                  <c:v>72.69</c:v>
                </c:pt>
                <c:pt idx="180">
                  <c:v>72.489999999999995</c:v>
                </c:pt>
                <c:pt idx="181">
                  <c:v>72.739999999999995</c:v>
                </c:pt>
              </c:numCache>
            </c:numRef>
          </c:yVal>
          <c:smooth val="1"/>
          <c:extLst>
            <c:ext xmlns:c16="http://schemas.microsoft.com/office/drawing/2014/chart" uri="{C3380CC4-5D6E-409C-BE32-E72D297353CC}">
              <c16:uniqueId val="{00000004-5D90-4D2B-9371-93F21DA10A71}"/>
            </c:ext>
          </c:extLst>
        </c:ser>
        <c:ser>
          <c:idx val="5"/>
          <c:order val="5"/>
          <c:tx>
            <c:strRef>
              <c:f>'Gráfica(2)'!$G$1</c:f>
              <c:strCache>
                <c:ptCount val="1"/>
                <c:pt idx="0">
                  <c:v>Jack 1 Mean</c:v>
                </c:pt>
              </c:strCache>
            </c:strRef>
          </c:tx>
          <c:spPr>
            <a:ln w="31750" cap="rnd">
              <a:solidFill>
                <a:schemeClr val="accent6"/>
              </a:solidFill>
              <a:round/>
            </a:ln>
            <a:effectLst/>
          </c:spPr>
          <c:marker>
            <c:symbol val="none"/>
          </c:marker>
          <c:yVal>
            <c:numRef>
              <c:f>'Gráfica(2)'!$G$2:$G$183</c:f>
              <c:numCache>
                <c:formatCode>General</c:formatCode>
                <c:ptCount val="182"/>
                <c:pt idx="0">
                  <c:v>0</c:v>
                </c:pt>
                <c:pt idx="1">
                  <c:v>2.11</c:v>
                </c:pt>
                <c:pt idx="2">
                  <c:v>5.68</c:v>
                </c:pt>
                <c:pt idx="3">
                  <c:v>8.8699999999999992</c:v>
                </c:pt>
                <c:pt idx="4">
                  <c:v>11.28</c:v>
                </c:pt>
                <c:pt idx="5">
                  <c:v>13.64</c:v>
                </c:pt>
                <c:pt idx="6">
                  <c:v>15.74</c:v>
                </c:pt>
                <c:pt idx="7">
                  <c:v>17.350000000000001</c:v>
                </c:pt>
                <c:pt idx="8">
                  <c:v>19.09</c:v>
                </c:pt>
                <c:pt idx="9">
                  <c:v>20.53</c:v>
                </c:pt>
                <c:pt idx="10">
                  <c:v>21.95</c:v>
                </c:pt>
                <c:pt idx="11">
                  <c:v>23.59</c:v>
                </c:pt>
                <c:pt idx="12">
                  <c:v>24.84</c:v>
                </c:pt>
                <c:pt idx="13">
                  <c:v>26.09</c:v>
                </c:pt>
                <c:pt idx="14">
                  <c:v>27.19</c:v>
                </c:pt>
                <c:pt idx="15">
                  <c:v>27.9</c:v>
                </c:pt>
                <c:pt idx="16">
                  <c:v>29.03</c:v>
                </c:pt>
                <c:pt idx="17">
                  <c:v>29.73</c:v>
                </c:pt>
                <c:pt idx="18">
                  <c:v>30.43</c:v>
                </c:pt>
                <c:pt idx="19">
                  <c:v>31.13</c:v>
                </c:pt>
                <c:pt idx="20">
                  <c:v>32.200000000000003</c:v>
                </c:pt>
                <c:pt idx="21">
                  <c:v>32.909999999999997</c:v>
                </c:pt>
                <c:pt idx="22">
                  <c:v>33.72</c:v>
                </c:pt>
                <c:pt idx="23">
                  <c:v>34.659999999999997</c:v>
                </c:pt>
                <c:pt idx="24">
                  <c:v>35.1</c:v>
                </c:pt>
                <c:pt idx="25">
                  <c:v>35.33</c:v>
                </c:pt>
                <c:pt idx="26">
                  <c:v>35.94</c:v>
                </c:pt>
                <c:pt idx="27">
                  <c:v>36.32</c:v>
                </c:pt>
                <c:pt idx="28">
                  <c:v>36.72</c:v>
                </c:pt>
                <c:pt idx="29">
                  <c:v>37.47</c:v>
                </c:pt>
                <c:pt idx="30">
                  <c:v>37.68</c:v>
                </c:pt>
                <c:pt idx="31">
                  <c:v>38.22</c:v>
                </c:pt>
                <c:pt idx="32">
                  <c:v>38.53</c:v>
                </c:pt>
                <c:pt idx="33">
                  <c:v>38.9</c:v>
                </c:pt>
                <c:pt idx="34">
                  <c:v>39.17</c:v>
                </c:pt>
                <c:pt idx="35">
                  <c:v>39.700000000000003</c:v>
                </c:pt>
                <c:pt idx="36">
                  <c:v>40.07</c:v>
                </c:pt>
                <c:pt idx="37">
                  <c:v>40.57</c:v>
                </c:pt>
                <c:pt idx="38">
                  <c:v>40.83</c:v>
                </c:pt>
                <c:pt idx="39">
                  <c:v>41.08</c:v>
                </c:pt>
                <c:pt idx="40">
                  <c:v>41.45</c:v>
                </c:pt>
                <c:pt idx="41">
                  <c:v>41.89</c:v>
                </c:pt>
                <c:pt idx="42">
                  <c:v>42.53</c:v>
                </c:pt>
                <c:pt idx="43">
                  <c:v>42.72</c:v>
                </c:pt>
                <c:pt idx="44">
                  <c:v>43.03</c:v>
                </c:pt>
                <c:pt idx="45">
                  <c:v>43.39</c:v>
                </c:pt>
                <c:pt idx="46">
                  <c:v>43.56</c:v>
                </c:pt>
                <c:pt idx="47">
                  <c:v>44.05</c:v>
                </c:pt>
                <c:pt idx="48">
                  <c:v>44.23</c:v>
                </c:pt>
                <c:pt idx="49">
                  <c:v>44.64</c:v>
                </c:pt>
                <c:pt idx="50">
                  <c:v>44.81</c:v>
                </c:pt>
                <c:pt idx="51">
                  <c:v>44.99</c:v>
                </c:pt>
                <c:pt idx="52">
                  <c:v>45.37</c:v>
                </c:pt>
                <c:pt idx="53">
                  <c:v>45.78</c:v>
                </c:pt>
                <c:pt idx="54">
                  <c:v>45.87</c:v>
                </c:pt>
                <c:pt idx="55">
                  <c:v>46.37</c:v>
                </c:pt>
                <c:pt idx="56">
                  <c:v>46.66</c:v>
                </c:pt>
                <c:pt idx="57">
                  <c:v>46.91</c:v>
                </c:pt>
                <c:pt idx="58">
                  <c:v>47.23</c:v>
                </c:pt>
                <c:pt idx="59">
                  <c:v>47.41</c:v>
                </c:pt>
                <c:pt idx="60">
                  <c:v>47.67</c:v>
                </c:pt>
                <c:pt idx="61">
                  <c:v>48.03</c:v>
                </c:pt>
                <c:pt idx="62">
                  <c:v>48.11</c:v>
                </c:pt>
                <c:pt idx="63">
                  <c:v>48.44</c:v>
                </c:pt>
                <c:pt idx="64">
                  <c:v>48.77</c:v>
                </c:pt>
                <c:pt idx="65">
                  <c:v>48.88</c:v>
                </c:pt>
                <c:pt idx="66">
                  <c:v>49.15</c:v>
                </c:pt>
                <c:pt idx="67">
                  <c:v>49.28</c:v>
                </c:pt>
                <c:pt idx="68">
                  <c:v>49.44</c:v>
                </c:pt>
                <c:pt idx="69">
                  <c:v>49.49</c:v>
                </c:pt>
                <c:pt idx="70">
                  <c:v>49.74</c:v>
                </c:pt>
                <c:pt idx="71">
                  <c:v>49.92</c:v>
                </c:pt>
                <c:pt idx="72">
                  <c:v>49.96</c:v>
                </c:pt>
                <c:pt idx="73">
                  <c:v>50.25</c:v>
                </c:pt>
                <c:pt idx="74">
                  <c:v>50.54</c:v>
                </c:pt>
                <c:pt idx="75">
                  <c:v>50.89</c:v>
                </c:pt>
                <c:pt idx="76">
                  <c:v>51.11</c:v>
                </c:pt>
                <c:pt idx="77">
                  <c:v>51.4</c:v>
                </c:pt>
                <c:pt idx="78">
                  <c:v>51.63</c:v>
                </c:pt>
                <c:pt idx="79">
                  <c:v>51.88</c:v>
                </c:pt>
                <c:pt idx="80">
                  <c:v>52.11</c:v>
                </c:pt>
                <c:pt idx="81">
                  <c:v>52.27</c:v>
                </c:pt>
                <c:pt idx="82">
                  <c:v>52.53</c:v>
                </c:pt>
                <c:pt idx="83">
                  <c:v>52.7</c:v>
                </c:pt>
                <c:pt idx="84">
                  <c:v>52.92</c:v>
                </c:pt>
                <c:pt idx="85">
                  <c:v>53.05</c:v>
                </c:pt>
                <c:pt idx="86">
                  <c:v>53.36</c:v>
                </c:pt>
                <c:pt idx="87">
                  <c:v>53.57</c:v>
                </c:pt>
                <c:pt idx="88">
                  <c:v>53.82</c:v>
                </c:pt>
                <c:pt idx="89">
                  <c:v>54.01</c:v>
                </c:pt>
                <c:pt idx="90">
                  <c:v>54.28</c:v>
                </c:pt>
                <c:pt idx="91">
                  <c:v>54.41</c:v>
                </c:pt>
                <c:pt idx="92">
                  <c:v>54.54</c:v>
                </c:pt>
                <c:pt idx="93">
                  <c:v>54.7</c:v>
                </c:pt>
                <c:pt idx="94">
                  <c:v>54.79</c:v>
                </c:pt>
                <c:pt idx="95">
                  <c:v>54.94</c:v>
                </c:pt>
                <c:pt idx="96">
                  <c:v>55.15</c:v>
                </c:pt>
                <c:pt idx="97">
                  <c:v>55.46</c:v>
                </c:pt>
                <c:pt idx="98">
                  <c:v>55.58</c:v>
                </c:pt>
                <c:pt idx="99">
                  <c:v>55.66</c:v>
                </c:pt>
                <c:pt idx="100">
                  <c:v>55.76</c:v>
                </c:pt>
                <c:pt idx="101">
                  <c:v>56.12</c:v>
                </c:pt>
                <c:pt idx="102">
                  <c:v>56.32</c:v>
                </c:pt>
                <c:pt idx="103">
                  <c:v>56.47</c:v>
                </c:pt>
                <c:pt idx="104">
                  <c:v>56.6</c:v>
                </c:pt>
                <c:pt idx="105">
                  <c:v>56.86</c:v>
                </c:pt>
                <c:pt idx="106">
                  <c:v>57.14</c:v>
                </c:pt>
                <c:pt idx="107">
                  <c:v>57.39</c:v>
                </c:pt>
                <c:pt idx="108">
                  <c:v>57.52</c:v>
                </c:pt>
                <c:pt idx="109">
                  <c:v>57.63</c:v>
                </c:pt>
                <c:pt idx="110">
                  <c:v>57.78</c:v>
                </c:pt>
                <c:pt idx="111">
                  <c:v>57.93</c:v>
                </c:pt>
                <c:pt idx="112">
                  <c:v>58.17</c:v>
                </c:pt>
                <c:pt idx="113">
                  <c:v>58.35</c:v>
                </c:pt>
                <c:pt idx="114">
                  <c:v>58.65</c:v>
                </c:pt>
                <c:pt idx="115">
                  <c:v>58.71</c:v>
                </c:pt>
                <c:pt idx="116">
                  <c:v>59.08</c:v>
                </c:pt>
                <c:pt idx="117">
                  <c:v>59.16</c:v>
                </c:pt>
                <c:pt idx="118">
                  <c:v>59.32</c:v>
                </c:pt>
                <c:pt idx="119">
                  <c:v>59.64</c:v>
                </c:pt>
                <c:pt idx="120">
                  <c:v>59.97</c:v>
                </c:pt>
                <c:pt idx="121">
                  <c:v>60.06</c:v>
                </c:pt>
                <c:pt idx="122">
                  <c:v>60.23</c:v>
                </c:pt>
                <c:pt idx="123">
                  <c:v>60.36</c:v>
                </c:pt>
                <c:pt idx="124">
                  <c:v>60.46</c:v>
                </c:pt>
                <c:pt idx="125">
                  <c:v>60.55</c:v>
                </c:pt>
                <c:pt idx="126">
                  <c:v>60.67</c:v>
                </c:pt>
                <c:pt idx="127">
                  <c:v>60.82</c:v>
                </c:pt>
                <c:pt idx="128">
                  <c:v>61.11</c:v>
                </c:pt>
                <c:pt idx="129">
                  <c:v>61.12</c:v>
                </c:pt>
                <c:pt idx="130">
                  <c:v>61.46</c:v>
                </c:pt>
                <c:pt idx="131">
                  <c:v>61.69</c:v>
                </c:pt>
                <c:pt idx="132">
                  <c:v>61.91</c:v>
                </c:pt>
                <c:pt idx="133">
                  <c:v>61.97</c:v>
                </c:pt>
                <c:pt idx="134">
                  <c:v>62.14</c:v>
                </c:pt>
                <c:pt idx="135">
                  <c:v>62.29</c:v>
                </c:pt>
                <c:pt idx="136">
                  <c:v>62.45</c:v>
                </c:pt>
                <c:pt idx="137">
                  <c:v>62.66</c:v>
                </c:pt>
                <c:pt idx="138">
                  <c:v>62.81</c:v>
                </c:pt>
                <c:pt idx="139">
                  <c:v>62.87</c:v>
                </c:pt>
                <c:pt idx="140">
                  <c:v>63.07</c:v>
                </c:pt>
                <c:pt idx="141">
                  <c:v>63.16</c:v>
                </c:pt>
                <c:pt idx="142">
                  <c:v>63.24</c:v>
                </c:pt>
                <c:pt idx="143">
                  <c:v>63.36</c:v>
                </c:pt>
                <c:pt idx="144">
                  <c:v>63.67</c:v>
                </c:pt>
                <c:pt idx="145">
                  <c:v>63.79</c:v>
                </c:pt>
                <c:pt idx="146">
                  <c:v>63.88</c:v>
                </c:pt>
                <c:pt idx="147">
                  <c:v>64.06</c:v>
                </c:pt>
                <c:pt idx="148">
                  <c:v>64.11</c:v>
                </c:pt>
                <c:pt idx="149">
                  <c:v>64.150000000000006</c:v>
                </c:pt>
                <c:pt idx="150">
                  <c:v>64.14</c:v>
                </c:pt>
                <c:pt idx="151">
                  <c:v>64.25</c:v>
                </c:pt>
                <c:pt idx="152">
                  <c:v>64.56</c:v>
                </c:pt>
                <c:pt idx="153">
                  <c:v>64.7</c:v>
                </c:pt>
                <c:pt idx="154">
                  <c:v>64.849999999999994</c:v>
                </c:pt>
                <c:pt idx="155">
                  <c:v>65.06</c:v>
                </c:pt>
                <c:pt idx="156">
                  <c:v>65.19</c:v>
                </c:pt>
                <c:pt idx="157">
                  <c:v>65.47</c:v>
                </c:pt>
                <c:pt idx="158">
                  <c:v>65.7</c:v>
                </c:pt>
                <c:pt idx="159">
                  <c:v>65.75</c:v>
                </c:pt>
                <c:pt idx="160">
                  <c:v>65.94</c:v>
                </c:pt>
                <c:pt idx="161">
                  <c:v>65.989999999999995</c:v>
                </c:pt>
                <c:pt idx="162">
                  <c:v>66.180000000000007</c:v>
                </c:pt>
                <c:pt idx="163">
                  <c:v>66.36</c:v>
                </c:pt>
                <c:pt idx="164">
                  <c:v>66.47</c:v>
                </c:pt>
                <c:pt idx="165">
                  <c:v>66.59</c:v>
                </c:pt>
                <c:pt idx="166">
                  <c:v>66.680000000000007</c:v>
                </c:pt>
                <c:pt idx="167">
                  <c:v>66.790000000000006</c:v>
                </c:pt>
                <c:pt idx="168">
                  <c:v>67.09</c:v>
                </c:pt>
                <c:pt idx="169">
                  <c:v>67.2</c:v>
                </c:pt>
                <c:pt idx="170">
                  <c:v>67.31</c:v>
                </c:pt>
                <c:pt idx="171">
                  <c:v>67.349999999999994</c:v>
                </c:pt>
                <c:pt idx="172">
                  <c:v>67.44</c:v>
                </c:pt>
                <c:pt idx="173">
                  <c:v>67.62</c:v>
                </c:pt>
                <c:pt idx="174">
                  <c:v>67.89</c:v>
                </c:pt>
                <c:pt idx="175">
                  <c:v>68.03</c:v>
                </c:pt>
                <c:pt idx="176">
                  <c:v>68.11</c:v>
                </c:pt>
                <c:pt idx="177">
                  <c:v>68.38</c:v>
                </c:pt>
                <c:pt idx="178">
                  <c:v>68.56</c:v>
                </c:pt>
                <c:pt idx="179">
                  <c:v>68.64</c:v>
                </c:pt>
                <c:pt idx="180">
                  <c:v>68.72</c:v>
                </c:pt>
                <c:pt idx="181">
                  <c:v>68.900000000000006</c:v>
                </c:pt>
              </c:numCache>
            </c:numRef>
          </c:yVal>
          <c:smooth val="1"/>
          <c:extLst>
            <c:ext xmlns:c16="http://schemas.microsoft.com/office/drawing/2014/chart" uri="{C3380CC4-5D6E-409C-BE32-E72D297353CC}">
              <c16:uniqueId val="{00000005-5D90-4D2B-9371-93F21DA10A71}"/>
            </c:ext>
          </c:extLst>
        </c:ser>
        <c:ser>
          <c:idx val="6"/>
          <c:order val="6"/>
          <c:tx>
            <c:strRef>
              <c:f>'Gráfica(2)'!$H$1</c:f>
              <c:strCache>
                <c:ptCount val="1"/>
                <c:pt idx="0">
                  <c:v>Jack 2 Mean</c:v>
                </c:pt>
              </c:strCache>
            </c:strRef>
          </c:tx>
          <c:spPr>
            <a:ln w="31750" cap="rnd">
              <a:solidFill>
                <a:schemeClr val="accent1">
                  <a:lumMod val="60000"/>
                </a:schemeClr>
              </a:solidFill>
              <a:round/>
            </a:ln>
            <a:effectLst/>
          </c:spPr>
          <c:marker>
            <c:symbol val="none"/>
          </c:marker>
          <c:yVal>
            <c:numRef>
              <c:f>'Gráfica(2)'!$H$2:$H$183</c:f>
              <c:numCache>
                <c:formatCode>General</c:formatCode>
                <c:ptCount val="182"/>
                <c:pt idx="0">
                  <c:v>0</c:v>
                </c:pt>
                <c:pt idx="1">
                  <c:v>0</c:v>
                </c:pt>
                <c:pt idx="2">
                  <c:v>5.68</c:v>
                </c:pt>
                <c:pt idx="3">
                  <c:v>10.39</c:v>
                </c:pt>
                <c:pt idx="4">
                  <c:v>13.79</c:v>
                </c:pt>
                <c:pt idx="5">
                  <c:v>17.09</c:v>
                </c:pt>
                <c:pt idx="6">
                  <c:v>19.739999999999998</c:v>
                </c:pt>
                <c:pt idx="7">
                  <c:v>21.8</c:v>
                </c:pt>
                <c:pt idx="8">
                  <c:v>23.95</c:v>
                </c:pt>
                <c:pt idx="9">
                  <c:v>25.81</c:v>
                </c:pt>
                <c:pt idx="10">
                  <c:v>27.48</c:v>
                </c:pt>
                <c:pt idx="11">
                  <c:v>29.52</c:v>
                </c:pt>
                <c:pt idx="12">
                  <c:v>30.99</c:v>
                </c:pt>
                <c:pt idx="13">
                  <c:v>32.28</c:v>
                </c:pt>
                <c:pt idx="14">
                  <c:v>33.450000000000003</c:v>
                </c:pt>
                <c:pt idx="15">
                  <c:v>34.200000000000003</c:v>
                </c:pt>
                <c:pt idx="16">
                  <c:v>35.44</c:v>
                </c:pt>
                <c:pt idx="17">
                  <c:v>35.96</c:v>
                </c:pt>
                <c:pt idx="18">
                  <c:v>36.799999999999997</c:v>
                </c:pt>
                <c:pt idx="19">
                  <c:v>37.46</c:v>
                </c:pt>
                <c:pt idx="20">
                  <c:v>38.659999999999997</c:v>
                </c:pt>
                <c:pt idx="21">
                  <c:v>39.31</c:v>
                </c:pt>
                <c:pt idx="22">
                  <c:v>40.15</c:v>
                </c:pt>
                <c:pt idx="23">
                  <c:v>41.33</c:v>
                </c:pt>
                <c:pt idx="24">
                  <c:v>41.78</c:v>
                </c:pt>
                <c:pt idx="25">
                  <c:v>41.91</c:v>
                </c:pt>
                <c:pt idx="26">
                  <c:v>42.53</c:v>
                </c:pt>
                <c:pt idx="27">
                  <c:v>43.06</c:v>
                </c:pt>
                <c:pt idx="28">
                  <c:v>43.42</c:v>
                </c:pt>
                <c:pt idx="29">
                  <c:v>44.31</c:v>
                </c:pt>
                <c:pt idx="30">
                  <c:v>44.45</c:v>
                </c:pt>
                <c:pt idx="31">
                  <c:v>44.94</c:v>
                </c:pt>
                <c:pt idx="32">
                  <c:v>45.31</c:v>
                </c:pt>
                <c:pt idx="33">
                  <c:v>45.78</c:v>
                </c:pt>
                <c:pt idx="34">
                  <c:v>45.94</c:v>
                </c:pt>
                <c:pt idx="35">
                  <c:v>46.61</c:v>
                </c:pt>
                <c:pt idx="36">
                  <c:v>47.04</c:v>
                </c:pt>
                <c:pt idx="37">
                  <c:v>47.56</c:v>
                </c:pt>
                <c:pt idx="38">
                  <c:v>47.88</c:v>
                </c:pt>
                <c:pt idx="39">
                  <c:v>48.06</c:v>
                </c:pt>
                <c:pt idx="40">
                  <c:v>48.45</c:v>
                </c:pt>
                <c:pt idx="41">
                  <c:v>48.84</c:v>
                </c:pt>
                <c:pt idx="42">
                  <c:v>49.49</c:v>
                </c:pt>
                <c:pt idx="43">
                  <c:v>49.49</c:v>
                </c:pt>
                <c:pt idx="44">
                  <c:v>49.69</c:v>
                </c:pt>
                <c:pt idx="45">
                  <c:v>50.19</c:v>
                </c:pt>
                <c:pt idx="46">
                  <c:v>50.29</c:v>
                </c:pt>
                <c:pt idx="47">
                  <c:v>50.87</c:v>
                </c:pt>
                <c:pt idx="48">
                  <c:v>51.06</c:v>
                </c:pt>
                <c:pt idx="49">
                  <c:v>51.59</c:v>
                </c:pt>
                <c:pt idx="50">
                  <c:v>51.72</c:v>
                </c:pt>
                <c:pt idx="51">
                  <c:v>51.8</c:v>
                </c:pt>
                <c:pt idx="52">
                  <c:v>52.35</c:v>
                </c:pt>
                <c:pt idx="53">
                  <c:v>52.81</c:v>
                </c:pt>
                <c:pt idx="54">
                  <c:v>52.88</c:v>
                </c:pt>
                <c:pt idx="55">
                  <c:v>53.57</c:v>
                </c:pt>
                <c:pt idx="56">
                  <c:v>54.01</c:v>
                </c:pt>
                <c:pt idx="57">
                  <c:v>54.38</c:v>
                </c:pt>
                <c:pt idx="58">
                  <c:v>54.74</c:v>
                </c:pt>
                <c:pt idx="59">
                  <c:v>54.79</c:v>
                </c:pt>
                <c:pt idx="60">
                  <c:v>55.14</c:v>
                </c:pt>
                <c:pt idx="61">
                  <c:v>55.55</c:v>
                </c:pt>
                <c:pt idx="62">
                  <c:v>55.61</c:v>
                </c:pt>
                <c:pt idx="63">
                  <c:v>56.04</c:v>
                </c:pt>
                <c:pt idx="64">
                  <c:v>56.41</c:v>
                </c:pt>
                <c:pt idx="65">
                  <c:v>56.44</c:v>
                </c:pt>
                <c:pt idx="66">
                  <c:v>56.81</c:v>
                </c:pt>
                <c:pt idx="67">
                  <c:v>56.95</c:v>
                </c:pt>
                <c:pt idx="68">
                  <c:v>57.14</c:v>
                </c:pt>
                <c:pt idx="69">
                  <c:v>57.16</c:v>
                </c:pt>
                <c:pt idx="70">
                  <c:v>57.4</c:v>
                </c:pt>
                <c:pt idx="71">
                  <c:v>57.57</c:v>
                </c:pt>
                <c:pt idx="72">
                  <c:v>57.59</c:v>
                </c:pt>
                <c:pt idx="73">
                  <c:v>57.97</c:v>
                </c:pt>
                <c:pt idx="74">
                  <c:v>58.36</c:v>
                </c:pt>
                <c:pt idx="75">
                  <c:v>58.8</c:v>
                </c:pt>
                <c:pt idx="76">
                  <c:v>58.96</c:v>
                </c:pt>
                <c:pt idx="77">
                  <c:v>59.29</c:v>
                </c:pt>
                <c:pt idx="78">
                  <c:v>59.67</c:v>
                </c:pt>
                <c:pt idx="79">
                  <c:v>59.93</c:v>
                </c:pt>
                <c:pt idx="80">
                  <c:v>60.34</c:v>
                </c:pt>
                <c:pt idx="81">
                  <c:v>60.53</c:v>
                </c:pt>
                <c:pt idx="82">
                  <c:v>60.98</c:v>
                </c:pt>
                <c:pt idx="83">
                  <c:v>61.2</c:v>
                </c:pt>
                <c:pt idx="84">
                  <c:v>61.54</c:v>
                </c:pt>
                <c:pt idx="85">
                  <c:v>61.76</c:v>
                </c:pt>
                <c:pt idx="86">
                  <c:v>62.12</c:v>
                </c:pt>
                <c:pt idx="87">
                  <c:v>62.38</c:v>
                </c:pt>
                <c:pt idx="88">
                  <c:v>62.72</c:v>
                </c:pt>
                <c:pt idx="89">
                  <c:v>62.97</c:v>
                </c:pt>
                <c:pt idx="90">
                  <c:v>63.33</c:v>
                </c:pt>
                <c:pt idx="91">
                  <c:v>63.45</c:v>
                </c:pt>
                <c:pt idx="92">
                  <c:v>63.51</c:v>
                </c:pt>
                <c:pt idx="93">
                  <c:v>63.66</c:v>
                </c:pt>
                <c:pt idx="94">
                  <c:v>63.64</c:v>
                </c:pt>
                <c:pt idx="95">
                  <c:v>63.88</c:v>
                </c:pt>
                <c:pt idx="96">
                  <c:v>64.05</c:v>
                </c:pt>
                <c:pt idx="97">
                  <c:v>64.47</c:v>
                </c:pt>
                <c:pt idx="98">
                  <c:v>64.61</c:v>
                </c:pt>
                <c:pt idx="99">
                  <c:v>64.599999999999994</c:v>
                </c:pt>
                <c:pt idx="100">
                  <c:v>64.680000000000007</c:v>
                </c:pt>
                <c:pt idx="101">
                  <c:v>65.260000000000005</c:v>
                </c:pt>
                <c:pt idx="102">
                  <c:v>65.42</c:v>
                </c:pt>
                <c:pt idx="103">
                  <c:v>65.73</c:v>
                </c:pt>
                <c:pt idx="104">
                  <c:v>65.900000000000006</c:v>
                </c:pt>
                <c:pt idx="105">
                  <c:v>66.19</c:v>
                </c:pt>
                <c:pt idx="106">
                  <c:v>66.5</c:v>
                </c:pt>
                <c:pt idx="107">
                  <c:v>66.94</c:v>
                </c:pt>
                <c:pt idx="108">
                  <c:v>67.12</c:v>
                </c:pt>
                <c:pt idx="109">
                  <c:v>67.22</c:v>
                </c:pt>
                <c:pt idx="110">
                  <c:v>67.39</c:v>
                </c:pt>
                <c:pt idx="111">
                  <c:v>67.67</c:v>
                </c:pt>
                <c:pt idx="112">
                  <c:v>68.040000000000006</c:v>
                </c:pt>
                <c:pt idx="113">
                  <c:v>68.27</c:v>
                </c:pt>
                <c:pt idx="114">
                  <c:v>68.540000000000006</c:v>
                </c:pt>
                <c:pt idx="115">
                  <c:v>68.64</c:v>
                </c:pt>
                <c:pt idx="116">
                  <c:v>69.180000000000007</c:v>
                </c:pt>
                <c:pt idx="117">
                  <c:v>69.25</c:v>
                </c:pt>
                <c:pt idx="118">
                  <c:v>69.400000000000006</c:v>
                </c:pt>
                <c:pt idx="119">
                  <c:v>69.77</c:v>
                </c:pt>
                <c:pt idx="120">
                  <c:v>70.27</c:v>
                </c:pt>
                <c:pt idx="121">
                  <c:v>70.33</c:v>
                </c:pt>
                <c:pt idx="122">
                  <c:v>70.540000000000006</c:v>
                </c:pt>
                <c:pt idx="123">
                  <c:v>70.73</c:v>
                </c:pt>
                <c:pt idx="124">
                  <c:v>70.91</c:v>
                </c:pt>
                <c:pt idx="125">
                  <c:v>71.069999999999993</c:v>
                </c:pt>
                <c:pt idx="126">
                  <c:v>71.12</c:v>
                </c:pt>
                <c:pt idx="127">
                  <c:v>71.209999999999994</c:v>
                </c:pt>
                <c:pt idx="128">
                  <c:v>71.59</c:v>
                </c:pt>
                <c:pt idx="129">
                  <c:v>71.55</c:v>
                </c:pt>
                <c:pt idx="130">
                  <c:v>72.069999999999993</c:v>
                </c:pt>
                <c:pt idx="131">
                  <c:v>72.34</c:v>
                </c:pt>
                <c:pt idx="132">
                  <c:v>72.67</c:v>
                </c:pt>
                <c:pt idx="133">
                  <c:v>72.66</c:v>
                </c:pt>
                <c:pt idx="134">
                  <c:v>72.92</c:v>
                </c:pt>
                <c:pt idx="135">
                  <c:v>73.099999999999994</c:v>
                </c:pt>
                <c:pt idx="136">
                  <c:v>73.22</c:v>
                </c:pt>
                <c:pt idx="137">
                  <c:v>73.459999999999994</c:v>
                </c:pt>
                <c:pt idx="138">
                  <c:v>73.650000000000006</c:v>
                </c:pt>
                <c:pt idx="139">
                  <c:v>73.73</c:v>
                </c:pt>
                <c:pt idx="140">
                  <c:v>73.959999999999994</c:v>
                </c:pt>
                <c:pt idx="141">
                  <c:v>74.06</c:v>
                </c:pt>
                <c:pt idx="142">
                  <c:v>74.12</c:v>
                </c:pt>
                <c:pt idx="143">
                  <c:v>74.19</c:v>
                </c:pt>
                <c:pt idx="144">
                  <c:v>74.58</c:v>
                </c:pt>
                <c:pt idx="145">
                  <c:v>74.709999999999994</c:v>
                </c:pt>
                <c:pt idx="146">
                  <c:v>74.819999999999993</c:v>
                </c:pt>
                <c:pt idx="147">
                  <c:v>75.13</c:v>
                </c:pt>
                <c:pt idx="148">
                  <c:v>75.19</c:v>
                </c:pt>
                <c:pt idx="149">
                  <c:v>75.2</c:v>
                </c:pt>
                <c:pt idx="150">
                  <c:v>75.040000000000006</c:v>
                </c:pt>
                <c:pt idx="151">
                  <c:v>75.25</c:v>
                </c:pt>
                <c:pt idx="152">
                  <c:v>75.66</c:v>
                </c:pt>
                <c:pt idx="153">
                  <c:v>75.849999999999994</c:v>
                </c:pt>
                <c:pt idx="154">
                  <c:v>75.97</c:v>
                </c:pt>
                <c:pt idx="155">
                  <c:v>76.28</c:v>
                </c:pt>
                <c:pt idx="156">
                  <c:v>76.41</c:v>
                </c:pt>
                <c:pt idx="157">
                  <c:v>76.75</c:v>
                </c:pt>
                <c:pt idx="158">
                  <c:v>77.040000000000006</c:v>
                </c:pt>
                <c:pt idx="159">
                  <c:v>77.05</c:v>
                </c:pt>
                <c:pt idx="160">
                  <c:v>77.34</c:v>
                </c:pt>
                <c:pt idx="161">
                  <c:v>77.44</c:v>
                </c:pt>
                <c:pt idx="162">
                  <c:v>77.709999999999994</c:v>
                </c:pt>
                <c:pt idx="163">
                  <c:v>77.989999999999995</c:v>
                </c:pt>
                <c:pt idx="164">
                  <c:v>78.11</c:v>
                </c:pt>
                <c:pt idx="165">
                  <c:v>78.260000000000005</c:v>
                </c:pt>
                <c:pt idx="166">
                  <c:v>78.27</c:v>
                </c:pt>
                <c:pt idx="167">
                  <c:v>78.319999999999993</c:v>
                </c:pt>
                <c:pt idx="168">
                  <c:v>78.709999999999994</c:v>
                </c:pt>
                <c:pt idx="169">
                  <c:v>78.790000000000006</c:v>
                </c:pt>
                <c:pt idx="170">
                  <c:v>78.88</c:v>
                </c:pt>
                <c:pt idx="171">
                  <c:v>78.900000000000006</c:v>
                </c:pt>
                <c:pt idx="172">
                  <c:v>79.040000000000006</c:v>
                </c:pt>
                <c:pt idx="173">
                  <c:v>79.28</c:v>
                </c:pt>
                <c:pt idx="174">
                  <c:v>79.61</c:v>
                </c:pt>
                <c:pt idx="175">
                  <c:v>79.790000000000006</c:v>
                </c:pt>
                <c:pt idx="176">
                  <c:v>79.91</c:v>
                </c:pt>
                <c:pt idx="177">
                  <c:v>80.22</c:v>
                </c:pt>
                <c:pt idx="178">
                  <c:v>80.430000000000007</c:v>
                </c:pt>
                <c:pt idx="179">
                  <c:v>80.53</c:v>
                </c:pt>
                <c:pt idx="180">
                  <c:v>80.55</c:v>
                </c:pt>
                <c:pt idx="181">
                  <c:v>80.8</c:v>
                </c:pt>
              </c:numCache>
            </c:numRef>
          </c:yVal>
          <c:smooth val="1"/>
          <c:extLst>
            <c:ext xmlns:c16="http://schemas.microsoft.com/office/drawing/2014/chart" uri="{C3380CC4-5D6E-409C-BE32-E72D297353CC}">
              <c16:uniqueId val="{00000006-5D90-4D2B-9371-93F21DA10A71}"/>
            </c:ext>
          </c:extLst>
        </c:ser>
        <c:ser>
          <c:idx val="7"/>
          <c:order val="7"/>
          <c:tx>
            <c:strRef>
              <c:f>'Gráfica(2)'!$I$1</c:f>
              <c:strCache>
                <c:ptCount val="1"/>
                <c:pt idx="0">
                  <c:v>Bootstrap Mean</c:v>
                </c:pt>
              </c:strCache>
            </c:strRef>
          </c:tx>
          <c:spPr>
            <a:ln w="31750" cap="rnd">
              <a:solidFill>
                <a:schemeClr val="accent2">
                  <a:lumMod val="60000"/>
                </a:schemeClr>
              </a:solidFill>
              <a:round/>
            </a:ln>
            <a:effectLst/>
          </c:spPr>
          <c:marker>
            <c:symbol val="none"/>
          </c:marker>
          <c:yVal>
            <c:numRef>
              <c:f>'Gráfica(2)'!$I$2:$I$183</c:f>
              <c:numCache>
                <c:formatCode>General</c:formatCode>
                <c:ptCount val="182"/>
                <c:pt idx="0">
                  <c:v>0</c:v>
                </c:pt>
                <c:pt idx="1">
                  <c:v>2.11</c:v>
                </c:pt>
                <c:pt idx="2">
                  <c:v>4.7699999999999996</c:v>
                </c:pt>
                <c:pt idx="3">
                  <c:v>7.08</c:v>
                </c:pt>
                <c:pt idx="4">
                  <c:v>8.86</c:v>
                </c:pt>
                <c:pt idx="5">
                  <c:v>10.6</c:v>
                </c:pt>
                <c:pt idx="6">
                  <c:v>12.26</c:v>
                </c:pt>
                <c:pt idx="7">
                  <c:v>13.52</c:v>
                </c:pt>
                <c:pt idx="8">
                  <c:v>14.91</c:v>
                </c:pt>
                <c:pt idx="9">
                  <c:v>16.02</c:v>
                </c:pt>
                <c:pt idx="10">
                  <c:v>17.18</c:v>
                </c:pt>
                <c:pt idx="11">
                  <c:v>18.47</c:v>
                </c:pt>
                <c:pt idx="12">
                  <c:v>19.489999999999998</c:v>
                </c:pt>
                <c:pt idx="13">
                  <c:v>20.57</c:v>
                </c:pt>
                <c:pt idx="14">
                  <c:v>21.53</c:v>
                </c:pt>
                <c:pt idx="15">
                  <c:v>22.16</c:v>
                </c:pt>
                <c:pt idx="16">
                  <c:v>23.13</c:v>
                </c:pt>
                <c:pt idx="17">
                  <c:v>23.8</c:v>
                </c:pt>
                <c:pt idx="18">
                  <c:v>24.4</c:v>
                </c:pt>
                <c:pt idx="19">
                  <c:v>25.05</c:v>
                </c:pt>
                <c:pt idx="20">
                  <c:v>25.95</c:v>
                </c:pt>
                <c:pt idx="21">
                  <c:v>26.61</c:v>
                </c:pt>
                <c:pt idx="22">
                  <c:v>27.33</c:v>
                </c:pt>
                <c:pt idx="23">
                  <c:v>28.14</c:v>
                </c:pt>
                <c:pt idx="24">
                  <c:v>28.56</c:v>
                </c:pt>
                <c:pt idx="25">
                  <c:v>28.83</c:v>
                </c:pt>
                <c:pt idx="26">
                  <c:v>29.4</c:v>
                </c:pt>
                <c:pt idx="27">
                  <c:v>29.73</c:v>
                </c:pt>
                <c:pt idx="28">
                  <c:v>30.14</c:v>
                </c:pt>
                <c:pt idx="29">
                  <c:v>30.77</c:v>
                </c:pt>
                <c:pt idx="30">
                  <c:v>31.04</c:v>
                </c:pt>
                <c:pt idx="31">
                  <c:v>31.56</c:v>
                </c:pt>
                <c:pt idx="32">
                  <c:v>31.86</c:v>
                </c:pt>
                <c:pt idx="33">
                  <c:v>32.19</c:v>
                </c:pt>
                <c:pt idx="34">
                  <c:v>32.49</c:v>
                </c:pt>
                <c:pt idx="35">
                  <c:v>32.93</c:v>
                </c:pt>
                <c:pt idx="36">
                  <c:v>33.28</c:v>
                </c:pt>
                <c:pt idx="37">
                  <c:v>33.72</c:v>
                </c:pt>
                <c:pt idx="38">
                  <c:v>33.97</c:v>
                </c:pt>
                <c:pt idx="39">
                  <c:v>34.26</c:v>
                </c:pt>
                <c:pt idx="40">
                  <c:v>34.619999999999997</c:v>
                </c:pt>
                <c:pt idx="41">
                  <c:v>35.03</c:v>
                </c:pt>
                <c:pt idx="42">
                  <c:v>35.61</c:v>
                </c:pt>
                <c:pt idx="43">
                  <c:v>35.86</c:v>
                </c:pt>
                <c:pt idx="44">
                  <c:v>36.18</c:v>
                </c:pt>
                <c:pt idx="45">
                  <c:v>36.49</c:v>
                </c:pt>
                <c:pt idx="46">
                  <c:v>36.71</c:v>
                </c:pt>
                <c:pt idx="47">
                  <c:v>37.130000000000003</c:v>
                </c:pt>
                <c:pt idx="48">
                  <c:v>37.32</c:v>
                </c:pt>
                <c:pt idx="49">
                  <c:v>37.69</c:v>
                </c:pt>
                <c:pt idx="50">
                  <c:v>37.880000000000003</c:v>
                </c:pt>
                <c:pt idx="51">
                  <c:v>38.08</c:v>
                </c:pt>
                <c:pt idx="52">
                  <c:v>38.380000000000003</c:v>
                </c:pt>
                <c:pt idx="53">
                  <c:v>38.729999999999997</c:v>
                </c:pt>
                <c:pt idx="54">
                  <c:v>38.85</c:v>
                </c:pt>
                <c:pt idx="55">
                  <c:v>39.24</c:v>
                </c:pt>
                <c:pt idx="56">
                  <c:v>39.479999999999997</c:v>
                </c:pt>
                <c:pt idx="57">
                  <c:v>39.68</c:v>
                </c:pt>
                <c:pt idx="58">
                  <c:v>39.97</c:v>
                </c:pt>
                <c:pt idx="59">
                  <c:v>40.19</c:v>
                </c:pt>
                <c:pt idx="60">
                  <c:v>40.409999999999997</c:v>
                </c:pt>
                <c:pt idx="61">
                  <c:v>40.729999999999997</c:v>
                </c:pt>
                <c:pt idx="62">
                  <c:v>40.83</c:v>
                </c:pt>
                <c:pt idx="63">
                  <c:v>41.1</c:v>
                </c:pt>
                <c:pt idx="64">
                  <c:v>41.4</c:v>
                </c:pt>
                <c:pt idx="65">
                  <c:v>41.54</c:v>
                </c:pt>
                <c:pt idx="66">
                  <c:v>41.75</c:v>
                </c:pt>
                <c:pt idx="67">
                  <c:v>41.88</c:v>
                </c:pt>
                <c:pt idx="68">
                  <c:v>42.04</c:v>
                </c:pt>
                <c:pt idx="69">
                  <c:v>42.13</c:v>
                </c:pt>
                <c:pt idx="70">
                  <c:v>42.36</c:v>
                </c:pt>
                <c:pt idx="71">
                  <c:v>42.53</c:v>
                </c:pt>
                <c:pt idx="72">
                  <c:v>42.6</c:v>
                </c:pt>
                <c:pt idx="73">
                  <c:v>42.83</c:v>
                </c:pt>
                <c:pt idx="74">
                  <c:v>43.06</c:v>
                </c:pt>
                <c:pt idx="75">
                  <c:v>43.36</c:v>
                </c:pt>
                <c:pt idx="76">
                  <c:v>43.59</c:v>
                </c:pt>
                <c:pt idx="77">
                  <c:v>43.85</c:v>
                </c:pt>
                <c:pt idx="78">
                  <c:v>44.03</c:v>
                </c:pt>
                <c:pt idx="79">
                  <c:v>44.26</c:v>
                </c:pt>
                <c:pt idx="80">
                  <c:v>44.42</c:v>
                </c:pt>
                <c:pt idx="81">
                  <c:v>44.58</c:v>
                </c:pt>
                <c:pt idx="82">
                  <c:v>44.76</c:v>
                </c:pt>
                <c:pt idx="83">
                  <c:v>44.92</c:v>
                </c:pt>
                <c:pt idx="84">
                  <c:v>45.09</c:v>
                </c:pt>
                <c:pt idx="85">
                  <c:v>45.19</c:v>
                </c:pt>
                <c:pt idx="86">
                  <c:v>45.45</c:v>
                </c:pt>
                <c:pt idx="87">
                  <c:v>45.62</c:v>
                </c:pt>
                <c:pt idx="88">
                  <c:v>45.82</c:v>
                </c:pt>
                <c:pt idx="89">
                  <c:v>45.99</c:v>
                </c:pt>
                <c:pt idx="90">
                  <c:v>46.21</c:v>
                </c:pt>
                <c:pt idx="91">
                  <c:v>46.34</c:v>
                </c:pt>
                <c:pt idx="92">
                  <c:v>46.49</c:v>
                </c:pt>
                <c:pt idx="93">
                  <c:v>46.64</c:v>
                </c:pt>
                <c:pt idx="94">
                  <c:v>46.77</c:v>
                </c:pt>
                <c:pt idx="95">
                  <c:v>46.89</c:v>
                </c:pt>
                <c:pt idx="96">
                  <c:v>47.09</c:v>
                </c:pt>
                <c:pt idx="97">
                  <c:v>47.34</c:v>
                </c:pt>
                <c:pt idx="98">
                  <c:v>47.44</c:v>
                </c:pt>
                <c:pt idx="99">
                  <c:v>47.56</c:v>
                </c:pt>
                <c:pt idx="100">
                  <c:v>47.67</c:v>
                </c:pt>
                <c:pt idx="101">
                  <c:v>47.94</c:v>
                </c:pt>
                <c:pt idx="102">
                  <c:v>48.11</c:v>
                </c:pt>
                <c:pt idx="103">
                  <c:v>48.22</c:v>
                </c:pt>
                <c:pt idx="104">
                  <c:v>48.34</c:v>
                </c:pt>
                <c:pt idx="105">
                  <c:v>48.55</c:v>
                </c:pt>
                <c:pt idx="106">
                  <c:v>48.79</c:v>
                </c:pt>
                <c:pt idx="107">
                  <c:v>48.96</c:v>
                </c:pt>
                <c:pt idx="108">
                  <c:v>49.07</c:v>
                </c:pt>
                <c:pt idx="109">
                  <c:v>49.19</c:v>
                </c:pt>
                <c:pt idx="110">
                  <c:v>49.33</c:v>
                </c:pt>
                <c:pt idx="111">
                  <c:v>49.44</c:v>
                </c:pt>
                <c:pt idx="112">
                  <c:v>49.62</c:v>
                </c:pt>
                <c:pt idx="113">
                  <c:v>49.75</c:v>
                </c:pt>
                <c:pt idx="114">
                  <c:v>50.02</c:v>
                </c:pt>
                <c:pt idx="115">
                  <c:v>50.08</c:v>
                </c:pt>
                <c:pt idx="116">
                  <c:v>50.35</c:v>
                </c:pt>
                <c:pt idx="117">
                  <c:v>50.43</c:v>
                </c:pt>
                <c:pt idx="118">
                  <c:v>50.58</c:v>
                </c:pt>
                <c:pt idx="119">
                  <c:v>50.84</c:v>
                </c:pt>
                <c:pt idx="120">
                  <c:v>51.09</c:v>
                </c:pt>
                <c:pt idx="121">
                  <c:v>51.21</c:v>
                </c:pt>
                <c:pt idx="122">
                  <c:v>51.35</c:v>
                </c:pt>
                <c:pt idx="123">
                  <c:v>51.46</c:v>
                </c:pt>
                <c:pt idx="124">
                  <c:v>51.54</c:v>
                </c:pt>
                <c:pt idx="125">
                  <c:v>51.61</c:v>
                </c:pt>
                <c:pt idx="126">
                  <c:v>51.74</c:v>
                </c:pt>
                <c:pt idx="127">
                  <c:v>51.89</c:v>
                </c:pt>
                <c:pt idx="128">
                  <c:v>52.11</c:v>
                </c:pt>
                <c:pt idx="129">
                  <c:v>52.15</c:v>
                </c:pt>
                <c:pt idx="130">
                  <c:v>52.39</c:v>
                </c:pt>
                <c:pt idx="131">
                  <c:v>52.58</c:v>
                </c:pt>
                <c:pt idx="132">
                  <c:v>52.73</c:v>
                </c:pt>
                <c:pt idx="133">
                  <c:v>52.81</c:v>
                </c:pt>
                <c:pt idx="134">
                  <c:v>52.93</c:v>
                </c:pt>
                <c:pt idx="135">
                  <c:v>53.06</c:v>
                </c:pt>
                <c:pt idx="136">
                  <c:v>53.21</c:v>
                </c:pt>
                <c:pt idx="137">
                  <c:v>53.39</c:v>
                </c:pt>
                <c:pt idx="138">
                  <c:v>53.51</c:v>
                </c:pt>
                <c:pt idx="139">
                  <c:v>53.57</c:v>
                </c:pt>
                <c:pt idx="140">
                  <c:v>53.74</c:v>
                </c:pt>
                <c:pt idx="141">
                  <c:v>53.82</c:v>
                </c:pt>
                <c:pt idx="142">
                  <c:v>53.9</c:v>
                </c:pt>
                <c:pt idx="143">
                  <c:v>54.02</c:v>
                </c:pt>
                <c:pt idx="144">
                  <c:v>54.26</c:v>
                </c:pt>
                <c:pt idx="145">
                  <c:v>54.36</c:v>
                </c:pt>
                <c:pt idx="146">
                  <c:v>54.44</c:v>
                </c:pt>
                <c:pt idx="147">
                  <c:v>54.57</c:v>
                </c:pt>
                <c:pt idx="148">
                  <c:v>54.61</c:v>
                </c:pt>
                <c:pt idx="149">
                  <c:v>54.67</c:v>
                </c:pt>
                <c:pt idx="150">
                  <c:v>54.71</c:v>
                </c:pt>
                <c:pt idx="151">
                  <c:v>54.78</c:v>
                </c:pt>
                <c:pt idx="152">
                  <c:v>55.02</c:v>
                </c:pt>
                <c:pt idx="153">
                  <c:v>55.15</c:v>
                </c:pt>
                <c:pt idx="154">
                  <c:v>55.29</c:v>
                </c:pt>
                <c:pt idx="155">
                  <c:v>55.45</c:v>
                </c:pt>
                <c:pt idx="156">
                  <c:v>55.56</c:v>
                </c:pt>
                <c:pt idx="157">
                  <c:v>55.79</c:v>
                </c:pt>
                <c:pt idx="158">
                  <c:v>55.97</c:v>
                </c:pt>
                <c:pt idx="159">
                  <c:v>56.02</c:v>
                </c:pt>
                <c:pt idx="160">
                  <c:v>56.16</c:v>
                </c:pt>
                <c:pt idx="161">
                  <c:v>56.2</c:v>
                </c:pt>
                <c:pt idx="162">
                  <c:v>56.34</c:v>
                </c:pt>
                <c:pt idx="163">
                  <c:v>56.47</c:v>
                </c:pt>
                <c:pt idx="164">
                  <c:v>56.57</c:v>
                </c:pt>
                <c:pt idx="165">
                  <c:v>56.66</c:v>
                </c:pt>
                <c:pt idx="166">
                  <c:v>56.76</c:v>
                </c:pt>
                <c:pt idx="167">
                  <c:v>56.88</c:v>
                </c:pt>
                <c:pt idx="168">
                  <c:v>57.11</c:v>
                </c:pt>
                <c:pt idx="169">
                  <c:v>57.21</c:v>
                </c:pt>
                <c:pt idx="170">
                  <c:v>57.31</c:v>
                </c:pt>
                <c:pt idx="171">
                  <c:v>57.36</c:v>
                </c:pt>
                <c:pt idx="172">
                  <c:v>57.43</c:v>
                </c:pt>
                <c:pt idx="173">
                  <c:v>57.57</c:v>
                </c:pt>
                <c:pt idx="174">
                  <c:v>57.78</c:v>
                </c:pt>
                <c:pt idx="175">
                  <c:v>57.89</c:v>
                </c:pt>
                <c:pt idx="176">
                  <c:v>57.95</c:v>
                </c:pt>
                <c:pt idx="177">
                  <c:v>58.17</c:v>
                </c:pt>
                <c:pt idx="178">
                  <c:v>58.31</c:v>
                </c:pt>
                <c:pt idx="179">
                  <c:v>58.37</c:v>
                </c:pt>
                <c:pt idx="180">
                  <c:v>58.46</c:v>
                </c:pt>
                <c:pt idx="181">
                  <c:v>58.58</c:v>
                </c:pt>
              </c:numCache>
            </c:numRef>
          </c:yVal>
          <c:smooth val="1"/>
          <c:extLst>
            <c:ext xmlns:c16="http://schemas.microsoft.com/office/drawing/2014/chart" uri="{C3380CC4-5D6E-409C-BE32-E72D297353CC}">
              <c16:uniqueId val="{00000007-5D90-4D2B-9371-93F21DA10A71}"/>
            </c:ext>
          </c:extLst>
        </c:ser>
        <c:dLbls>
          <c:showLegendKey val="0"/>
          <c:showVal val="0"/>
          <c:showCatName val="0"/>
          <c:showSerName val="0"/>
          <c:showPercent val="0"/>
          <c:showBubbleSize val="0"/>
        </c:dLbls>
        <c:axId val="1116574847"/>
        <c:axId val="1244133967"/>
      </c:scatterChart>
      <c:valAx>
        <c:axId val="1116574847"/>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4133967"/>
        <c:crosses val="autoZero"/>
        <c:crossBetween val="midCat"/>
      </c:valAx>
      <c:valAx>
        <c:axId val="12441339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65748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42</xdr:col>
      <xdr:colOff>200026</xdr:colOff>
      <xdr:row>185</xdr:row>
      <xdr:rowOff>9524</xdr:rowOff>
    </xdr:from>
    <xdr:to>
      <xdr:col>50</xdr:col>
      <xdr:colOff>723900</xdr:colOff>
      <xdr:row>220</xdr:row>
      <xdr:rowOff>104775</xdr:rowOff>
    </xdr:to>
    <xdr:graphicFrame macro="">
      <xdr:nvGraphicFramePr>
        <xdr:cNvPr id="7" name="Gráfico 6">
          <a:extLst>
            <a:ext uri="{FF2B5EF4-FFF2-40B4-BE49-F238E27FC236}">
              <a16:creationId xmlns:a16="http://schemas.microsoft.com/office/drawing/2014/main" id="{3241A5CA-8F9E-4366-BD65-87D699777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50</xdr:col>
      <xdr:colOff>238125</xdr:colOff>
      <xdr:row>186</xdr:row>
      <xdr:rowOff>166687</xdr:rowOff>
    </xdr:from>
    <xdr:to>
      <xdr:col>56</xdr:col>
      <xdr:colOff>76200</xdr:colOff>
      <xdr:row>201</xdr:row>
      <xdr:rowOff>52387</xdr:rowOff>
    </xdr:to>
    <xdr:graphicFrame macro="">
      <xdr:nvGraphicFramePr>
        <xdr:cNvPr id="8" name="Gráfico 7">
          <a:extLst>
            <a:ext uri="{FF2B5EF4-FFF2-40B4-BE49-F238E27FC236}">
              <a16:creationId xmlns:a16="http://schemas.microsoft.com/office/drawing/2014/main" id="{D505CA89-4D5B-44D5-B4D6-4AA8C4FB3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57</xdr:col>
      <xdr:colOff>381000</xdr:colOff>
      <xdr:row>181</xdr:row>
      <xdr:rowOff>142875</xdr:rowOff>
    </xdr:from>
    <xdr:to>
      <xdr:col>80</xdr:col>
      <xdr:colOff>657225</xdr:colOff>
      <xdr:row>203</xdr:row>
      <xdr:rowOff>57150</xdr:rowOff>
    </xdr:to>
    <xdr:graphicFrame macro="">
      <xdr:nvGraphicFramePr>
        <xdr:cNvPr id="9" name="Gráfico 8">
          <a:extLst>
            <a:ext uri="{FF2B5EF4-FFF2-40B4-BE49-F238E27FC236}">
              <a16:creationId xmlns:a16="http://schemas.microsoft.com/office/drawing/2014/main" id="{4747F337-03A7-446E-8B92-FAB36D2F6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33</xdr:col>
      <xdr:colOff>190500</xdr:colOff>
      <xdr:row>24</xdr:row>
      <xdr:rowOff>47624</xdr:rowOff>
    </xdr:from>
    <xdr:to>
      <xdr:col>51</xdr:col>
      <xdr:colOff>685800</xdr:colOff>
      <xdr:row>60</xdr:row>
      <xdr:rowOff>85725</xdr:rowOff>
    </xdr:to>
    <xdr:graphicFrame macro="">
      <xdr:nvGraphicFramePr>
        <xdr:cNvPr id="6" name="Gráfico 5">
          <a:extLst>
            <a:ext uri="{FF2B5EF4-FFF2-40B4-BE49-F238E27FC236}">
              <a16:creationId xmlns:a16="http://schemas.microsoft.com/office/drawing/2014/main" id="{BB8AFF96-9CC4-4AAE-AA4A-38686B507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65</xdr:col>
      <xdr:colOff>714375</xdr:colOff>
      <xdr:row>19</xdr:row>
      <xdr:rowOff>171450</xdr:rowOff>
    </xdr:from>
    <xdr:to>
      <xdr:col>74</xdr:col>
      <xdr:colOff>219075</xdr:colOff>
      <xdr:row>41</xdr:row>
      <xdr:rowOff>171450</xdr:rowOff>
    </xdr:to>
    <xdr:graphicFrame macro="">
      <xdr:nvGraphicFramePr>
        <xdr:cNvPr id="13" name="Gráfico 12">
          <a:extLst>
            <a:ext uri="{FF2B5EF4-FFF2-40B4-BE49-F238E27FC236}">
              <a16:creationId xmlns:a16="http://schemas.microsoft.com/office/drawing/2014/main" id="{EB477167-F355-4BCE-8A94-B083F89F5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657225</xdr:colOff>
      <xdr:row>12</xdr:row>
      <xdr:rowOff>80962</xdr:rowOff>
    </xdr:from>
    <xdr:to>
      <xdr:col>14</xdr:col>
      <xdr:colOff>495300</xdr:colOff>
      <xdr:row>26</xdr:row>
      <xdr:rowOff>157162</xdr:rowOff>
    </xdr:to>
    <xdr:graphicFrame macro="">
      <xdr:nvGraphicFramePr>
        <xdr:cNvPr id="2" name="Gráfico 1">
          <a:extLst>
            <a:ext uri="{FF2B5EF4-FFF2-40B4-BE49-F238E27FC236}">
              <a16:creationId xmlns:a16="http://schemas.microsoft.com/office/drawing/2014/main" id="{DE45EC8A-F99C-43D9-B8BB-32DC9AC6F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0</xdr:colOff>
      <xdr:row>3</xdr:row>
      <xdr:rowOff>0</xdr:rowOff>
    </xdr:from>
    <xdr:to>
      <xdr:col>31</xdr:col>
      <xdr:colOff>466725</xdr:colOff>
      <xdr:row>40</xdr:row>
      <xdr:rowOff>142875</xdr:rowOff>
    </xdr:to>
    <xdr:graphicFrame macro="">
      <xdr:nvGraphicFramePr>
        <xdr:cNvPr id="4" name="Gráfico 3">
          <a:extLst>
            <a:ext uri="{FF2B5EF4-FFF2-40B4-BE49-F238E27FC236}">
              <a16:creationId xmlns:a16="http://schemas.microsoft.com/office/drawing/2014/main" id="{70D022BD-9DEE-4BBA-8D6B-77E5150A2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6802</xdr:colOff>
      <xdr:row>43</xdr:row>
      <xdr:rowOff>43543</xdr:rowOff>
    </xdr:from>
    <xdr:to>
      <xdr:col>30</xdr:col>
      <xdr:colOff>639535</xdr:colOff>
      <xdr:row>99</xdr:row>
      <xdr:rowOff>0</xdr:rowOff>
    </xdr:to>
    <xdr:graphicFrame macro="">
      <xdr:nvGraphicFramePr>
        <xdr:cNvPr id="3" name="Gráfico 2">
          <a:extLst>
            <a:ext uri="{FF2B5EF4-FFF2-40B4-BE49-F238E27FC236}">
              <a16:creationId xmlns:a16="http://schemas.microsoft.com/office/drawing/2014/main" id="{1D1A4FB4-234E-484D-A40F-39F93B8BB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1D7E1-D692-4B04-845E-EA8BE5F6BEBA}">
  <dimension ref="A1:BE186"/>
  <sheetViews>
    <sheetView zoomScaleNormal="100" workbookViewId="0">
      <selection activeCell="BA187" sqref="BA187"/>
    </sheetView>
  </sheetViews>
  <sheetFormatPr defaultColWidth="11.42578125" defaultRowHeight="15"/>
  <cols>
    <col min="1" max="1" width="17.7109375" style="8" bestFit="1" customWidth="1"/>
    <col min="2" max="2" width="29.140625" style="8" bestFit="1" customWidth="1"/>
    <col min="3" max="55" width="11.42578125" style="8"/>
    <col min="56" max="56" width="13.85546875" style="8" bestFit="1" customWidth="1"/>
    <col min="57" max="57" width="14.5703125" style="8" bestFit="1" customWidth="1"/>
    <col min="58" max="16384" width="11.42578125" style="8"/>
  </cols>
  <sheetData>
    <row r="1" spans="1:57">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row>
    <row r="2" spans="1:57">
      <c r="A2" s="8" t="s">
        <v>57</v>
      </c>
      <c r="B2" s="8" t="s">
        <v>58</v>
      </c>
      <c r="C2" s="9" t="s">
        <v>59</v>
      </c>
      <c r="D2" s="10">
        <v>0</v>
      </c>
      <c r="E2" s="8">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c r="Z2" s="10">
        <v>0</v>
      </c>
      <c r="AA2" s="10">
        <v>0</v>
      </c>
      <c r="AB2" s="10">
        <v>0</v>
      </c>
      <c r="AC2" s="10">
        <v>0</v>
      </c>
      <c r="AD2" s="10">
        <v>0</v>
      </c>
      <c r="AE2" s="10">
        <v>0</v>
      </c>
      <c r="AF2" s="10">
        <v>0</v>
      </c>
      <c r="AG2" s="10">
        <v>0</v>
      </c>
      <c r="AH2" s="10">
        <v>0</v>
      </c>
      <c r="AI2" s="10">
        <v>0</v>
      </c>
      <c r="AJ2" s="10">
        <v>0</v>
      </c>
      <c r="AK2" s="10">
        <v>0</v>
      </c>
      <c r="AL2" s="10">
        <v>0</v>
      </c>
      <c r="AM2" s="10">
        <v>0</v>
      </c>
      <c r="AN2" s="10">
        <v>2</v>
      </c>
      <c r="AO2" s="10">
        <v>0</v>
      </c>
      <c r="AP2" s="10">
        <v>0</v>
      </c>
      <c r="AQ2" s="10">
        <v>0</v>
      </c>
      <c r="AR2" s="10">
        <v>0</v>
      </c>
      <c r="AS2" s="10">
        <v>0</v>
      </c>
      <c r="AT2" s="10">
        <v>0</v>
      </c>
      <c r="AU2" s="10">
        <v>0</v>
      </c>
      <c r="AV2" s="10">
        <v>0</v>
      </c>
      <c r="AW2" s="10">
        <v>0</v>
      </c>
      <c r="AX2" s="10">
        <v>0</v>
      </c>
      <c r="AY2" s="10">
        <v>0</v>
      </c>
      <c r="AZ2" s="10">
        <v>0</v>
      </c>
      <c r="BA2" s="10">
        <v>0</v>
      </c>
      <c r="BB2" s="10">
        <v>0</v>
      </c>
      <c r="BC2" s="9">
        <f t="shared" ref="BC2:BC33" si="0">SUM(D2:BB2)</f>
        <v>2</v>
      </c>
      <c r="BD2" s="9">
        <v>1</v>
      </c>
      <c r="BE2" s="9">
        <v>1</v>
      </c>
    </row>
    <row r="3" spans="1:57">
      <c r="A3" s="8" t="s">
        <v>57</v>
      </c>
      <c r="B3" s="8" t="s">
        <v>60</v>
      </c>
      <c r="C3" s="9" t="s">
        <v>59</v>
      </c>
      <c r="D3" s="10">
        <v>0</v>
      </c>
      <c r="E3" s="8">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c r="AH3" s="10">
        <v>0</v>
      </c>
      <c r="AI3" s="10">
        <v>0</v>
      </c>
      <c r="AJ3" s="10">
        <v>0</v>
      </c>
      <c r="AK3" s="10">
        <v>0</v>
      </c>
      <c r="AL3" s="10">
        <v>0</v>
      </c>
      <c r="AM3" s="10">
        <v>0</v>
      </c>
      <c r="AN3" s="10">
        <v>1</v>
      </c>
      <c r="AO3" s="10">
        <v>0</v>
      </c>
      <c r="AP3" s="10">
        <v>0</v>
      </c>
      <c r="AQ3" s="10">
        <v>0</v>
      </c>
      <c r="AR3" s="10">
        <v>0</v>
      </c>
      <c r="AS3" s="10">
        <v>0</v>
      </c>
      <c r="AT3" s="10">
        <v>0</v>
      </c>
      <c r="AU3" s="10">
        <v>0</v>
      </c>
      <c r="AV3" s="10">
        <v>0</v>
      </c>
      <c r="AW3" s="10">
        <v>0</v>
      </c>
      <c r="AX3" s="10">
        <v>0</v>
      </c>
      <c r="AY3" s="10">
        <v>0</v>
      </c>
      <c r="AZ3" s="10">
        <v>0</v>
      </c>
      <c r="BA3" s="10">
        <v>0</v>
      </c>
      <c r="BB3" s="10">
        <v>0</v>
      </c>
      <c r="BC3" s="9">
        <f t="shared" si="0"/>
        <v>1</v>
      </c>
      <c r="BD3" s="9">
        <v>0</v>
      </c>
      <c r="BE3" s="9">
        <v>1</v>
      </c>
    </row>
    <row r="4" spans="1:57">
      <c r="A4" s="8" t="s">
        <v>57</v>
      </c>
      <c r="B4" s="8" t="s">
        <v>61</v>
      </c>
      <c r="C4" s="9" t="s">
        <v>59</v>
      </c>
      <c r="D4" s="10">
        <v>0</v>
      </c>
      <c r="E4" s="8">
        <v>0</v>
      </c>
      <c r="F4" s="10">
        <v>0</v>
      </c>
      <c r="G4" s="10">
        <v>0</v>
      </c>
      <c r="H4" s="10">
        <v>1</v>
      </c>
      <c r="I4" s="10">
        <v>0</v>
      </c>
      <c r="J4" s="10">
        <v>0</v>
      </c>
      <c r="K4" s="10">
        <v>0</v>
      </c>
      <c r="L4" s="10">
        <v>0</v>
      </c>
      <c r="M4" s="10">
        <v>0</v>
      </c>
      <c r="N4" s="10">
        <v>0</v>
      </c>
      <c r="O4" s="10">
        <v>0</v>
      </c>
      <c r="P4" s="10">
        <v>0</v>
      </c>
      <c r="Q4" s="10">
        <v>0</v>
      </c>
      <c r="R4" s="10">
        <v>0</v>
      </c>
      <c r="S4" s="10">
        <v>0</v>
      </c>
      <c r="T4" s="10">
        <v>0</v>
      </c>
      <c r="U4" s="10">
        <v>0</v>
      </c>
      <c r="V4" s="10">
        <v>0</v>
      </c>
      <c r="W4" s="10">
        <v>0</v>
      </c>
      <c r="X4" s="10">
        <v>0</v>
      </c>
      <c r="Y4" s="10">
        <v>0</v>
      </c>
      <c r="Z4" s="10">
        <v>0</v>
      </c>
      <c r="AA4" s="10">
        <v>0</v>
      </c>
      <c r="AB4" s="10">
        <v>0</v>
      </c>
      <c r="AC4" s="10">
        <v>0</v>
      </c>
      <c r="AD4" s="10">
        <v>0</v>
      </c>
      <c r="AE4" s="10">
        <v>0</v>
      </c>
      <c r="AF4" s="10">
        <v>0</v>
      </c>
      <c r="AG4" s="10">
        <v>0</v>
      </c>
      <c r="AH4" s="10">
        <v>0</v>
      </c>
      <c r="AI4" s="10">
        <v>0</v>
      </c>
      <c r="AJ4" s="10">
        <v>0</v>
      </c>
      <c r="AK4" s="10">
        <v>0</v>
      </c>
      <c r="AL4" s="10">
        <v>0</v>
      </c>
      <c r="AM4" s="10">
        <v>0</v>
      </c>
      <c r="AN4" s="10">
        <v>0</v>
      </c>
      <c r="AO4" s="10">
        <v>0</v>
      </c>
      <c r="AP4" s="10">
        <v>0</v>
      </c>
      <c r="AQ4" s="10">
        <v>0</v>
      </c>
      <c r="AR4" s="10">
        <v>0</v>
      </c>
      <c r="AS4" s="10">
        <v>0</v>
      </c>
      <c r="AT4" s="10">
        <v>0</v>
      </c>
      <c r="AU4" s="10">
        <v>0</v>
      </c>
      <c r="AV4" s="10">
        <v>0</v>
      </c>
      <c r="AW4" s="10">
        <v>0</v>
      </c>
      <c r="AX4" s="10">
        <v>0</v>
      </c>
      <c r="AY4" s="10">
        <v>0</v>
      </c>
      <c r="AZ4" s="10">
        <v>0</v>
      </c>
      <c r="BA4" s="10">
        <v>0</v>
      </c>
      <c r="BB4" s="10">
        <v>0</v>
      </c>
      <c r="BC4" s="9">
        <f t="shared" si="0"/>
        <v>1</v>
      </c>
      <c r="BD4" s="9">
        <v>0</v>
      </c>
      <c r="BE4" s="9">
        <v>1</v>
      </c>
    </row>
    <row r="5" spans="1:57">
      <c r="A5" s="8" t="s">
        <v>57</v>
      </c>
      <c r="B5" s="8" t="s">
        <v>62</v>
      </c>
      <c r="C5" s="9" t="s">
        <v>63</v>
      </c>
      <c r="D5" s="10">
        <v>0</v>
      </c>
      <c r="E5" s="8">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c r="AJ5" s="10">
        <v>0</v>
      </c>
      <c r="AK5" s="10">
        <v>0</v>
      </c>
      <c r="AL5" s="10">
        <v>0</v>
      </c>
      <c r="AM5" s="10">
        <v>0</v>
      </c>
      <c r="AN5" s="10">
        <v>1</v>
      </c>
      <c r="AO5" s="10">
        <v>0</v>
      </c>
      <c r="AP5" s="10">
        <v>0</v>
      </c>
      <c r="AQ5" s="10">
        <v>0</v>
      </c>
      <c r="AR5" s="10">
        <v>0</v>
      </c>
      <c r="AS5" s="10">
        <v>0</v>
      </c>
      <c r="AT5" s="10">
        <v>0</v>
      </c>
      <c r="AU5" s="10">
        <v>0</v>
      </c>
      <c r="AV5" s="10">
        <v>0</v>
      </c>
      <c r="AW5" s="10">
        <v>0</v>
      </c>
      <c r="AX5" s="10">
        <v>0</v>
      </c>
      <c r="AY5" s="10">
        <v>0</v>
      </c>
      <c r="AZ5" s="10">
        <v>0</v>
      </c>
      <c r="BA5" s="10">
        <v>0</v>
      </c>
      <c r="BB5" s="10">
        <v>0</v>
      </c>
      <c r="BC5" s="9">
        <f t="shared" si="0"/>
        <v>1</v>
      </c>
      <c r="BD5" s="9">
        <v>0</v>
      </c>
      <c r="BE5" s="9">
        <v>1</v>
      </c>
    </row>
    <row r="6" spans="1:57">
      <c r="A6" s="8" t="s">
        <v>57</v>
      </c>
      <c r="B6" s="8" t="s">
        <v>64</v>
      </c>
      <c r="C6" s="9" t="s">
        <v>63</v>
      </c>
      <c r="D6" s="10">
        <v>0</v>
      </c>
      <c r="E6" s="8">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c r="AD6" s="10">
        <v>0</v>
      </c>
      <c r="AE6" s="10">
        <v>0</v>
      </c>
      <c r="AF6" s="10">
        <v>0</v>
      </c>
      <c r="AG6" s="10">
        <v>0</v>
      </c>
      <c r="AH6" s="10">
        <v>0</v>
      </c>
      <c r="AI6" s="10">
        <v>0</v>
      </c>
      <c r="AJ6" s="10">
        <v>0</v>
      </c>
      <c r="AK6" s="10">
        <v>0</v>
      </c>
      <c r="AL6" s="10">
        <v>0</v>
      </c>
      <c r="AM6" s="10">
        <v>0</v>
      </c>
      <c r="AN6" s="10">
        <v>0</v>
      </c>
      <c r="AO6" s="10">
        <v>0</v>
      </c>
      <c r="AP6" s="10">
        <v>0</v>
      </c>
      <c r="AQ6" s="10">
        <v>0</v>
      </c>
      <c r="AR6" s="10">
        <v>0</v>
      </c>
      <c r="AS6" s="10">
        <v>0</v>
      </c>
      <c r="AT6" s="10">
        <v>0</v>
      </c>
      <c r="AU6" s="10">
        <v>0</v>
      </c>
      <c r="AV6" s="10">
        <v>0</v>
      </c>
      <c r="AW6" s="10">
        <v>1</v>
      </c>
      <c r="AX6" s="10">
        <v>0</v>
      </c>
      <c r="AY6" s="10">
        <v>0</v>
      </c>
      <c r="AZ6" s="10">
        <v>0</v>
      </c>
      <c r="BA6" s="10">
        <v>0</v>
      </c>
      <c r="BB6" s="10">
        <v>0</v>
      </c>
      <c r="BC6" s="9">
        <f t="shared" si="0"/>
        <v>1</v>
      </c>
      <c r="BD6" s="9">
        <v>0</v>
      </c>
      <c r="BE6" s="9">
        <v>1</v>
      </c>
    </row>
    <row r="7" spans="1:57">
      <c r="A7" s="8" t="s">
        <v>57</v>
      </c>
      <c r="B7" s="8" t="s">
        <v>65</v>
      </c>
      <c r="C7" s="9" t="s">
        <v>63</v>
      </c>
      <c r="D7" s="10">
        <v>0</v>
      </c>
      <c r="E7" s="8">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c r="AJ7" s="10">
        <v>0</v>
      </c>
      <c r="AK7" s="10">
        <v>0</v>
      </c>
      <c r="AL7" s="10">
        <v>0</v>
      </c>
      <c r="AM7" s="10">
        <v>0</v>
      </c>
      <c r="AN7" s="10">
        <v>1</v>
      </c>
      <c r="AO7" s="10">
        <v>0</v>
      </c>
      <c r="AP7" s="10">
        <v>0</v>
      </c>
      <c r="AQ7" s="10">
        <v>0</v>
      </c>
      <c r="AR7" s="10">
        <v>0</v>
      </c>
      <c r="AS7" s="10">
        <v>0</v>
      </c>
      <c r="AT7" s="10">
        <v>0</v>
      </c>
      <c r="AU7" s="10">
        <v>0</v>
      </c>
      <c r="AV7" s="10">
        <v>0</v>
      </c>
      <c r="AW7" s="10">
        <v>0</v>
      </c>
      <c r="AX7" s="10">
        <v>0</v>
      </c>
      <c r="AY7" s="10">
        <v>0</v>
      </c>
      <c r="AZ7" s="10">
        <v>0</v>
      </c>
      <c r="BA7" s="10">
        <v>0</v>
      </c>
      <c r="BB7" s="10">
        <v>0</v>
      </c>
      <c r="BC7" s="9">
        <f t="shared" si="0"/>
        <v>1</v>
      </c>
      <c r="BD7" s="9">
        <v>0</v>
      </c>
      <c r="BE7" s="9">
        <v>1</v>
      </c>
    </row>
    <row r="8" spans="1:57">
      <c r="A8" s="8" t="s">
        <v>57</v>
      </c>
      <c r="B8" s="8" t="s">
        <v>66</v>
      </c>
      <c r="C8" s="9" t="s">
        <v>63</v>
      </c>
      <c r="D8" s="10">
        <v>0</v>
      </c>
      <c r="E8" s="8">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c r="AJ8" s="10">
        <v>0</v>
      </c>
      <c r="AK8" s="10">
        <v>0</v>
      </c>
      <c r="AL8" s="10">
        <v>0</v>
      </c>
      <c r="AM8" s="10">
        <v>0</v>
      </c>
      <c r="AN8" s="10">
        <v>1</v>
      </c>
      <c r="AO8" s="10">
        <v>0</v>
      </c>
      <c r="AP8" s="10">
        <v>0</v>
      </c>
      <c r="AQ8" s="10">
        <v>0</v>
      </c>
      <c r="AR8" s="10">
        <v>0</v>
      </c>
      <c r="AS8" s="10">
        <v>0</v>
      </c>
      <c r="AT8" s="10">
        <v>0</v>
      </c>
      <c r="AU8" s="10">
        <v>0</v>
      </c>
      <c r="AV8" s="10">
        <v>0</v>
      </c>
      <c r="AW8" s="10">
        <v>0</v>
      </c>
      <c r="AX8" s="10">
        <v>0</v>
      </c>
      <c r="AY8" s="10">
        <v>0</v>
      </c>
      <c r="AZ8" s="10">
        <v>0</v>
      </c>
      <c r="BA8" s="10">
        <v>0</v>
      </c>
      <c r="BB8" s="10">
        <v>0</v>
      </c>
      <c r="BC8" s="9">
        <f t="shared" si="0"/>
        <v>1</v>
      </c>
      <c r="BD8" s="9">
        <v>0</v>
      </c>
      <c r="BE8" s="9">
        <v>1</v>
      </c>
    </row>
    <row r="9" spans="1:57">
      <c r="A9" s="8" t="s">
        <v>57</v>
      </c>
      <c r="B9" s="8" t="s">
        <v>67</v>
      </c>
      <c r="C9" s="9" t="s">
        <v>63</v>
      </c>
      <c r="D9" s="10">
        <v>0</v>
      </c>
      <c r="E9" s="8">
        <v>0</v>
      </c>
      <c r="F9" s="10">
        <v>0</v>
      </c>
      <c r="G9" s="10">
        <v>0</v>
      </c>
      <c r="H9" s="10">
        <v>0</v>
      </c>
      <c r="I9" s="10">
        <v>0</v>
      </c>
      <c r="J9" s="10">
        <v>0</v>
      </c>
      <c r="K9" s="10">
        <v>0</v>
      </c>
      <c r="L9" s="10">
        <v>0</v>
      </c>
      <c r="M9" s="10">
        <v>1</v>
      </c>
      <c r="N9" s="10">
        <v>0</v>
      </c>
      <c r="O9" s="10">
        <v>0</v>
      </c>
      <c r="P9" s="10">
        <v>0</v>
      </c>
      <c r="Q9" s="10">
        <v>0</v>
      </c>
      <c r="R9" s="10">
        <v>0</v>
      </c>
      <c r="S9" s="10">
        <v>0</v>
      </c>
      <c r="T9" s="10">
        <v>0</v>
      </c>
      <c r="U9" s="10">
        <v>0</v>
      </c>
      <c r="V9" s="10">
        <v>0</v>
      </c>
      <c r="W9" s="10">
        <v>0</v>
      </c>
      <c r="X9" s="10">
        <v>0</v>
      </c>
      <c r="Y9" s="10">
        <v>0</v>
      </c>
      <c r="Z9" s="10">
        <v>0</v>
      </c>
      <c r="AA9" s="10">
        <v>0</v>
      </c>
      <c r="AB9" s="10">
        <v>0</v>
      </c>
      <c r="AC9" s="10">
        <v>0</v>
      </c>
      <c r="AD9" s="10">
        <v>0</v>
      </c>
      <c r="AE9" s="10">
        <v>0</v>
      </c>
      <c r="AF9" s="10">
        <v>0</v>
      </c>
      <c r="AG9" s="10">
        <v>0</v>
      </c>
      <c r="AH9" s="10">
        <v>0</v>
      </c>
      <c r="AI9" s="10">
        <v>0</v>
      </c>
      <c r="AJ9" s="10">
        <v>0</v>
      </c>
      <c r="AK9" s="10">
        <v>0</v>
      </c>
      <c r="AL9" s="10">
        <v>0</v>
      </c>
      <c r="AM9" s="10">
        <v>0</v>
      </c>
      <c r="AN9" s="10">
        <v>0</v>
      </c>
      <c r="AO9" s="10">
        <v>0</v>
      </c>
      <c r="AP9" s="10">
        <v>0</v>
      </c>
      <c r="AQ9" s="10">
        <v>0</v>
      </c>
      <c r="AR9" s="10">
        <v>0</v>
      </c>
      <c r="AS9" s="10">
        <v>0</v>
      </c>
      <c r="AT9" s="10">
        <v>0</v>
      </c>
      <c r="AU9" s="10">
        <v>0</v>
      </c>
      <c r="AV9" s="10">
        <v>0</v>
      </c>
      <c r="AW9" s="10">
        <v>0</v>
      </c>
      <c r="AX9" s="10">
        <v>0</v>
      </c>
      <c r="AY9" s="10">
        <v>0</v>
      </c>
      <c r="AZ9" s="10">
        <v>0</v>
      </c>
      <c r="BA9" s="10">
        <v>0</v>
      </c>
      <c r="BB9" s="10">
        <v>0</v>
      </c>
      <c r="BC9" s="9">
        <f t="shared" si="0"/>
        <v>1</v>
      </c>
      <c r="BD9" s="9">
        <v>0</v>
      </c>
      <c r="BE9" s="9">
        <v>1</v>
      </c>
    </row>
    <row r="10" spans="1:57">
      <c r="A10" s="8" t="s">
        <v>57</v>
      </c>
      <c r="B10" s="8" t="s">
        <v>68</v>
      </c>
      <c r="C10" s="9" t="s">
        <v>63</v>
      </c>
      <c r="D10" s="10">
        <v>0</v>
      </c>
      <c r="E10" s="8">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0</v>
      </c>
      <c r="AB10" s="10">
        <v>0</v>
      </c>
      <c r="AC10" s="10">
        <v>0</v>
      </c>
      <c r="AD10" s="10">
        <v>0</v>
      </c>
      <c r="AE10" s="10">
        <v>0</v>
      </c>
      <c r="AF10" s="10">
        <v>0</v>
      </c>
      <c r="AG10" s="10">
        <v>0</v>
      </c>
      <c r="AH10" s="10">
        <v>0</v>
      </c>
      <c r="AI10" s="10">
        <v>0</v>
      </c>
      <c r="AJ10" s="10">
        <v>0</v>
      </c>
      <c r="AK10" s="10">
        <v>0</v>
      </c>
      <c r="AL10" s="10">
        <v>0</v>
      </c>
      <c r="AM10" s="10">
        <v>0</v>
      </c>
      <c r="AN10" s="10">
        <v>1</v>
      </c>
      <c r="AO10" s="10">
        <v>0</v>
      </c>
      <c r="AP10" s="10">
        <v>0</v>
      </c>
      <c r="AQ10" s="10">
        <v>0</v>
      </c>
      <c r="AR10" s="10">
        <v>0</v>
      </c>
      <c r="AS10" s="10">
        <v>0</v>
      </c>
      <c r="AT10" s="10">
        <v>0</v>
      </c>
      <c r="AU10" s="10">
        <v>0</v>
      </c>
      <c r="AV10" s="10">
        <v>0</v>
      </c>
      <c r="AW10" s="10">
        <v>0</v>
      </c>
      <c r="AX10" s="10">
        <v>0</v>
      </c>
      <c r="AY10" s="10">
        <v>0</v>
      </c>
      <c r="AZ10" s="10">
        <v>0</v>
      </c>
      <c r="BA10" s="10">
        <v>0</v>
      </c>
      <c r="BB10" s="10">
        <v>0</v>
      </c>
      <c r="BC10" s="9">
        <f t="shared" si="0"/>
        <v>1</v>
      </c>
      <c r="BD10" s="9">
        <v>0</v>
      </c>
      <c r="BE10" s="9">
        <v>1</v>
      </c>
    </row>
    <row r="11" spans="1:57">
      <c r="A11" s="8" t="s">
        <v>69</v>
      </c>
      <c r="B11" s="8" t="s">
        <v>70</v>
      </c>
      <c r="C11" s="9" t="s">
        <v>63</v>
      </c>
      <c r="D11" s="10">
        <v>0</v>
      </c>
      <c r="E11" s="8">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c r="AJ11" s="10">
        <v>0</v>
      </c>
      <c r="AK11" s="10">
        <v>0</v>
      </c>
      <c r="AL11" s="10">
        <v>0</v>
      </c>
      <c r="AM11" s="10">
        <v>2</v>
      </c>
      <c r="AN11" s="10">
        <v>0</v>
      </c>
      <c r="AO11" s="10">
        <v>0</v>
      </c>
      <c r="AP11" s="10">
        <v>0</v>
      </c>
      <c r="AQ11" s="10">
        <v>0</v>
      </c>
      <c r="AR11" s="10">
        <v>0</v>
      </c>
      <c r="AS11" s="10">
        <v>0</v>
      </c>
      <c r="AT11" s="10">
        <v>1</v>
      </c>
      <c r="AU11" s="10">
        <v>0</v>
      </c>
      <c r="AV11" s="10">
        <v>0</v>
      </c>
      <c r="AW11" s="10">
        <v>0</v>
      </c>
      <c r="AX11" s="10">
        <v>0</v>
      </c>
      <c r="AY11" s="10">
        <v>0</v>
      </c>
      <c r="AZ11" s="10">
        <v>0</v>
      </c>
      <c r="BA11" s="10">
        <v>0</v>
      </c>
      <c r="BB11" s="10">
        <v>0</v>
      </c>
      <c r="BC11" s="9">
        <f t="shared" si="0"/>
        <v>3</v>
      </c>
      <c r="BD11" s="9">
        <v>1</v>
      </c>
      <c r="BE11" s="9">
        <v>2</v>
      </c>
    </row>
    <row r="12" spans="1:57">
      <c r="A12" s="8" t="s">
        <v>71</v>
      </c>
      <c r="B12" s="8" t="s">
        <v>58</v>
      </c>
      <c r="C12" s="9" t="s">
        <v>59</v>
      </c>
      <c r="D12" s="10">
        <v>0</v>
      </c>
      <c r="E12" s="8">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c r="AJ12" s="10">
        <v>0</v>
      </c>
      <c r="AK12" s="10">
        <v>0</v>
      </c>
      <c r="AL12" s="10">
        <v>0</v>
      </c>
      <c r="AM12" s="10">
        <v>0</v>
      </c>
      <c r="AN12" s="10">
        <v>2</v>
      </c>
      <c r="AO12" s="10">
        <v>0</v>
      </c>
      <c r="AP12" s="10">
        <v>0</v>
      </c>
      <c r="AQ12" s="10">
        <v>0</v>
      </c>
      <c r="AR12" s="10">
        <v>0</v>
      </c>
      <c r="AS12" s="10">
        <v>0</v>
      </c>
      <c r="AT12" s="10">
        <v>0</v>
      </c>
      <c r="AU12" s="10">
        <v>0</v>
      </c>
      <c r="AV12" s="10">
        <v>0</v>
      </c>
      <c r="AW12" s="10">
        <v>0</v>
      </c>
      <c r="AX12" s="10">
        <v>0</v>
      </c>
      <c r="AY12" s="10">
        <v>0</v>
      </c>
      <c r="AZ12" s="10">
        <v>0</v>
      </c>
      <c r="BA12" s="10">
        <v>0</v>
      </c>
      <c r="BB12" s="10">
        <v>0</v>
      </c>
      <c r="BC12" s="9">
        <f t="shared" si="0"/>
        <v>2</v>
      </c>
      <c r="BD12" s="9">
        <v>1</v>
      </c>
      <c r="BE12" s="9">
        <v>1</v>
      </c>
    </row>
    <row r="13" spans="1:57">
      <c r="A13" s="8" t="s">
        <v>71</v>
      </c>
      <c r="B13" s="8" t="s">
        <v>72</v>
      </c>
      <c r="C13" s="9" t="s">
        <v>59</v>
      </c>
      <c r="D13" s="10">
        <v>0</v>
      </c>
      <c r="E13" s="8">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c r="AJ13" s="10">
        <v>0</v>
      </c>
      <c r="AK13" s="10">
        <v>0</v>
      </c>
      <c r="AL13" s="10">
        <v>0</v>
      </c>
      <c r="AM13" s="10">
        <v>0</v>
      </c>
      <c r="AN13" s="10">
        <v>0</v>
      </c>
      <c r="AO13" s="10">
        <v>0</v>
      </c>
      <c r="AP13" s="10">
        <v>0</v>
      </c>
      <c r="AQ13" s="10">
        <v>0</v>
      </c>
      <c r="AR13" s="10">
        <v>0</v>
      </c>
      <c r="AS13" s="10">
        <v>0</v>
      </c>
      <c r="AT13" s="10">
        <v>1</v>
      </c>
      <c r="AU13" s="10">
        <v>0</v>
      </c>
      <c r="AV13" s="10">
        <v>0</v>
      </c>
      <c r="AW13" s="10">
        <v>0</v>
      </c>
      <c r="AX13" s="10">
        <v>0</v>
      </c>
      <c r="AY13" s="10">
        <v>0</v>
      </c>
      <c r="AZ13" s="10">
        <v>0</v>
      </c>
      <c r="BA13" s="10">
        <v>0</v>
      </c>
      <c r="BB13" s="10">
        <v>0</v>
      </c>
      <c r="BC13" s="9">
        <f t="shared" si="0"/>
        <v>1</v>
      </c>
      <c r="BD13" s="9">
        <v>1</v>
      </c>
      <c r="BE13" s="9">
        <v>0</v>
      </c>
    </row>
    <row r="14" spans="1:57">
      <c r="A14" s="8" t="s">
        <v>71</v>
      </c>
      <c r="B14" s="8" t="s">
        <v>73</v>
      </c>
      <c r="C14" s="9" t="s">
        <v>59</v>
      </c>
      <c r="D14" s="10">
        <v>0</v>
      </c>
      <c r="E14" s="8">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c r="AJ14" s="10">
        <v>0</v>
      </c>
      <c r="AK14" s="10">
        <v>0</v>
      </c>
      <c r="AL14" s="10">
        <v>0</v>
      </c>
      <c r="AM14" s="10">
        <v>0</v>
      </c>
      <c r="AN14" s="10">
        <v>1</v>
      </c>
      <c r="AO14" s="10">
        <v>0</v>
      </c>
      <c r="AP14" s="10">
        <v>0</v>
      </c>
      <c r="AQ14" s="10">
        <v>0</v>
      </c>
      <c r="AR14" s="10">
        <v>0</v>
      </c>
      <c r="AS14" s="10">
        <v>0</v>
      </c>
      <c r="AT14" s="10">
        <v>0</v>
      </c>
      <c r="AU14" s="10">
        <v>0</v>
      </c>
      <c r="AV14" s="10">
        <v>0</v>
      </c>
      <c r="AW14" s="10">
        <v>0</v>
      </c>
      <c r="AX14" s="10">
        <v>0</v>
      </c>
      <c r="AY14" s="10">
        <v>0</v>
      </c>
      <c r="AZ14" s="10">
        <v>0</v>
      </c>
      <c r="BA14" s="10">
        <v>0</v>
      </c>
      <c r="BB14" s="10">
        <v>0</v>
      </c>
      <c r="BC14" s="9">
        <f t="shared" si="0"/>
        <v>1</v>
      </c>
      <c r="BD14" s="9">
        <v>1</v>
      </c>
      <c r="BE14" s="9">
        <v>0</v>
      </c>
    </row>
    <row r="15" spans="1:57">
      <c r="A15" s="8" t="s">
        <v>74</v>
      </c>
      <c r="B15" s="8" t="s">
        <v>75</v>
      </c>
      <c r="C15" s="9" t="s">
        <v>59</v>
      </c>
      <c r="D15" s="10">
        <v>0</v>
      </c>
      <c r="E15" s="8">
        <v>0</v>
      </c>
      <c r="F15" s="10">
        <v>0</v>
      </c>
      <c r="G15" s="10">
        <v>0</v>
      </c>
      <c r="H15" s="10">
        <v>1</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c r="AJ15" s="10">
        <v>0</v>
      </c>
      <c r="AK15" s="10">
        <v>0</v>
      </c>
      <c r="AL15" s="10">
        <v>0</v>
      </c>
      <c r="AM15" s="10">
        <v>0</v>
      </c>
      <c r="AN15" s="10">
        <v>0</v>
      </c>
      <c r="AO15" s="10">
        <v>0</v>
      </c>
      <c r="AP15" s="10">
        <v>0</v>
      </c>
      <c r="AQ15" s="10">
        <v>0</v>
      </c>
      <c r="AR15" s="10">
        <v>0</v>
      </c>
      <c r="AS15" s="10">
        <v>0</v>
      </c>
      <c r="AT15" s="10">
        <v>0</v>
      </c>
      <c r="AU15" s="10">
        <v>0</v>
      </c>
      <c r="AV15" s="10">
        <v>0</v>
      </c>
      <c r="AW15" s="10">
        <v>0</v>
      </c>
      <c r="AX15" s="10">
        <v>0</v>
      </c>
      <c r="AY15" s="10">
        <v>0</v>
      </c>
      <c r="AZ15" s="10">
        <v>0</v>
      </c>
      <c r="BA15" s="10">
        <v>0</v>
      </c>
      <c r="BB15" s="10">
        <v>0</v>
      </c>
      <c r="BC15" s="9">
        <f t="shared" si="0"/>
        <v>1</v>
      </c>
      <c r="BD15" s="9">
        <v>0</v>
      </c>
      <c r="BE15" s="9">
        <v>1</v>
      </c>
    </row>
    <row r="16" spans="1:57">
      <c r="A16" s="8" t="s">
        <v>74</v>
      </c>
      <c r="B16" s="8" t="s">
        <v>76</v>
      </c>
      <c r="C16" s="9" t="s">
        <v>59</v>
      </c>
      <c r="D16" s="10">
        <v>0</v>
      </c>
      <c r="E16" s="8">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c r="AJ16" s="10">
        <v>0</v>
      </c>
      <c r="AK16" s="10">
        <v>0</v>
      </c>
      <c r="AL16" s="10">
        <v>0</v>
      </c>
      <c r="AM16" s="10">
        <v>0</v>
      </c>
      <c r="AN16" s="10">
        <v>1</v>
      </c>
      <c r="AO16" s="10">
        <v>0</v>
      </c>
      <c r="AP16" s="10">
        <v>0</v>
      </c>
      <c r="AQ16" s="10">
        <v>0</v>
      </c>
      <c r="AR16" s="10">
        <v>0</v>
      </c>
      <c r="AS16" s="10">
        <v>0</v>
      </c>
      <c r="AT16" s="10">
        <v>0</v>
      </c>
      <c r="AU16" s="10">
        <v>0</v>
      </c>
      <c r="AV16" s="10">
        <v>0</v>
      </c>
      <c r="AW16" s="10">
        <v>0</v>
      </c>
      <c r="AX16" s="10">
        <v>0</v>
      </c>
      <c r="AY16" s="10">
        <v>0</v>
      </c>
      <c r="AZ16" s="10">
        <v>0</v>
      </c>
      <c r="BA16" s="10">
        <v>0</v>
      </c>
      <c r="BB16" s="10">
        <v>0</v>
      </c>
      <c r="BC16" s="9">
        <f t="shared" si="0"/>
        <v>1</v>
      </c>
      <c r="BD16" s="9">
        <v>0</v>
      </c>
      <c r="BE16" s="9">
        <v>1</v>
      </c>
    </row>
    <row r="17" spans="1:57">
      <c r="A17" s="8" t="s">
        <v>77</v>
      </c>
      <c r="B17" s="8" t="s">
        <v>78</v>
      </c>
      <c r="C17" s="9" t="s">
        <v>59</v>
      </c>
      <c r="D17" s="10">
        <v>0</v>
      </c>
      <c r="E17" s="8">
        <v>0</v>
      </c>
      <c r="F17" s="10">
        <v>0</v>
      </c>
      <c r="G17" s="10">
        <v>0</v>
      </c>
      <c r="H17" s="10">
        <v>1</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c r="AJ17" s="10">
        <v>0</v>
      </c>
      <c r="AK17" s="10">
        <v>0</v>
      </c>
      <c r="AL17" s="10">
        <v>0</v>
      </c>
      <c r="AM17" s="10">
        <v>0</v>
      </c>
      <c r="AN17" s="10">
        <v>1</v>
      </c>
      <c r="AO17" s="10">
        <v>0</v>
      </c>
      <c r="AP17" s="10">
        <v>0</v>
      </c>
      <c r="AQ17" s="10">
        <v>0</v>
      </c>
      <c r="AR17" s="10">
        <v>0</v>
      </c>
      <c r="AS17" s="10">
        <v>0</v>
      </c>
      <c r="AT17" s="10">
        <v>0</v>
      </c>
      <c r="AU17" s="10">
        <v>0</v>
      </c>
      <c r="AV17" s="10">
        <v>0</v>
      </c>
      <c r="AW17" s="10">
        <v>0</v>
      </c>
      <c r="AX17" s="10">
        <v>0</v>
      </c>
      <c r="AY17" s="10">
        <v>0</v>
      </c>
      <c r="AZ17" s="10">
        <v>0</v>
      </c>
      <c r="BA17" s="10">
        <v>0</v>
      </c>
      <c r="BB17" s="10">
        <v>0</v>
      </c>
      <c r="BC17" s="9">
        <f t="shared" si="0"/>
        <v>2</v>
      </c>
      <c r="BD17" s="9">
        <v>0</v>
      </c>
      <c r="BE17" s="9">
        <v>2</v>
      </c>
    </row>
    <row r="18" spans="1:57">
      <c r="A18" s="8" t="s">
        <v>77</v>
      </c>
      <c r="B18" s="8" t="s">
        <v>79</v>
      </c>
      <c r="C18" s="9" t="s">
        <v>59</v>
      </c>
      <c r="D18" s="10">
        <v>0</v>
      </c>
      <c r="E18" s="8">
        <v>0</v>
      </c>
      <c r="F18" s="10">
        <v>0</v>
      </c>
      <c r="G18" s="10">
        <v>0</v>
      </c>
      <c r="H18" s="10">
        <v>0</v>
      </c>
      <c r="I18" s="10">
        <v>1</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0</v>
      </c>
      <c r="AK18" s="10">
        <v>0</v>
      </c>
      <c r="AL18" s="10">
        <v>0</v>
      </c>
      <c r="AM18" s="10">
        <v>0</v>
      </c>
      <c r="AN18" s="10">
        <v>0</v>
      </c>
      <c r="AO18" s="10">
        <v>0</v>
      </c>
      <c r="AP18" s="10">
        <v>0</v>
      </c>
      <c r="AQ18" s="10">
        <v>0</v>
      </c>
      <c r="AR18" s="10">
        <v>0</v>
      </c>
      <c r="AS18" s="10">
        <v>0</v>
      </c>
      <c r="AT18" s="10">
        <v>0</v>
      </c>
      <c r="AU18" s="10">
        <v>0</v>
      </c>
      <c r="AV18" s="10">
        <v>0</v>
      </c>
      <c r="AW18" s="10">
        <v>0</v>
      </c>
      <c r="AX18" s="10">
        <v>0</v>
      </c>
      <c r="AY18" s="10">
        <v>0</v>
      </c>
      <c r="AZ18" s="10">
        <v>0</v>
      </c>
      <c r="BA18" s="10">
        <v>0</v>
      </c>
      <c r="BB18" s="10">
        <v>0</v>
      </c>
      <c r="BC18" s="9">
        <f t="shared" si="0"/>
        <v>1</v>
      </c>
      <c r="BD18" s="9">
        <v>0</v>
      </c>
      <c r="BE18" s="9">
        <v>1</v>
      </c>
    </row>
    <row r="19" spans="1:57">
      <c r="A19" s="8" t="s">
        <v>77</v>
      </c>
      <c r="B19" s="8" t="s">
        <v>64</v>
      </c>
      <c r="C19" s="9" t="s">
        <v>63</v>
      </c>
      <c r="D19" s="10">
        <v>0</v>
      </c>
      <c r="E19" s="8">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c r="AJ19" s="10">
        <v>0</v>
      </c>
      <c r="AK19" s="10">
        <v>0</v>
      </c>
      <c r="AL19" s="10">
        <v>0</v>
      </c>
      <c r="AM19" s="10">
        <v>0</v>
      </c>
      <c r="AN19" s="10">
        <v>1</v>
      </c>
      <c r="AO19" s="10">
        <v>0</v>
      </c>
      <c r="AP19" s="10">
        <v>0</v>
      </c>
      <c r="AQ19" s="10">
        <v>0</v>
      </c>
      <c r="AR19" s="10">
        <v>0</v>
      </c>
      <c r="AS19" s="10">
        <v>0</v>
      </c>
      <c r="AT19" s="10">
        <v>0</v>
      </c>
      <c r="AU19" s="10">
        <v>0</v>
      </c>
      <c r="AV19" s="10">
        <v>0</v>
      </c>
      <c r="AW19" s="10">
        <v>0</v>
      </c>
      <c r="AX19" s="10">
        <v>0</v>
      </c>
      <c r="AY19" s="10">
        <v>1</v>
      </c>
      <c r="AZ19" s="10">
        <v>0</v>
      </c>
      <c r="BA19" s="10">
        <v>0</v>
      </c>
      <c r="BB19" s="10">
        <v>0</v>
      </c>
      <c r="BC19" s="9">
        <f t="shared" si="0"/>
        <v>2</v>
      </c>
      <c r="BD19" s="9">
        <v>1</v>
      </c>
      <c r="BE19" s="9">
        <v>1</v>
      </c>
    </row>
    <row r="20" spans="1:57">
      <c r="A20" s="8" t="s">
        <v>77</v>
      </c>
      <c r="B20" s="8" t="s">
        <v>65</v>
      </c>
      <c r="C20" s="9" t="s">
        <v>63</v>
      </c>
      <c r="D20" s="10">
        <v>0</v>
      </c>
      <c r="E20" s="8">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c r="AJ20" s="10">
        <v>0</v>
      </c>
      <c r="AK20" s="10">
        <v>0</v>
      </c>
      <c r="AL20" s="10">
        <v>0</v>
      </c>
      <c r="AM20" s="10">
        <v>1</v>
      </c>
      <c r="AN20" s="10">
        <v>0</v>
      </c>
      <c r="AO20" s="10">
        <v>0</v>
      </c>
      <c r="AP20" s="10">
        <v>0</v>
      </c>
      <c r="AQ20" s="10">
        <v>0</v>
      </c>
      <c r="AR20" s="10">
        <v>0</v>
      </c>
      <c r="AS20" s="10">
        <v>0</v>
      </c>
      <c r="AT20" s="10">
        <v>0</v>
      </c>
      <c r="AU20" s="10">
        <v>0</v>
      </c>
      <c r="AV20" s="10">
        <v>0</v>
      </c>
      <c r="AW20" s="10">
        <v>0</v>
      </c>
      <c r="AX20" s="10">
        <v>1</v>
      </c>
      <c r="AY20" s="10">
        <v>0</v>
      </c>
      <c r="AZ20" s="10">
        <v>0</v>
      </c>
      <c r="BA20" s="10">
        <v>0</v>
      </c>
      <c r="BB20" s="10">
        <v>0</v>
      </c>
      <c r="BC20" s="9">
        <f t="shared" si="0"/>
        <v>2</v>
      </c>
      <c r="BD20" s="9">
        <v>1</v>
      </c>
      <c r="BE20" s="9">
        <v>1</v>
      </c>
    </row>
    <row r="21" spans="1:57">
      <c r="A21" s="8" t="s">
        <v>77</v>
      </c>
      <c r="B21" s="8" t="s">
        <v>66</v>
      </c>
      <c r="C21" s="9" t="s">
        <v>63</v>
      </c>
      <c r="D21" s="10">
        <v>0</v>
      </c>
      <c r="E21" s="8">
        <v>0</v>
      </c>
      <c r="F21" s="10">
        <v>0</v>
      </c>
      <c r="G21" s="10">
        <v>0</v>
      </c>
      <c r="H21" s="10">
        <v>0</v>
      </c>
      <c r="I21" s="10">
        <v>0</v>
      </c>
      <c r="J21" s="10">
        <v>0</v>
      </c>
      <c r="K21" s="10">
        <v>0</v>
      </c>
      <c r="L21" s="10">
        <v>0</v>
      </c>
      <c r="M21" s="10">
        <v>0</v>
      </c>
      <c r="N21" s="10">
        <v>0</v>
      </c>
      <c r="O21" s="10">
        <v>0</v>
      </c>
      <c r="P21" s="10">
        <v>0</v>
      </c>
      <c r="Q21" s="10">
        <v>0</v>
      </c>
      <c r="R21" s="10">
        <v>0</v>
      </c>
      <c r="S21" s="10">
        <v>0</v>
      </c>
      <c r="T21" s="10">
        <v>0</v>
      </c>
      <c r="U21" s="10">
        <v>0</v>
      </c>
      <c r="V21" s="10">
        <v>0</v>
      </c>
      <c r="W21" s="10">
        <v>1</v>
      </c>
      <c r="X21" s="10">
        <v>0</v>
      </c>
      <c r="Y21" s="10">
        <v>0</v>
      </c>
      <c r="Z21" s="10">
        <v>0</v>
      </c>
      <c r="AA21" s="10">
        <v>0</v>
      </c>
      <c r="AB21" s="10">
        <v>0</v>
      </c>
      <c r="AC21" s="10">
        <v>0</v>
      </c>
      <c r="AD21" s="10">
        <v>0</v>
      </c>
      <c r="AE21" s="10">
        <v>0</v>
      </c>
      <c r="AF21" s="10">
        <v>0</v>
      </c>
      <c r="AG21" s="10">
        <v>0</v>
      </c>
      <c r="AH21" s="10">
        <v>0</v>
      </c>
      <c r="AI21" s="10">
        <v>0</v>
      </c>
      <c r="AJ21" s="10">
        <v>0</v>
      </c>
      <c r="AK21" s="10">
        <v>0</v>
      </c>
      <c r="AL21" s="10">
        <v>0</v>
      </c>
      <c r="AM21" s="10">
        <v>0</v>
      </c>
      <c r="AN21" s="10">
        <v>1</v>
      </c>
      <c r="AO21" s="10">
        <v>0</v>
      </c>
      <c r="AP21" s="10">
        <v>0</v>
      </c>
      <c r="AQ21" s="10">
        <v>0</v>
      </c>
      <c r="AR21" s="10">
        <v>0</v>
      </c>
      <c r="AS21" s="10">
        <v>0</v>
      </c>
      <c r="AT21" s="10">
        <v>0</v>
      </c>
      <c r="AU21" s="10">
        <v>0</v>
      </c>
      <c r="AV21" s="10">
        <v>0</v>
      </c>
      <c r="AW21" s="10">
        <v>0</v>
      </c>
      <c r="AX21" s="10">
        <v>0</v>
      </c>
      <c r="AY21" s="10">
        <v>0</v>
      </c>
      <c r="AZ21" s="10">
        <v>0</v>
      </c>
      <c r="BA21" s="10">
        <v>0</v>
      </c>
      <c r="BB21" s="10">
        <v>0</v>
      </c>
      <c r="BC21" s="9">
        <f t="shared" si="0"/>
        <v>2</v>
      </c>
      <c r="BD21" s="9">
        <v>1</v>
      </c>
      <c r="BE21" s="9">
        <v>1</v>
      </c>
    </row>
    <row r="22" spans="1:57">
      <c r="A22" s="8" t="s">
        <v>77</v>
      </c>
      <c r="B22" s="8" t="s">
        <v>67</v>
      </c>
      <c r="C22" s="9" t="s">
        <v>63</v>
      </c>
      <c r="D22" s="10">
        <v>0</v>
      </c>
      <c r="E22" s="8">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c r="W22" s="10">
        <v>0</v>
      </c>
      <c r="X22" s="10">
        <v>0</v>
      </c>
      <c r="Y22" s="10">
        <v>0</v>
      </c>
      <c r="Z22" s="10">
        <v>0</v>
      </c>
      <c r="AA22" s="10">
        <v>0</v>
      </c>
      <c r="AB22" s="10">
        <v>0</v>
      </c>
      <c r="AC22" s="10">
        <v>0</v>
      </c>
      <c r="AD22" s="10">
        <v>0</v>
      </c>
      <c r="AE22" s="10">
        <v>0</v>
      </c>
      <c r="AF22" s="10">
        <v>0</v>
      </c>
      <c r="AG22" s="10">
        <v>0</v>
      </c>
      <c r="AH22" s="10">
        <v>0</v>
      </c>
      <c r="AI22" s="10">
        <v>0</v>
      </c>
      <c r="AJ22" s="10">
        <v>0</v>
      </c>
      <c r="AK22" s="10">
        <v>0</v>
      </c>
      <c r="AL22" s="10">
        <v>0</v>
      </c>
      <c r="AM22" s="10">
        <v>0</v>
      </c>
      <c r="AN22" s="10">
        <v>1</v>
      </c>
      <c r="AO22" s="10">
        <v>0</v>
      </c>
      <c r="AP22" s="10">
        <v>0</v>
      </c>
      <c r="AQ22" s="10">
        <v>0</v>
      </c>
      <c r="AR22" s="10">
        <v>0</v>
      </c>
      <c r="AS22" s="10">
        <v>0</v>
      </c>
      <c r="AT22" s="10">
        <v>0</v>
      </c>
      <c r="AU22" s="10">
        <v>0</v>
      </c>
      <c r="AV22" s="10">
        <v>0</v>
      </c>
      <c r="AW22" s="10">
        <v>0</v>
      </c>
      <c r="AX22" s="10">
        <v>0</v>
      </c>
      <c r="AY22" s="10">
        <v>0</v>
      </c>
      <c r="AZ22" s="10">
        <v>0</v>
      </c>
      <c r="BA22" s="10">
        <v>0</v>
      </c>
      <c r="BB22" s="10">
        <v>0</v>
      </c>
      <c r="BC22" s="9">
        <f t="shared" si="0"/>
        <v>1</v>
      </c>
      <c r="BD22" s="9">
        <v>1</v>
      </c>
      <c r="BE22" s="9">
        <v>0</v>
      </c>
    </row>
    <row r="23" spans="1:57">
      <c r="A23" s="8" t="s">
        <v>80</v>
      </c>
      <c r="B23" s="8" t="s">
        <v>81</v>
      </c>
      <c r="C23" s="9" t="s">
        <v>63</v>
      </c>
      <c r="D23" s="10">
        <v>0</v>
      </c>
      <c r="E23" s="8">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0</v>
      </c>
      <c r="AB23" s="10">
        <v>0</v>
      </c>
      <c r="AC23" s="10">
        <v>0</v>
      </c>
      <c r="AD23" s="10">
        <v>1</v>
      </c>
      <c r="AE23" s="10">
        <v>0</v>
      </c>
      <c r="AF23" s="10">
        <v>0</v>
      </c>
      <c r="AG23" s="10">
        <v>0</v>
      </c>
      <c r="AH23" s="10">
        <v>0</v>
      </c>
      <c r="AI23" s="10">
        <v>0</v>
      </c>
      <c r="AJ23" s="10">
        <v>0</v>
      </c>
      <c r="AK23" s="10">
        <v>0</v>
      </c>
      <c r="AL23" s="10">
        <v>0</v>
      </c>
      <c r="AM23" s="10">
        <v>1</v>
      </c>
      <c r="AN23" s="10">
        <v>1</v>
      </c>
      <c r="AO23" s="10">
        <v>0</v>
      </c>
      <c r="AP23" s="10">
        <v>0</v>
      </c>
      <c r="AQ23" s="10">
        <v>0</v>
      </c>
      <c r="AR23" s="10">
        <v>0</v>
      </c>
      <c r="AS23" s="10">
        <v>0</v>
      </c>
      <c r="AT23" s="10">
        <v>0</v>
      </c>
      <c r="AU23" s="10">
        <v>0</v>
      </c>
      <c r="AV23" s="10">
        <v>2</v>
      </c>
      <c r="AW23" s="10">
        <v>0</v>
      </c>
      <c r="AX23" s="10">
        <v>0</v>
      </c>
      <c r="AY23" s="10">
        <v>0</v>
      </c>
      <c r="AZ23" s="10">
        <v>0</v>
      </c>
      <c r="BA23" s="10">
        <v>0</v>
      </c>
      <c r="BB23" s="10">
        <v>0</v>
      </c>
      <c r="BC23" s="9">
        <f t="shared" si="0"/>
        <v>5</v>
      </c>
      <c r="BD23" s="9">
        <v>0</v>
      </c>
      <c r="BE23" s="9">
        <v>5</v>
      </c>
    </row>
    <row r="24" spans="1:57">
      <c r="A24" s="8" t="s">
        <v>82</v>
      </c>
      <c r="B24" s="8" t="s">
        <v>79</v>
      </c>
      <c r="C24" s="9" t="s">
        <v>59</v>
      </c>
      <c r="D24" s="10">
        <v>0</v>
      </c>
      <c r="E24" s="8">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c r="AJ24" s="10">
        <v>0</v>
      </c>
      <c r="AK24" s="10">
        <v>0</v>
      </c>
      <c r="AL24" s="10">
        <v>0</v>
      </c>
      <c r="AM24" s="10">
        <v>0</v>
      </c>
      <c r="AN24" s="10">
        <v>0</v>
      </c>
      <c r="AO24" s="10">
        <v>0</v>
      </c>
      <c r="AP24" s="10">
        <v>0</v>
      </c>
      <c r="AQ24" s="10">
        <v>0</v>
      </c>
      <c r="AR24" s="10">
        <v>0</v>
      </c>
      <c r="AS24" s="10">
        <v>1</v>
      </c>
      <c r="AT24" s="10">
        <v>0</v>
      </c>
      <c r="AU24" s="10">
        <v>0</v>
      </c>
      <c r="AV24" s="10">
        <v>0</v>
      </c>
      <c r="AW24" s="10">
        <v>0</v>
      </c>
      <c r="AX24" s="10">
        <v>0</v>
      </c>
      <c r="AY24" s="10">
        <v>0</v>
      </c>
      <c r="AZ24" s="10">
        <v>0</v>
      </c>
      <c r="BA24" s="10">
        <v>0</v>
      </c>
      <c r="BB24" s="10">
        <v>0</v>
      </c>
      <c r="BC24" s="9">
        <f t="shared" si="0"/>
        <v>1</v>
      </c>
      <c r="BD24" s="9">
        <v>0</v>
      </c>
      <c r="BE24" s="9">
        <v>1</v>
      </c>
    </row>
    <row r="25" spans="1:57">
      <c r="A25" s="8" t="s">
        <v>83</v>
      </c>
      <c r="B25" s="8" t="s">
        <v>84</v>
      </c>
      <c r="C25" s="9" t="s">
        <v>63</v>
      </c>
      <c r="D25" s="10">
        <v>0</v>
      </c>
      <c r="E25" s="8">
        <v>0</v>
      </c>
      <c r="F25" s="10">
        <v>0</v>
      </c>
      <c r="G25" s="10">
        <v>0</v>
      </c>
      <c r="H25" s="10">
        <v>0</v>
      </c>
      <c r="I25" s="10">
        <v>0</v>
      </c>
      <c r="J25" s="10">
        <v>0</v>
      </c>
      <c r="K25" s="10">
        <v>0</v>
      </c>
      <c r="L25" s="10">
        <v>0</v>
      </c>
      <c r="M25" s="10">
        <v>0</v>
      </c>
      <c r="N25" s="10">
        <v>0</v>
      </c>
      <c r="O25" s="10">
        <v>0</v>
      </c>
      <c r="P25" s="10">
        <v>0</v>
      </c>
      <c r="Q25" s="10">
        <v>0</v>
      </c>
      <c r="R25" s="10">
        <v>0</v>
      </c>
      <c r="S25" s="10">
        <v>0</v>
      </c>
      <c r="T25" s="10">
        <v>0</v>
      </c>
      <c r="U25" s="10">
        <v>0</v>
      </c>
      <c r="V25" s="10">
        <v>0</v>
      </c>
      <c r="W25" s="10">
        <v>0</v>
      </c>
      <c r="X25" s="10">
        <v>0</v>
      </c>
      <c r="Y25" s="10">
        <v>0</v>
      </c>
      <c r="Z25" s="10">
        <v>0</v>
      </c>
      <c r="AA25" s="10">
        <v>0</v>
      </c>
      <c r="AB25" s="10">
        <v>0</v>
      </c>
      <c r="AC25" s="10">
        <v>0</v>
      </c>
      <c r="AD25" s="10">
        <v>0</v>
      </c>
      <c r="AE25" s="10">
        <v>0</v>
      </c>
      <c r="AF25" s="10">
        <v>0</v>
      </c>
      <c r="AG25" s="10">
        <v>0</v>
      </c>
      <c r="AH25" s="10">
        <v>0</v>
      </c>
      <c r="AI25" s="10">
        <v>0</v>
      </c>
      <c r="AJ25" s="10">
        <v>0</v>
      </c>
      <c r="AK25" s="10">
        <v>0</v>
      </c>
      <c r="AL25" s="10">
        <v>0</v>
      </c>
      <c r="AM25" s="10">
        <v>1</v>
      </c>
      <c r="AN25" s="10">
        <v>0</v>
      </c>
      <c r="AO25" s="10">
        <v>0</v>
      </c>
      <c r="AP25" s="10">
        <v>0</v>
      </c>
      <c r="AQ25" s="10">
        <v>0</v>
      </c>
      <c r="AR25" s="10">
        <v>0</v>
      </c>
      <c r="AS25" s="10">
        <v>0</v>
      </c>
      <c r="AT25" s="10">
        <v>0</v>
      </c>
      <c r="AU25" s="10">
        <v>0</v>
      </c>
      <c r="AV25" s="10">
        <v>0</v>
      </c>
      <c r="AW25" s="10">
        <v>0</v>
      </c>
      <c r="AX25" s="10">
        <v>0</v>
      </c>
      <c r="AY25" s="10">
        <v>0</v>
      </c>
      <c r="AZ25" s="10">
        <v>0</v>
      </c>
      <c r="BA25" s="10">
        <v>0</v>
      </c>
      <c r="BB25" s="10">
        <v>0</v>
      </c>
      <c r="BC25" s="9">
        <f t="shared" si="0"/>
        <v>1</v>
      </c>
      <c r="BD25" s="9">
        <v>0</v>
      </c>
      <c r="BE25" s="9">
        <v>1</v>
      </c>
    </row>
    <row r="26" spans="1:57">
      <c r="A26" s="8" t="s">
        <v>85</v>
      </c>
      <c r="B26" s="8" t="s">
        <v>86</v>
      </c>
      <c r="C26" s="9" t="s">
        <v>87</v>
      </c>
      <c r="D26" s="10">
        <v>0</v>
      </c>
      <c r="E26" s="8">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c r="AJ26" s="10">
        <v>0</v>
      </c>
      <c r="AK26" s="10">
        <v>0</v>
      </c>
      <c r="AL26" s="10">
        <v>0</v>
      </c>
      <c r="AM26" s="10">
        <v>0</v>
      </c>
      <c r="AN26" s="10">
        <v>1</v>
      </c>
      <c r="AO26" s="10">
        <v>0</v>
      </c>
      <c r="AP26" s="10">
        <v>0</v>
      </c>
      <c r="AQ26" s="10">
        <v>0</v>
      </c>
      <c r="AR26" s="10">
        <v>0</v>
      </c>
      <c r="AS26" s="10">
        <v>0</v>
      </c>
      <c r="AT26" s="10">
        <v>1</v>
      </c>
      <c r="AU26" s="10">
        <v>0</v>
      </c>
      <c r="AV26" s="10">
        <v>0</v>
      </c>
      <c r="AW26" s="10">
        <v>0</v>
      </c>
      <c r="AX26" s="10">
        <v>0</v>
      </c>
      <c r="AY26" s="10">
        <v>0</v>
      </c>
      <c r="AZ26" s="10">
        <v>0</v>
      </c>
      <c r="BA26" s="10">
        <v>0</v>
      </c>
      <c r="BB26" s="10">
        <v>0</v>
      </c>
      <c r="BC26" s="9">
        <f t="shared" si="0"/>
        <v>2</v>
      </c>
      <c r="BD26" s="9">
        <v>1</v>
      </c>
      <c r="BE26" s="9">
        <v>1</v>
      </c>
    </row>
    <row r="27" spans="1:57">
      <c r="A27" s="8" t="s">
        <v>88</v>
      </c>
      <c r="B27" s="8" t="s">
        <v>62</v>
      </c>
      <c r="C27" s="9" t="s">
        <v>63</v>
      </c>
      <c r="D27" s="10">
        <v>0</v>
      </c>
      <c r="E27" s="8">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c r="AJ27" s="10">
        <v>0</v>
      </c>
      <c r="AK27" s="10">
        <v>0</v>
      </c>
      <c r="AL27" s="10">
        <v>0</v>
      </c>
      <c r="AM27" s="10">
        <v>0</v>
      </c>
      <c r="AN27" s="10">
        <v>1</v>
      </c>
      <c r="AO27" s="10">
        <v>0</v>
      </c>
      <c r="AP27" s="10">
        <v>0</v>
      </c>
      <c r="AQ27" s="10">
        <v>0</v>
      </c>
      <c r="AR27" s="10">
        <v>0</v>
      </c>
      <c r="AS27" s="10">
        <v>0</v>
      </c>
      <c r="AT27" s="10">
        <v>0</v>
      </c>
      <c r="AU27" s="10">
        <v>0</v>
      </c>
      <c r="AV27" s="10">
        <v>0</v>
      </c>
      <c r="AW27" s="10">
        <v>0</v>
      </c>
      <c r="AX27" s="10">
        <v>0</v>
      </c>
      <c r="AY27" s="10">
        <v>0</v>
      </c>
      <c r="AZ27" s="10">
        <v>0</v>
      </c>
      <c r="BA27" s="10">
        <v>0</v>
      </c>
      <c r="BB27" s="10">
        <v>0</v>
      </c>
      <c r="BC27" s="9">
        <f t="shared" si="0"/>
        <v>1</v>
      </c>
      <c r="BD27" s="9">
        <v>0</v>
      </c>
      <c r="BE27" s="9">
        <v>1</v>
      </c>
    </row>
    <row r="28" spans="1:57">
      <c r="A28" s="8" t="s">
        <v>88</v>
      </c>
      <c r="B28" s="8" t="s">
        <v>64</v>
      </c>
      <c r="C28" s="9" t="s">
        <v>63</v>
      </c>
      <c r="D28" s="10">
        <v>0</v>
      </c>
      <c r="E28" s="8">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c r="W28" s="10">
        <v>0</v>
      </c>
      <c r="X28" s="10">
        <v>0</v>
      </c>
      <c r="Y28" s="10">
        <v>0</v>
      </c>
      <c r="Z28" s="10">
        <v>0</v>
      </c>
      <c r="AA28" s="10">
        <v>0</v>
      </c>
      <c r="AB28" s="10">
        <v>0</v>
      </c>
      <c r="AC28" s="10">
        <v>0</v>
      </c>
      <c r="AD28" s="10">
        <v>0</v>
      </c>
      <c r="AE28" s="10">
        <v>0</v>
      </c>
      <c r="AF28" s="10">
        <v>0</v>
      </c>
      <c r="AG28" s="10">
        <v>0</v>
      </c>
      <c r="AH28" s="10">
        <v>0</v>
      </c>
      <c r="AI28" s="10">
        <v>0</v>
      </c>
      <c r="AJ28" s="10">
        <v>0</v>
      </c>
      <c r="AK28" s="10">
        <v>0</v>
      </c>
      <c r="AL28" s="10">
        <v>0</v>
      </c>
      <c r="AM28" s="10">
        <v>0</v>
      </c>
      <c r="AN28" s="10">
        <v>1</v>
      </c>
      <c r="AO28" s="10">
        <v>0</v>
      </c>
      <c r="AP28" s="10">
        <v>0</v>
      </c>
      <c r="AQ28" s="10">
        <v>0</v>
      </c>
      <c r="AR28" s="10">
        <v>0</v>
      </c>
      <c r="AS28" s="10">
        <v>0</v>
      </c>
      <c r="AT28" s="10">
        <v>0</v>
      </c>
      <c r="AU28" s="10">
        <v>0</v>
      </c>
      <c r="AV28" s="10">
        <v>0</v>
      </c>
      <c r="AW28" s="10">
        <v>0</v>
      </c>
      <c r="AX28" s="10">
        <v>0</v>
      </c>
      <c r="AY28" s="10">
        <v>0</v>
      </c>
      <c r="AZ28" s="10">
        <v>0</v>
      </c>
      <c r="BA28" s="10">
        <v>0</v>
      </c>
      <c r="BB28" s="10">
        <v>0</v>
      </c>
      <c r="BC28" s="9">
        <f t="shared" si="0"/>
        <v>1</v>
      </c>
      <c r="BD28" s="9">
        <v>0</v>
      </c>
      <c r="BE28" s="9">
        <v>1</v>
      </c>
    </row>
    <row r="29" spans="1:57">
      <c r="A29" s="8" t="s">
        <v>89</v>
      </c>
      <c r="B29" s="8" t="s">
        <v>90</v>
      </c>
      <c r="C29" s="9" t="s">
        <v>87</v>
      </c>
      <c r="D29" s="10">
        <v>0</v>
      </c>
      <c r="E29" s="8">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c r="W29" s="10">
        <v>0</v>
      </c>
      <c r="X29" s="10">
        <v>0</v>
      </c>
      <c r="Y29" s="10">
        <v>0</v>
      </c>
      <c r="Z29" s="10">
        <v>0</v>
      </c>
      <c r="AA29" s="10">
        <v>0</v>
      </c>
      <c r="AB29" s="10">
        <v>0</v>
      </c>
      <c r="AC29" s="10">
        <v>0</v>
      </c>
      <c r="AD29" s="10">
        <v>0</v>
      </c>
      <c r="AE29" s="10">
        <v>0</v>
      </c>
      <c r="AF29" s="10">
        <v>0</v>
      </c>
      <c r="AG29" s="10">
        <v>0</v>
      </c>
      <c r="AH29" s="10">
        <v>0</v>
      </c>
      <c r="AI29" s="10">
        <v>0</v>
      </c>
      <c r="AJ29" s="10">
        <v>0</v>
      </c>
      <c r="AK29" s="10">
        <v>0</v>
      </c>
      <c r="AL29" s="10">
        <v>0</v>
      </c>
      <c r="AM29" s="10">
        <v>1</v>
      </c>
      <c r="AN29" s="10">
        <v>1</v>
      </c>
      <c r="AO29" s="10">
        <v>0</v>
      </c>
      <c r="AP29" s="10">
        <v>0</v>
      </c>
      <c r="AQ29" s="10">
        <v>0</v>
      </c>
      <c r="AR29" s="10">
        <v>0</v>
      </c>
      <c r="AS29" s="10">
        <v>0</v>
      </c>
      <c r="AT29" s="10">
        <v>0</v>
      </c>
      <c r="AU29" s="10">
        <v>0</v>
      </c>
      <c r="AV29" s="10">
        <v>0</v>
      </c>
      <c r="AW29" s="10">
        <v>0</v>
      </c>
      <c r="AX29" s="10">
        <v>0</v>
      </c>
      <c r="AY29" s="10">
        <v>0</v>
      </c>
      <c r="AZ29" s="10">
        <v>0</v>
      </c>
      <c r="BA29" s="10">
        <v>0</v>
      </c>
      <c r="BB29" s="10">
        <v>0</v>
      </c>
      <c r="BC29" s="9">
        <f t="shared" si="0"/>
        <v>2</v>
      </c>
      <c r="BD29" s="9">
        <v>0</v>
      </c>
      <c r="BE29" s="9">
        <v>2</v>
      </c>
    </row>
    <row r="30" spans="1:57">
      <c r="A30" s="8" t="s">
        <v>91</v>
      </c>
      <c r="B30" s="8" t="s">
        <v>86</v>
      </c>
      <c r="C30" s="9" t="s">
        <v>87</v>
      </c>
      <c r="D30" s="10">
        <v>0</v>
      </c>
      <c r="E30" s="8">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1</v>
      </c>
      <c r="X30" s="10">
        <v>0</v>
      </c>
      <c r="Y30" s="10">
        <v>0</v>
      </c>
      <c r="Z30" s="10">
        <v>0</v>
      </c>
      <c r="AA30" s="10">
        <v>0</v>
      </c>
      <c r="AB30" s="10">
        <v>0</v>
      </c>
      <c r="AC30" s="10">
        <v>0</v>
      </c>
      <c r="AD30" s="10">
        <v>0</v>
      </c>
      <c r="AE30" s="10">
        <v>0</v>
      </c>
      <c r="AF30" s="10">
        <v>0</v>
      </c>
      <c r="AG30" s="10">
        <v>0</v>
      </c>
      <c r="AH30" s="10">
        <v>0</v>
      </c>
      <c r="AI30" s="10">
        <v>0</v>
      </c>
      <c r="AJ30" s="10">
        <v>0</v>
      </c>
      <c r="AK30" s="10">
        <v>0</v>
      </c>
      <c r="AL30" s="10">
        <v>0</v>
      </c>
      <c r="AM30" s="10">
        <v>0</v>
      </c>
      <c r="AN30" s="10">
        <v>0</v>
      </c>
      <c r="AO30" s="10">
        <v>0</v>
      </c>
      <c r="AP30" s="10">
        <v>0</v>
      </c>
      <c r="AQ30" s="10">
        <v>0</v>
      </c>
      <c r="AR30" s="10">
        <v>0</v>
      </c>
      <c r="AS30" s="10">
        <v>0</v>
      </c>
      <c r="AT30" s="10">
        <v>0</v>
      </c>
      <c r="AU30" s="10">
        <v>0</v>
      </c>
      <c r="AV30" s="10">
        <v>0</v>
      </c>
      <c r="AW30" s="10">
        <v>0</v>
      </c>
      <c r="AX30" s="10">
        <v>0</v>
      </c>
      <c r="AY30" s="10">
        <v>1</v>
      </c>
      <c r="AZ30" s="10">
        <v>0</v>
      </c>
      <c r="BA30" s="10">
        <v>0</v>
      </c>
      <c r="BB30" s="10">
        <v>0</v>
      </c>
      <c r="BC30" s="9">
        <f t="shared" si="0"/>
        <v>2</v>
      </c>
      <c r="BD30" s="9">
        <v>0</v>
      </c>
      <c r="BE30" s="9">
        <v>2</v>
      </c>
    </row>
    <row r="31" spans="1:57">
      <c r="A31" s="8" t="s">
        <v>92</v>
      </c>
      <c r="B31" s="8" t="s">
        <v>65</v>
      </c>
      <c r="C31" s="9" t="s">
        <v>63</v>
      </c>
      <c r="D31" s="10">
        <v>0</v>
      </c>
      <c r="E31" s="8">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c r="AJ31" s="10">
        <v>0</v>
      </c>
      <c r="AK31" s="10">
        <v>0</v>
      </c>
      <c r="AL31" s="10">
        <v>0</v>
      </c>
      <c r="AM31" s="10">
        <v>0</v>
      </c>
      <c r="AN31" s="10">
        <v>0</v>
      </c>
      <c r="AO31" s="10">
        <v>0</v>
      </c>
      <c r="AP31" s="10">
        <v>0</v>
      </c>
      <c r="AQ31" s="10">
        <v>0</v>
      </c>
      <c r="AR31" s="10">
        <v>0</v>
      </c>
      <c r="AS31" s="10">
        <v>0</v>
      </c>
      <c r="AT31" s="10">
        <v>0</v>
      </c>
      <c r="AU31" s="10">
        <v>0</v>
      </c>
      <c r="AV31" s="10">
        <v>0</v>
      </c>
      <c r="AW31" s="10">
        <v>1</v>
      </c>
      <c r="AX31" s="10">
        <v>0</v>
      </c>
      <c r="AY31" s="10">
        <v>1</v>
      </c>
      <c r="AZ31" s="10">
        <v>0</v>
      </c>
      <c r="BA31" s="10">
        <v>0</v>
      </c>
      <c r="BB31" s="10">
        <v>0</v>
      </c>
      <c r="BC31" s="9">
        <f t="shared" si="0"/>
        <v>2</v>
      </c>
      <c r="BD31" s="9">
        <v>1</v>
      </c>
      <c r="BE31" s="9">
        <v>1</v>
      </c>
    </row>
    <row r="32" spans="1:57">
      <c r="A32" s="8" t="s">
        <v>92</v>
      </c>
      <c r="B32" s="8" t="s">
        <v>66</v>
      </c>
      <c r="C32" s="9" t="s">
        <v>63</v>
      </c>
      <c r="D32" s="10">
        <v>0</v>
      </c>
      <c r="E32" s="8">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c r="AJ32" s="10">
        <v>0</v>
      </c>
      <c r="AK32" s="10">
        <v>0</v>
      </c>
      <c r="AL32" s="10">
        <v>0</v>
      </c>
      <c r="AM32" s="10">
        <v>1</v>
      </c>
      <c r="AN32" s="10">
        <v>0</v>
      </c>
      <c r="AO32" s="10">
        <v>0</v>
      </c>
      <c r="AP32" s="10">
        <v>0</v>
      </c>
      <c r="AQ32" s="10">
        <v>0</v>
      </c>
      <c r="AR32" s="10">
        <v>0</v>
      </c>
      <c r="AS32" s="10">
        <v>0</v>
      </c>
      <c r="AT32" s="10">
        <v>0</v>
      </c>
      <c r="AU32" s="10">
        <v>0</v>
      </c>
      <c r="AV32" s="10">
        <v>0</v>
      </c>
      <c r="AW32" s="10">
        <v>0</v>
      </c>
      <c r="AX32" s="10">
        <v>0</v>
      </c>
      <c r="AY32" s="10">
        <v>1</v>
      </c>
      <c r="AZ32" s="10">
        <v>0</v>
      </c>
      <c r="BA32" s="10">
        <v>0</v>
      </c>
      <c r="BB32" s="10">
        <v>0</v>
      </c>
      <c r="BC32" s="9">
        <f t="shared" si="0"/>
        <v>2</v>
      </c>
      <c r="BD32" s="9">
        <v>1</v>
      </c>
      <c r="BE32" s="9">
        <v>1</v>
      </c>
    </row>
    <row r="33" spans="1:57">
      <c r="A33" s="8" t="s">
        <v>92</v>
      </c>
      <c r="B33" s="8" t="s">
        <v>67</v>
      </c>
      <c r="C33" s="9" t="s">
        <v>63</v>
      </c>
      <c r="D33" s="10">
        <v>0</v>
      </c>
      <c r="E33" s="8">
        <v>0</v>
      </c>
      <c r="F33" s="10">
        <v>0</v>
      </c>
      <c r="G33" s="10">
        <v>0</v>
      </c>
      <c r="H33" s="10">
        <v>0</v>
      </c>
      <c r="I33" s="10">
        <v>0</v>
      </c>
      <c r="J33" s="10">
        <v>0</v>
      </c>
      <c r="K33" s="10">
        <v>0</v>
      </c>
      <c r="L33" s="10">
        <v>0</v>
      </c>
      <c r="M33" s="10">
        <v>0</v>
      </c>
      <c r="N33" s="10">
        <v>1</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c r="AJ33" s="10">
        <v>0</v>
      </c>
      <c r="AK33" s="10">
        <v>0</v>
      </c>
      <c r="AL33" s="10">
        <v>0</v>
      </c>
      <c r="AM33" s="10">
        <v>0</v>
      </c>
      <c r="AN33" s="10">
        <v>1</v>
      </c>
      <c r="AO33" s="10">
        <v>0</v>
      </c>
      <c r="AP33" s="10">
        <v>0</v>
      </c>
      <c r="AQ33" s="10">
        <v>0</v>
      </c>
      <c r="AR33" s="10">
        <v>0</v>
      </c>
      <c r="AS33" s="10">
        <v>0</v>
      </c>
      <c r="AT33" s="10">
        <v>0</v>
      </c>
      <c r="AU33" s="10">
        <v>0</v>
      </c>
      <c r="AV33" s="10">
        <v>0</v>
      </c>
      <c r="AW33" s="10">
        <v>0</v>
      </c>
      <c r="AX33" s="10">
        <v>0</v>
      </c>
      <c r="AY33" s="10">
        <v>0</v>
      </c>
      <c r="AZ33" s="10">
        <v>0</v>
      </c>
      <c r="BA33" s="10">
        <v>0</v>
      </c>
      <c r="BB33" s="10">
        <v>0</v>
      </c>
      <c r="BC33" s="9">
        <f t="shared" si="0"/>
        <v>2</v>
      </c>
      <c r="BD33" s="9">
        <v>1</v>
      </c>
      <c r="BE33" s="9">
        <v>1</v>
      </c>
    </row>
    <row r="34" spans="1:57">
      <c r="A34" s="8" t="s">
        <v>92</v>
      </c>
      <c r="B34" s="8" t="s">
        <v>68</v>
      </c>
      <c r="C34" s="9" t="s">
        <v>63</v>
      </c>
      <c r="D34" s="10">
        <v>0</v>
      </c>
      <c r="E34" s="8">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c r="AJ34" s="10">
        <v>0</v>
      </c>
      <c r="AK34" s="10">
        <v>0</v>
      </c>
      <c r="AL34" s="10">
        <v>0</v>
      </c>
      <c r="AM34" s="10">
        <v>0</v>
      </c>
      <c r="AN34" s="10">
        <v>1</v>
      </c>
      <c r="AO34" s="10">
        <v>0</v>
      </c>
      <c r="AP34" s="10">
        <v>0</v>
      </c>
      <c r="AQ34" s="10">
        <v>0</v>
      </c>
      <c r="AR34" s="10">
        <v>0</v>
      </c>
      <c r="AS34" s="10">
        <v>0</v>
      </c>
      <c r="AT34" s="10">
        <v>0</v>
      </c>
      <c r="AU34" s="10">
        <v>0</v>
      </c>
      <c r="AV34" s="10">
        <v>0</v>
      </c>
      <c r="AW34" s="10">
        <v>0</v>
      </c>
      <c r="AX34" s="10">
        <v>0</v>
      </c>
      <c r="AY34" s="10">
        <v>0</v>
      </c>
      <c r="AZ34" s="10">
        <v>0</v>
      </c>
      <c r="BA34" s="10">
        <v>0</v>
      </c>
      <c r="BB34" s="10">
        <v>0</v>
      </c>
      <c r="BC34" s="9">
        <f t="shared" ref="BC34:BC65" si="1">SUM(D34:BB34)</f>
        <v>1</v>
      </c>
      <c r="BD34" s="9">
        <v>0</v>
      </c>
      <c r="BE34" s="9">
        <v>1</v>
      </c>
    </row>
    <row r="35" spans="1:57">
      <c r="A35" s="8" t="s">
        <v>93</v>
      </c>
      <c r="B35" s="8" t="s">
        <v>86</v>
      </c>
      <c r="C35" s="9" t="s">
        <v>87</v>
      </c>
      <c r="D35" s="10">
        <v>0</v>
      </c>
      <c r="E35" s="8">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c r="AJ35" s="10">
        <v>0</v>
      </c>
      <c r="AK35" s="10">
        <v>0</v>
      </c>
      <c r="AL35" s="10">
        <v>0</v>
      </c>
      <c r="AM35" s="10">
        <v>1</v>
      </c>
      <c r="AN35" s="10">
        <v>0</v>
      </c>
      <c r="AO35" s="10">
        <v>0</v>
      </c>
      <c r="AP35" s="10">
        <v>0</v>
      </c>
      <c r="AQ35" s="10">
        <v>0</v>
      </c>
      <c r="AR35" s="10">
        <v>0</v>
      </c>
      <c r="AS35" s="10">
        <v>0</v>
      </c>
      <c r="AT35" s="10">
        <v>0</v>
      </c>
      <c r="AU35" s="10">
        <v>0</v>
      </c>
      <c r="AV35" s="10">
        <v>0</v>
      </c>
      <c r="AW35" s="10">
        <v>0</v>
      </c>
      <c r="AX35" s="10">
        <v>0</v>
      </c>
      <c r="AY35" s="10">
        <v>0</v>
      </c>
      <c r="AZ35" s="10">
        <v>0</v>
      </c>
      <c r="BA35" s="10">
        <v>0</v>
      </c>
      <c r="BB35" s="10">
        <v>0</v>
      </c>
      <c r="BC35" s="9">
        <f t="shared" si="1"/>
        <v>1</v>
      </c>
      <c r="BD35" s="9">
        <v>0</v>
      </c>
      <c r="BE35" s="9">
        <v>1</v>
      </c>
    </row>
    <row r="36" spans="1:57">
      <c r="A36" s="8" t="s">
        <v>94</v>
      </c>
      <c r="B36" s="8" t="s">
        <v>86</v>
      </c>
      <c r="C36" s="9" t="s">
        <v>87</v>
      </c>
      <c r="D36" s="10">
        <v>0</v>
      </c>
      <c r="E36" s="8">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1</v>
      </c>
      <c r="X36" s="10">
        <v>0</v>
      </c>
      <c r="Y36" s="10">
        <v>0</v>
      </c>
      <c r="Z36" s="10">
        <v>0</v>
      </c>
      <c r="AA36" s="10">
        <v>0</v>
      </c>
      <c r="AB36" s="10">
        <v>0</v>
      </c>
      <c r="AC36" s="10">
        <v>0</v>
      </c>
      <c r="AD36" s="10">
        <v>0</v>
      </c>
      <c r="AE36" s="10">
        <v>0</v>
      </c>
      <c r="AF36" s="10">
        <v>0</v>
      </c>
      <c r="AG36" s="10">
        <v>0</v>
      </c>
      <c r="AH36" s="10">
        <v>0</v>
      </c>
      <c r="AI36" s="10">
        <v>0</v>
      </c>
      <c r="AJ36" s="10">
        <v>0</v>
      </c>
      <c r="AK36" s="10">
        <v>0</v>
      </c>
      <c r="AL36" s="10">
        <v>0</v>
      </c>
      <c r="AM36" s="10">
        <v>0</v>
      </c>
      <c r="AN36" s="10">
        <v>0</v>
      </c>
      <c r="AO36" s="10">
        <v>0</v>
      </c>
      <c r="AP36" s="10">
        <v>0</v>
      </c>
      <c r="AQ36" s="10">
        <v>0</v>
      </c>
      <c r="AR36" s="10">
        <v>0</v>
      </c>
      <c r="AS36" s="10">
        <v>0</v>
      </c>
      <c r="AT36" s="10">
        <v>0</v>
      </c>
      <c r="AU36" s="10">
        <v>0</v>
      </c>
      <c r="AV36" s="10">
        <v>0</v>
      </c>
      <c r="AW36" s="10">
        <v>0</v>
      </c>
      <c r="AX36" s="10">
        <v>0</v>
      </c>
      <c r="AY36" s="10">
        <v>0</v>
      </c>
      <c r="AZ36" s="10">
        <v>0</v>
      </c>
      <c r="BA36" s="10">
        <v>0</v>
      </c>
      <c r="BB36" s="10">
        <v>0</v>
      </c>
      <c r="BC36" s="9">
        <f t="shared" si="1"/>
        <v>1</v>
      </c>
      <c r="BD36" s="9">
        <v>0</v>
      </c>
      <c r="BE36" s="9">
        <v>1</v>
      </c>
    </row>
    <row r="37" spans="1:57">
      <c r="A37" s="8" t="s">
        <v>95</v>
      </c>
      <c r="B37" s="8" t="s">
        <v>96</v>
      </c>
      <c r="C37" s="9" t="s">
        <v>59</v>
      </c>
      <c r="D37" s="10">
        <v>0</v>
      </c>
      <c r="E37" s="8">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c r="AJ37" s="10">
        <v>0</v>
      </c>
      <c r="AK37" s="10">
        <v>0</v>
      </c>
      <c r="AL37" s="10">
        <v>0</v>
      </c>
      <c r="AM37" s="10">
        <v>0</v>
      </c>
      <c r="AN37" s="10">
        <v>1</v>
      </c>
      <c r="AO37" s="10">
        <v>0</v>
      </c>
      <c r="AP37" s="10">
        <v>0</v>
      </c>
      <c r="AQ37" s="10">
        <v>0</v>
      </c>
      <c r="AR37" s="10">
        <v>0</v>
      </c>
      <c r="AS37" s="10">
        <v>0</v>
      </c>
      <c r="AT37" s="10">
        <v>0</v>
      </c>
      <c r="AU37" s="10">
        <v>0</v>
      </c>
      <c r="AV37" s="10">
        <v>0</v>
      </c>
      <c r="AW37" s="10">
        <v>0</v>
      </c>
      <c r="AX37" s="10">
        <v>0</v>
      </c>
      <c r="AY37" s="10">
        <v>0</v>
      </c>
      <c r="AZ37" s="10">
        <v>0</v>
      </c>
      <c r="BA37" s="10">
        <v>0</v>
      </c>
      <c r="BB37" s="10">
        <v>1</v>
      </c>
      <c r="BC37" s="9">
        <f t="shared" si="1"/>
        <v>2</v>
      </c>
      <c r="BD37" s="9">
        <v>0</v>
      </c>
      <c r="BE37" s="9">
        <v>2</v>
      </c>
    </row>
    <row r="38" spans="1:57">
      <c r="A38" s="8" t="s">
        <v>95</v>
      </c>
      <c r="B38" s="8" t="s">
        <v>97</v>
      </c>
      <c r="C38" s="9" t="s">
        <v>59</v>
      </c>
      <c r="D38" s="10">
        <v>0</v>
      </c>
      <c r="E38" s="8">
        <v>0</v>
      </c>
      <c r="F38" s="10">
        <v>0</v>
      </c>
      <c r="G38" s="10">
        <v>0</v>
      </c>
      <c r="H38" s="10">
        <v>0</v>
      </c>
      <c r="I38" s="10">
        <v>0</v>
      </c>
      <c r="J38" s="10">
        <v>0</v>
      </c>
      <c r="K38" s="10">
        <v>0</v>
      </c>
      <c r="L38" s="10">
        <v>0</v>
      </c>
      <c r="M38" s="10">
        <v>1</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c r="AJ38" s="10">
        <v>0</v>
      </c>
      <c r="AK38" s="10">
        <v>0</v>
      </c>
      <c r="AL38" s="10">
        <v>0</v>
      </c>
      <c r="AM38" s="10">
        <v>0</v>
      </c>
      <c r="AN38" s="10">
        <v>0</v>
      </c>
      <c r="AO38" s="10">
        <v>0</v>
      </c>
      <c r="AP38" s="10">
        <v>0</v>
      </c>
      <c r="AQ38" s="10">
        <v>0</v>
      </c>
      <c r="AR38" s="10">
        <v>0</v>
      </c>
      <c r="AS38" s="10">
        <v>0</v>
      </c>
      <c r="AT38" s="10">
        <v>0</v>
      </c>
      <c r="AU38" s="10">
        <v>0</v>
      </c>
      <c r="AV38" s="10">
        <v>0</v>
      </c>
      <c r="AW38" s="10">
        <v>0</v>
      </c>
      <c r="AX38" s="10">
        <v>0</v>
      </c>
      <c r="AY38" s="10">
        <v>1</v>
      </c>
      <c r="AZ38" s="10">
        <v>0</v>
      </c>
      <c r="BA38" s="10">
        <v>0</v>
      </c>
      <c r="BB38" s="10">
        <v>0</v>
      </c>
      <c r="BC38" s="9">
        <f t="shared" si="1"/>
        <v>2</v>
      </c>
      <c r="BD38" s="9">
        <v>0</v>
      </c>
      <c r="BE38" s="9">
        <v>2</v>
      </c>
    </row>
    <row r="39" spans="1:57">
      <c r="A39" s="8" t="s">
        <v>95</v>
      </c>
      <c r="B39" s="8" t="s">
        <v>79</v>
      </c>
      <c r="C39" s="9" t="s">
        <v>59</v>
      </c>
      <c r="D39" s="10">
        <v>0</v>
      </c>
      <c r="E39" s="8">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1</v>
      </c>
      <c r="X39" s="10">
        <v>0</v>
      </c>
      <c r="Y39" s="10">
        <v>0</v>
      </c>
      <c r="Z39" s="10">
        <v>0</v>
      </c>
      <c r="AA39" s="10">
        <v>0</v>
      </c>
      <c r="AB39" s="10">
        <v>0</v>
      </c>
      <c r="AC39" s="10">
        <v>0</v>
      </c>
      <c r="AD39" s="10">
        <v>0</v>
      </c>
      <c r="AE39" s="10">
        <v>0</v>
      </c>
      <c r="AF39" s="10">
        <v>0</v>
      </c>
      <c r="AG39" s="10">
        <v>0</v>
      </c>
      <c r="AH39" s="10">
        <v>0</v>
      </c>
      <c r="AI39" s="10">
        <v>0</v>
      </c>
      <c r="AJ39" s="10">
        <v>0</v>
      </c>
      <c r="AK39" s="10">
        <v>0</v>
      </c>
      <c r="AL39" s="10">
        <v>0</v>
      </c>
      <c r="AM39" s="10">
        <v>0</v>
      </c>
      <c r="AN39" s="10">
        <v>0</v>
      </c>
      <c r="AO39" s="10">
        <v>0</v>
      </c>
      <c r="AP39" s="10">
        <v>0</v>
      </c>
      <c r="AQ39" s="10">
        <v>0</v>
      </c>
      <c r="AR39" s="10">
        <v>0</v>
      </c>
      <c r="AS39" s="10">
        <v>0</v>
      </c>
      <c r="AT39" s="10">
        <v>0</v>
      </c>
      <c r="AU39" s="10">
        <v>0</v>
      </c>
      <c r="AV39" s="10">
        <v>0</v>
      </c>
      <c r="AW39" s="10">
        <v>0</v>
      </c>
      <c r="AX39" s="10">
        <v>0</v>
      </c>
      <c r="AY39" s="10">
        <v>0</v>
      </c>
      <c r="AZ39" s="10">
        <v>0</v>
      </c>
      <c r="BA39" s="10">
        <v>0</v>
      </c>
      <c r="BB39" s="10">
        <v>0</v>
      </c>
      <c r="BC39" s="9">
        <f t="shared" si="1"/>
        <v>1</v>
      </c>
      <c r="BD39" s="9">
        <v>0</v>
      </c>
      <c r="BE39" s="9">
        <v>1</v>
      </c>
    </row>
    <row r="40" spans="1:57">
      <c r="A40" s="8" t="s">
        <v>95</v>
      </c>
      <c r="B40" s="8" t="s">
        <v>98</v>
      </c>
      <c r="C40" s="9" t="s">
        <v>59</v>
      </c>
      <c r="D40" s="10">
        <v>0</v>
      </c>
      <c r="E40" s="8">
        <v>0</v>
      </c>
      <c r="F40" s="10">
        <v>0</v>
      </c>
      <c r="G40" s="10">
        <v>0</v>
      </c>
      <c r="H40" s="10">
        <v>0</v>
      </c>
      <c r="I40" s="10">
        <v>0</v>
      </c>
      <c r="J40" s="10">
        <v>0</v>
      </c>
      <c r="K40" s="10">
        <v>0</v>
      </c>
      <c r="L40" s="10">
        <v>0</v>
      </c>
      <c r="M40" s="10">
        <v>0</v>
      </c>
      <c r="N40" s="10">
        <v>0</v>
      </c>
      <c r="O40" s="10">
        <v>0</v>
      </c>
      <c r="P40" s="10">
        <v>0</v>
      </c>
      <c r="Q40" s="10">
        <v>0</v>
      </c>
      <c r="R40" s="10">
        <v>0</v>
      </c>
      <c r="S40" s="10">
        <v>0</v>
      </c>
      <c r="T40" s="10">
        <v>0</v>
      </c>
      <c r="U40" s="10">
        <v>0</v>
      </c>
      <c r="V40" s="10">
        <v>0</v>
      </c>
      <c r="W40" s="10">
        <v>0</v>
      </c>
      <c r="X40" s="10">
        <v>0</v>
      </c>
      <c r="Y40" s="10">
        <v>0</v>
      </c>
      <c r="Z40" s="10">
        <v>0</v>
      </c>
      <c r="AA40" s="10">
        <v>0</v>
      </c>
      <c r="AB40" s="10">
        <v>0</v>
      </c>
      <c r="AC40" s="10">
        <v>0</v>
      </c>
      <c r="AD40" s="10">
        <v>0</v>
      </c>
      <c r="AE40" s="10">
        <v>0</v>
      </c>
      <c r="AF40" s="10">
        <v>0</v>
      </c>
      <c r="AG40" s="10">
        <v>0</v>
      </c>
      <c r="AH40" s="10">
        <v>0</v>
      </c>
      <c r="AI40" s="10">
        <v>0</v>
      </c>
      <c r="AJ40" s="10">
        <v>0</v>
      </c>
      <c r="AK40" s="10">
        <v>0</v>
      </c>
      <c r="AL40" s="10">
        <v>0</v>
      </c>
      <c r="AM40" s="10">
        <v>2</v>
      </c>
      <c r="AN40" s="10">
        <v>3</v>
      </c>
      <c r="AO40" s="10">
        <v>0</v>
      </c>
      <c r="AP40" s="10">
        <v>0</v>
      </c>
      <c r="AQ40" s="10">
        <v>0</v>
      </c>
      <c r="AR40" s="10">
        <v>0</v>
      </c>
      <c r="AS40" s="10">
        <v>0</v>
      </c>
      <c r="AT40" s="10">
        <v>2</v>
      </c>
      <c r="AU40" s="10">
        <v>0</v>
      </c>
      <c r="AV40" s="10">
        <v>0</v>
      </c>
      <c r="AW40" s="10">
        <v>0</v>
      </c>
      <c r="AX40" s="10">
        <v>0</v>
      </c>
      <c r="AY40" s="10">
        <v>1</v>
      </c>
      <c r="AZ40" s="10">
        <v>0</v>
      </c>
      <c r="BA40" s="10">
        <v>0</v>
      </c>
      <c r="BB40" s="10">
        <v>0</v>
      </c>
      <c r="BC40" s="9">
        <f t="shared" si="1"/>
        <v>8</v>
      </c>
      <c r="BD40" s="9">
        <v>7</v>
      </c>
      <c r="BE40" s="9">
        <v>1</v>
      </c>
    </row>
    <row r="41" spans="1:57">
      <c r="A41" s="8" t="s">
        <v>95</v>
      </c>
      <c r="B41" s="8" t="s">
        <v>99</v>
      </c>
      <c r="C41" s="9" t="s">
        <v>59</v>
      </c>
      <c r="D41" s="10">
        <v>0</v>
      </c>
      <c r="E41" s="8">
        <v>0</v>
      </c>
      <c r="F41" s="10">
        <v>0</v>
      </c>
      <c r="G41" s="10">
        <v>0</v>
      </c>
      <c r="H41" s="10">
        <v>0</v>
      </c>
      <c r="I41" s="10">
        <v>0</v>
      </c>
      <c r="J41" s="10">
        <v>0</v>
      </c>
      <c r="K41" s="10">
        <v>0</v>
      </c>
      <c r="L41" s="10">
        <v>0</v>
      </c>
      <c r="M41" s="10">
        <v>0</v>
      </c>
      <c r="N41" s="10">
        <v>0</v>
      </c>
      <c r="O41" s="10">
        <v>0</v>
      </c>
      <c r="P41" s="10">
        <v>0</v>
      </c>
      <c r="Q41" s="10">
        <v>0</v>
      </c>
      <c r="R41" s="10">
        <v>0</v>
      </c>
      <c r="S41" s="10">
        <v>0</v>
      </c>
      <c r="T41" s="10">
        <v>0</v>
      </c>
      <c r="U41" s="10">
        <v>0</v>
      </c>
      <c r="V41" s="10">
        <v>0</v>
      </c>
      <c r="W41" s="10">
        <v>1</v>
      </c>
      <c r="X41" s="10">
        <v>0</v>
      </c>
      <c r="Y41" s="10">
        <v>0</v>
      </c>
      <c r="Z41" s="10">
        <v>0</v>
      </c>
      <c r="AA41" s="10">
        <v>0</v>
      </c>
      <c r="AB41" s="10">
        <v>0</v>
      </c>
      <c r="AC41" s="10">
        <v>0</v>
      </c>
      <c r="AD41" s="10">
        <v>0</v>
      </c>
      <c r="AE41" s="10">
        <v>0</v>
      </c>
      <c r="AF41" s="10">
        <v>0</v>
      </c>
      <c r="AG41" s="10">
        <v>0</v>
      </c>
      <c r="AH41" s="10">
        <v>0</v>
      </c>
      <c r="AI41" s="10">
        <v>0</v>
      </c>
      <c r="AJ41" s="10">
        <v>0</v>
      </c>
      <c r="AK41" s="10">
        <v>0</v>
      </c>
      <c r="AL41" s="10">
        <v>0</v>
      </c>
      <c r="AM41" s="10">
        <v>0</v>
      </c>
      <c r="AN41" s="10">
        <v>1</v>
      </c>
      <c r="AO41" s="10">
        <v>0</v>
      </c>
      <c r="AP41" s="10">
        <v>0</v>
      </c>
      <c r="AQ41" s="10">
        <v>0</v>
      </c>
      <c r="AR41" s="10">
        <v>0</v>
      </c>
      <c r="AS41" s="10">
        <v>0</v>
      </c>
      <c r="AT41" s="10">
        <v>0</v>
      </c>
      <c r="AU41" s="10">
        <v>0</v>
      </c>
      <c r="AV41" s="10">
        <v>0</v>
      </c>
      <c r="AW41" s="10">
        <v>0</v>
      </c>
      <c r="AX41" s="10">
        <v>0</v>
      </c>
      <c r="AY41" s="10">
        <v>0</v>
      </c>
      <c r="AZ41" s="10">
        <v>0</v>
      </c>
      <c r="BA41" s="10">
        <v>0</v>
      </c>
      <c r="BB41" s="10">
        <v>0</v>
      </c>
      <c r="BC41" s="9">
        <f t="shared" si="1"/>
        <v>2</v>
      </c>
      <c r="BD41" s="9">
        <v>0</v>
      </c>
      <c r="BE41" s="9">
        <v>2</v>
      </c>
    </row>
    <row r="42" spans="1:57">
      <c r="A42" s="8" t="s">
        <v>95</v>
      </c>
      <c r="B42" s="8" t="s">
        <v>100</v>
      </c>
      <c r="C42" s="9" t="s">
        <v>59</v>
      </c>
      <c r="D42" s="10">
        <v>0</v>
      </c>
      <c r="E42" s="8">
        <v>0</v>
      </c>
      <c r="F42" s="10">
        <v>0</v>
      </c>
      <c r="G42" s="10">
        <v>0</v>
      </c>
      <c r="H42" s="10">
        <v>0</v>
      </c>
      <c r="I42" s="10">
        <v>0</v>
      </c>
      <c r="J42" s="10">
        <v>0</v>
      </c>
      <c r="K42" s="10">
        <v>0</v>
      </c>
      <c r="L42" s="10">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10">
        <v>0</v>
      </c>
      <c r="AI42" s="10">
        <v>0</v>
      </c>
      <c r="AJ42" s="10">
        <v>0</v>
      </c>
      <c r="AK42" s="10">
        <v>0</v>
      </c>
      <c r="AL42" s="10">
        <v>0</v>
      </c>
      <c r="AM42" s="10">
        <v>1</v>
      </c>
      <c r="AN42" s="10">
        <v>0</v>
      </c>
      <c r="AO42" s="10">
        <v>1</v>
      </c>
      <c r="AP42" s="10">
        <v>0</v>
      </c>
      <c r="AQ42" s="10">
        <v>0</v>
      </c>
      <c r="AR42" s="10">
        <v>0</v>
      </c>
      <c r="AS42" s="10">
        <v>0</v>
      </c>
      <c r="AT42" s="10">
        <v>0</v>
      </c>
      <c r="AU42" s="10">
        <v>0</v>
      </c>
      <c r="AV42" s="10">
        <v>0</v>
      </c>
      <c r="AW42" s="10">
        <v>0</v>
      </c>
      <c r="AX42" s="10">
        <v>0</v>
      </c>
      <c r="AY42" s="10">
        <v>0</v>
      </c>
      <c r="AZ42" s="10">
        <v>0</v>
      </c>
      <c r="BA42" s="10">
        <v>0</v>
      </c>
      <c r="BB42" s="10">
        <v>0</v>
      </c>
      <c r="BC42" s="9">
        <f t="shared" si="1"/>
        <v>2</v>
      </c>
      <c r="BD42" s="9">
        <v>0</v>
      </c>
      <c r="BE42" s="9">
        <v>2</v>
      </c>
    </row>
    <row r="43" spans="1:57">
      <c r="A43" s="8" t="s">
        <v>95</v>
      </c>
      <c r="B43" s="8" t="s">
        <v>101</v>
      </c>
      <c r="C43" s="9" t="s">
        <v>59</v>
      </c>
      <c r="D43" s="10">
        <v>0</v>
      </c>
      <c r="E43" s="8">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c r="AJ43" s="10">
        <v>0</v>
      </c>
      <c r="AK43" s="10">
        <v>0</v>
      </c>
      <c r="AL43" s="10">
        <v>0</v>
      </c>
      <c r="AM43" s="10">
        <v>0</v>
      </c>
      <c r="AN43" s="10">
        <v>1</v>
      </c>
      <c r="AO43" s="10">
        <v>0</v>
      </c>
      <c r="AP43" s="10">
        <v>0</v>
      </c>
      <c r="AQ43" s="10">
        <v>0</v>
      </c>
      <c r="AR43" s="10">
        <v>0</v>
      </c>
      <c r="AS43" s="10">
        <v>0</v>
      </c>
      <c r="AT43" s="10">
        <v>0</v>
      </c>
      <c r="AU43" s="10">
        <v>0</v>
      </c>
      <c r="AV43" s="10">
        <v>0</v>
      </c>
      <c r="AW43" s="10">
        <v>0</v>
      </c>
      <c r="AX43" s="10">
        <v>0</v>
      </c>
      <c r="AY43" s="10">
        <v>0</v>
      </c>
      <c r="AZ43" s="10">
        <v>0</v>
      </c>
      <c r="BA43" s="10">
        <v>0</v>
      </c>
      <c r="BB43" s="10">
        <v>0</v>
      </c>
      <c r="BC43" s="9">
        <f t="shared" si="1"/>
        <v>1</v>
      </c>
      <c r="BD43" s="9">
        <v>0</v>
      </c>
      <c r="BE43" s="9">
        <v>1</v>
      </c>
    </row>
    <row r="44" spans="1:57">
      <c r="A44" s="8" t="s">
        <v>102</v>
      </c>
      <c r="B44" s="8" t="s">
        <v>65</v>
      </c>
      <c r="C44" s="9" t="s">
        <v>63</v>
      </c>
      <c r="D44" s="10">
        <v>0</v>
      </c>
      <c r="E44" s="8">
        <v>0</v>
      </c>
      <c r="F44" s="10">
        <v>0</v>
      </c>
      <c r="G44" s="10">
        <v>0</v>
      </c>
      <c r="H44" s="10">
        <v>0</v>
      </c>
      <c r="I44" s="10">
        <v>0</v>
      </c>
      <c r="J44" s="10">
        <v>0</v>
      </c>
      <c r="K44" s="10">
        <v>0</v>
      </c>
      <c r="L44" s="10">
        <v>0</v>
      </c>
      <c r="M44" s="10">
        <v>0</v>
      </c>
      <c r="N44" s="10">
        <v>0</v>
      </c>
      <c r="O44" s="10">
        <v>0</v>
      </c>
      <c r="P44" s="10">
        <v>0</v>
      </c>
      <c r="Q44" s="10">
        <v>0</v>
      </c>
      <c r="R44" s="10">
        <v>0</v>
      </c>
      <c r="S44" s="10">
        <v>0</v>
      </c>
      <c r="T44" s="10">
        <v>0</v>
      </c>
      <c r="U44" s="10">
        <v>0</v>
      </c>
      <c r="V44" s="10">
        <v>0</v>
      </c>
      <c r="W44" s="10">
        <v>0</v>
      </c>
      <c r="X44" s="10">
        <v>1</v>
      </c>
      <c r="Y44" s="10">
        <v>0</v>
      </c>
      <c r="Z44" s="10">
        <v>0</v>
      </c>
      <c r="AA44" s="10">
        <v>0</v>
      </c>
      <c r="AB44" s="10">
        <v>0</v>
      </c>
      <c r="AC44" s="10">
        <v>0</v>
      </c>
      <c r="AD44" s="10">
        <v>0</v>
      </c>
      <c r="AE44" s="10">
        <v>0</v>
      </c>
      <c r="AF44" s="10">
        <v>0</v>
      </c>
      <c r="AG44" s="10">
        <v>0</v>
      </c>
      <c r="AH44" s="10">
        <v>0</v>
      </c>
      <c r="AI44" s="10">
        <v>0</v>
      </c>
      <c r="AJ44" s="10">
        <v>0</v>
      </c>
      <c r="AK44" s="10">
        <v>0</v>
      </c>
      <c r="AL44" s="10">
        <v>0</v>
      </c>
      <c r="AM44" s="10">
        <v>1</v>
      </c>
      <c r="AN44" s="10">
        <v>4</v>
      </c>
      <c r="AO44" s="10">
        <v>1</v>
      </c>
      <c r="AP44" s="10">
        <v>0</v>
      </c>
      <c r="AQ44" s="10">
        <v>0</v>
      </c>
      <c r="AR44" s="10">
        <v>0</v>
      </c>
      <c r="AS44" s="10">
        <v>0</v>
      </c>
      <c r="AT44" s="10">
        <v>1</v>
      </c>
      <c r="AU44" s="10">
        <v>0</v>
      </c>
      <c r="AV44" s="10">
        <v>0</v>
      </c>
      <c r="AW44" s="10">
        <v>0</v>
      </c>
      <c r="AX44" s="10">
        <v>0</v>
      </c>
      <c r="AY44" s="10">
        <v>1</v>
      </c>
      <c r="AZ44" s="10">
        <v>0</v>
      </c>
      <c r="BA44" s="10">
        <v>0</v>
      </c>
      <c r="BB44" s="10">
        <v>0</v>
      </c>
      <c r="BC44" s="9">
        <f t="shared" si="1"/>
        <v>9</v>
      </c>
      <c r="BD44" s="9">
        <v>8</v>
      </c>
      <c r="BE44" s="9">
        <v>1</v>
      </c>
    </row>
    <row r="45" spans="1:57">
      <c r="A45" s="8" t="s">
        <v>102</v>
      </c>
      <c r="B45" s="8" t="s">
        <v>66</v>
      </c>
      <c r="C45" s="9" t="s">
        <v>63</v>
      </c>
      <c r="D45" s="10">
        <v>0</v>
      </c>
      <c r="E45" s="8">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c r="AJ45" s="10">
        <v>0</v>
      </c>
      <c r="AK45" s="10">
        <v>0</v>
      </c>
      <c r="AL45" s="10">
        <v>0</v>
      </c>
      <c r="AM45" s="10">
        <v>1</v>
      </c>
      <c r="AN45" s="10">
        <v>0</v>
      </c>
      <c r="AO45" s="10">
        <v>0</v>
      </c>
      <c r="AP45" s="10">
        <v>0</v>
      </c>
      <c r="AQ45" s="10">
        <v>0</v>
      </c>
      <c r="AR45" s="10">
        <v>0</v>
      </c>
      <c r="AS45" s="10">
        <v>0</v>
      </c>
      <c r="AT45" s="10">
        <v>0</v>
      </c>
      <c r="AU45" s="10">
        <v>0</v>
      </c>
      <c r="AV45" s="10">
        <v>0</v>
      </c>
      <c r="AW45" s="10">
        <v>0</v>
      </c>
      <c r="AX45" s="10">
        <v>0</v>
      </c>
      <c r="AY45" s="10">
        <v>0</v>
      </c>
      <c r="AZ45" s="10">
        <v>0</v>
      </c>
      <c r="BA45" s="10">
        <v>0</v>
      </c>
      <c r="BB45" s="10">
        <v>0</v>
      </c>
      <c r="BC45" s="9">
        <f t="shared" si="1"/>
        <v>1</v>
      </c>
      <c r="BD45" s="9">
        <v>0</v>
      </c>
      <c r="BE45" s="9">
        <v>1</v>
      </c>
    </row>
    <row r="46" spans="1:57">
      <c r="A46" s="8" t="s">
        <v>102</v>
      </c>
      <c r="B46" s="8" t="s">
        <v>67</v>
      </c>
      <c r="C46" s="9" t="s">
        <v>63</v>
      </c>
      <c r="D46" s="10">
        <v>0</v>
      </c>
      <c r="E46" s="8">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c r="AJ46" s="10">
        <v>0</v>
      </c>
      <c r="AK46" s="10">
        <v>0</v>
      </c>
      <c r="AL46" s="10">
        <v>0</v>
      </c>
      <c r="AM46" s="10">
        <v>0</v>
      </c>
      <c r="AN46" s="10">
        <v>0</v>
      </c>
      <c r="AO46" s="10">
        <v>1</v>
      </c>
      <c r="AP46" s="10">
        <v>0</v>
      </c>
      <c r="AQ46" s="10">
        <v>0</v>
      </c>
      <c r="AR46" s="10">
        <v>0</v>
      </c>
      <c r="AS46" s="10">
        <v>0</v>
      </c>
      <c r="AT46" s="10">
        <v>0</v>
      </c>
      <c r="AU46" s="10">
        <v>0</v>
      </c>
      <c r="AV46" s="10">
        <v>0</v>
      </c>
      <c r="AW46" s="10">
        <v>0</v>
      </c>
      <c r="AX46" s="10">
        <v>0</v>
      </c>
      <c r="AY46" s="10">
        <v>0</v>
      </c>
      <c r="AZ46" s="10">
        <v>0</v>
      </c>
      <c r="BA46" s="10">
        <v>0</v>
      </c>
      <c r="BB46" s="10">
        <v>0</v>
      </c>
      <c r="BC46" s="9">
        <f t="shared" si="1"/>
        <v>1</v>
      </c>
      <c r="BD46" s="9">
        <v>0</v>
      </c>
      <c r="BE46" s="9">
        <v>1</v>
      </c>
    </row>
    <row r="47" spans="1:57">
      <c r="A47" s="8" t="s">
        <v>102</v>
      </c>
      <c r="B47" s="8" t="s">
        <v>68</v>
      </c>
      <c r="C47" s="9" t="s">
        <v>63</v>
      </c>
      <c r="D47" s="10">
        <v>0</v>
      </c>
      <c r="E47" s="8">
        <v>0</v>
      </c>
      <c r="F47" s="10">
        <v>0</v>
      </c>
      <c r="G47" s="10">
        <v>0</v>
      </c>
      <c r="H47" s="10">
        <v>0</v>
      </c>
      <c r="I47" s="10">
        <v>0</v>
      </c>
      <c r="J47" s="10">
        <v>0</v>
      </c>
      <c r="K47" s="10">
        <v>0</v>
      </c>
      <c r="L47" s="10">
        <v>0</v>
      </c>
      <c r="M47" s="10">
        <v>0</v>
      </c>
      <c r="N47" s="10">
        <v>0</v>
      </c>
      <c r="O47" s="10">
        <v>0</v>
      </c>
      <c r="P47" s="10">
        <v>0</v>
      </c>
      <c r="Q47" s="10">
        <v>0</v>
      </c>
      <c r="R47" s="10">
        <v>0</v>
      </c>
      <c r="S47" s="10">
        <v>0</v>
      </c>
      <c r="T47" s="10">
        <v>0</v>
      </c>
      <c r="U47" s="10">
        <v>0</v>
      </c>
      <c r="V47" s="10">
        <v>0</v>
      </c>
      <c r="W47" s="10">
        <v>0</v>
      </c>
      <c r="X47" s="10">
        <v>0</v>
      </c>
      <c r="Y47" s="10">
        <v>0</v>
      </c>
      <c r="Z47" s="10">
        <v>0</v>
      </c>
      <c r="AA47" s="10">
        <v>0</v>
      </c>
      <c r="AB47" s="10">
        <v>0</v>
      </c>
      <c r="AC47" s="10">
        <v>0</v>
      </c>
      <c r="AD47" s="10">
        <v>0</v>
      </c>
      <c r="AE47" s="10">
        <v>0</v>
      </c>
      <c r="AF47" s="10">
        <v>0</v>
      </c>
      <c r="AG47" s="10">
        <v>0</v>
      </c>
      <c r="AH47" s="10">
        <v>0</v>
      </c>
      <c r="AI47" s="10">
        <v>0</v>
      </c>
      <c r="AJ47" s="10">
        <v>0</v>
      </c>
      <c r="AK47" s="10">
        <v>0</v>
      </c>
      <c r="AL47" s="10">
        <v>0</v>
      </c>
      <c r="AM47" s="10">
        <v>0</v>
      </c>
      <c r="AN47" s="10">
        <v>1</v>
      </c>
      <c r="AO47" s="10">
        <v>0</v>
      </c>
      <c r="AP47" s="10">
        <v>0</v>
      </c>
      <c r="AQ47" s="10">
        <v>0</v>
      </c>
      <c r="AR47" s="10">
        <v>0</v>
      </c>
      <c r="AS47" s="10">
        <v>0</v>
      </c>
      <c r="AT47" s="10">
        <v>0</v>
      </c>
      <c r="AU47" s="10">
        <v>0</v>
      </c>
      <c r="AV47" s="10">
        <v>0</v>
      </c>
      <c r="AW47" s="10">
        <v>0</v>
      </c>
      <c r="AX47" s="10">
        <v>0</v>
      </c>
      <c r="AY47" s="10">
        <v>0</v>
      </c>
      <c r="AZ47" s="10">
        <v>0</v>
      </c>
      <c r="BA47" s="10">
        <v>0</v>
      </c>
      <c r="BB47" s="10">
        <v>0</v>
      </c>
      <c r="BC47" s="9">
        <f t="shared" si="1"/>
        <v>1</v>
      </c>
      <c r="BD47" s="9">
        <v>0</v>
      </c>
      <c r="BE47" s="9">
        <v>1</v>
      </c>
    </row>
    <row r="48" spans="1:57">
      <c r="A48" s="8" t="s">
        <v>102</v>
      </c>
      <c r="B48" s="8" t="s">
        <v>103</v>
      </c>
      <c r="C48" s="9" t="s">
        <v>63</v>
      </c>
      <c r="D48" s="10">
        <v>0</v>
      </c>
      <c r="E48" s="8">
        <v>0</v>
      </c>
      <c r="F48" s="10">
        <v>0</v>
      </c>
      <c r="G48" s="10">
        <v>0</v>
      </c>
      <c r="H48" s="10">
        <v>0</v>
      </c>
      <c r="I48" s="10">
        <v>0</v>
      </c>
      <c r="J48" s="10">
        <v>0</v>
      </c>
      <c r="K48" s="10">
        <v>0</v>
      </c>
      <c r="L48" s="10">
        <v>0</v>
      </c>
      <c r="M48" s="10">
        <v>0</v>
      </c>
      <c r="N48" s="10">
        <v>1</v>
      </c>
      <c r="O48" s="10">
        <v>0</v>
      </c>
      <c r="P48" s="10">
        <v>0</v>
      </c>
      <c r="Q48" s="10">
        <v>0</v>
      </c>
      <c r="R48" s="10">
        <v>0</v>
      </c>
      <c r="S48" s="10">
        <v>0</v>
      </c>
      <c r="T48" s="10">
        <v>0</v>
      </c>
      <c r="U48" s="10">
        <v>0</v>
      </c>
      <c r="V48" s="10">
        <v>0</v>
      </c>
      <c r="W48" s="10">
        <v>0</v>
      </c>
      <c r="X48" s="10">
        <v>0</v>
      </c>
      <c r="Y48" s="10">
        <v>0</v>
      </c>
      <c r="Z48" s="10">
        <v>0</v>
      </c>
      <c r="AA48" s="10">
        <v>0</v>
      </c>
      <c r="AB48" s="10">
        <v>0</v>
      </c>
      <c r="AC48" s="10">
        <v>0</v>
      </c>
      <c r="AD48" s="10">
        <v>0</v>
      </c>
      <c r="AE48" s="10">
        <v>0</v>
      </c>
      <c r="AF48" s="10">
        <v>0</v>
      </c>
      <c r="AG48" s="10">
        <v>0</v>
      </c>
      <c r="AH48" s="10">
        <v>0</v>
      </c>
      <c r="AI48" s="10">
        <v>0</v>
      </c>
      <c r="AJ48" s="10">
        <v>0</v>
      </c>
      <c r="AK48" s="10">
        <v>0</v>
      </c>
      <c r="AL48" s="10">
        <v>0</v>
      </c>
      <c r="AM48" s="10">
        <v>0</v>
      </c>
      <c r="AN48" s="10">
        <v>0</v>
      </c>
      <c r="AO48" s="10">
        <v>0</v>
      </c>
      <c r="AP48" s="10">
        <v>0</v>
      </c>
      <c r="AQ48" s="10">
        <v>0</v>
      </c>
      <c r="AR48" s="10">
        <v>0</v>
      </c>
      <c r="AS48" s="10">
        <v>0</v>
      </c>
      <c r="AT48" s="10">
        <v>0</v>
      </c>
      <c r="AU48" s="10">
        <v>0</v>
      </c>
      <c r="AV48" s="10">
        <v>0</v>
      </c>
      <c r="AW48" s="10">
        <v>0</v>
      </c>
      <c r="AX48" s="10">
        <v>0</v>
      </c>
      <c r="AY48" s="10">
        <v>0</v>
      </c>
      <c r="AZ48" s="10">
        <v>0</v>
      </c>
      <c r="BA48" s="10">
        <v>0</v>
      </c>
      <c r="BB48" s="10">
        <v>0</v>
      </c>
      <c r="BC48" s="9">
        <f t="shared" si="1"/>
        <v>1</v>
      </c>
      <c r="BD48" s="9">
        <v>0</v>
      </c>
      <c r="BE48" s="9">
        <v>1</v>
      </c>
    </row>
    <row r="49" spans="1:57">
      <c r="A49" s="8" t="s">
        <v>104</v>
      </c>
      <c r="B49" s="8" t="s">
        <v>64</v>
      </c>
      <c r="C49" s="9" t="s">
        <v>63</v>
      </c>
      <c r="D49" s="10">
        <v>0</v>
      </c>
      <c r="E49" s="8">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c r="AJ49" s="10">
        <v>0</v>
      </c>
      <c r="AK49" s="10">
        <v>0</v>
      </c>
      <c r="AL49" s="10">
        <v>0</v>
      </c>
      <c r="AM49" s="10">
        <v>1</v>
      </c>
      <c r="AN49" s="10">
        <v>0</v>
      </c>
      <c r="AO49" s="10">
        <v>0</v>
      </c>
      <c r="AP49" s="10">
        <v>0</v>
      </c>
      <c r="AQ49" s="10">
        <v>0</v>
      </c>
      <c r="AR49" s="10">
        <v>0</v>
      </c>
      <c r="AS49" s="10">
        <v>0</v>
      </c>
      <c r="AT49" s="10">
        <v>1</v>
      </c>
      <c r="AU49" s="10">
        <v>0</v>
      </c>
      <c r="AV49" s="10">
        <v>0</v>
      </c>
      <c r="AW49" s="10">
        <v>0</v>
      </c>
      <c r="AX49" s="10">
        <v>0</v>
      </c>
      <c r="AY49" s="10">
        <v>0</v>
      </c>
      <c r="AZ49" s="10">
        <v>0</v>
      </c>
      <c r="BA49" s="10">
        <v>0</v>
      </c>
      <c r="BB49" s="10">
        <v>0</v>
      </c>
      <c r="BC49" s="9">
        <f t="shared" si="1"/>
        <v>2</v>
      </c>
      <c r="BD49" s="9">
        <v>1</v>
      </c>
      <c r="BE49" s="9">
        <v>1</v>
      </c>
    </row>
    <row r="50" spans="1:57">
      <c r="A50" s="8" t="s">
        <v>104</v>
      </c>
      <c r="B50" s="8" t="s">
        <v>66</v>
      </c>
      <c r="C50" s="9" t="s">
        <v>63</v>
      </c>
      <c r="D50" s="10">
        <v>0</v>
      </c>
      <c r="E50" s="8">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1</v>
      </c>
      <c r="X50" s="10">
        <v>0</v>
      </c>
      <c r="Y50" s="10">
        <v>0</v>
      </c>
      <c r="Z50" s="10">
        <v>0</v>
      </c>
      <c r="AA50" s="10">
        <v>0</v>
      </c>
      <c r="AB50" s="10">
        <v>0</v>
      </c>
      <c r="AC50" s="10">
        <v>0</v>
      </c>
      <c r="AD50" s="10">
        <v>0</v>
      </c>
      <c r="AE50" s="10">
        <v>0</v>
      </c>
      <c r="AF50" s="10">
        <v>0</v>
      </c>
      <c r="AG50" s="10">
        <v>0</v>
      </c>
      <c r="AH50" s="10">
        <v>0</v>
      </c>
      <c r="AI50" s="10">
        <v>0</v>
      </c>
      <c r="AJ50" s="10">
        <v>0</v>
      </c>
      <c r="AK50" s="10">
        <v>0</v>
      </c>
      <c r="AL50" s="10">
        <v>0</v>
      </c>
      <c r="AM50" s="10">
        <v>1</v>
      </c>
      <c r="AN50" s="10">
        <v>0</v>
      </c>
      <c r="AO50" s="10">
        <v>0</v>
      </c>
      <c r="AP50" s="10">
        <v>0</v>
      </c>
      <c r="AQ50" s="10">
        <v>0</v>
      </c>
      <c r="AR50" s="10">
        <v>0</v>
      </c>
      <c r="AS50" s="10">
        <v>0</v>
      </c>
      <c r="AT50" s="10">
        <v>0</v>
      </c>
      <c r="AU50" s="10">
        <v>0</v>
      </c>
      <c r="AV50" s="10">
        <v>0</v>
      </c>
      <c r="AW50" s="10">
        <v>0</v>
      </c>
      <c r="AX50" s="10">
        <v>0</v>
      </c>
      <c r="AY50" s="10">
        <v>0</v>
      </c>
      <c r="AZ50" s="10">
        <v>0</v>
      </c>
      <c r="BA50" s="10">
        <v>0</v>
      </c>
      <c r="BB50" s="10">
        <v>0</v>
      </c>
      <c r="BC50" s="9">
        <f t="shared" si="1"/>
        <v>2</v>
      </c>
      <c r="BD50" s="9">
        <v>1</v>
      </c>
      <c r="BE50" s="9">
        <v>1</v>
      </c>
    </row>
    <row r="51" spans="1:57">
      <c r="A51" s="8" t="s">
        <v>104</v>
      </c>
      <c r="B51" s="8" t="s">
        <v>67</v>
      </c>
      <c r="C51" s="9" t="s">
        <v>63</v>
      </c>
      <c r="D51" s="10">
        <v>0</v>
      </c>
      <c r="E51" s="8">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c r="AI51" s="10">
        <v>0</v>
      </c>
      <c r="AJ51" s="10">
        <v>0</v>
      </c>
      <c r="AK51" s="10">
        <v>0</v>
      </c>
      <c r="AL51" s="10">
        <v>0</v>
      </c>
      <c r="AM51" s="10">
        <v>1</v>
      </c>
      <c r="AN51" s="10">
        <v>1</v>
      </c>
      <c r="AO51" s="10">
        <v>0</v>
      </c>
      <c r="AP51" s="10">
        <v>0</v>
      </c>
      <c r="AQ51" s="10">
        <v>0</v>
      </c>
      <c r="AR51" s="10">
        <v>0</v>
      </c>
      <c r="AS51" s="10">
        <v>0</v>
      </c>
      <c r="AT51" s="10">
        <v>0</v>
      </c>
      <c r="AU51" s="10">
        <v>0</v>
      </c>
      <c r="AV51" s="10">
        <v>0</v>
      </c>
      <c r="AW51" s="10">
        <v>0</v>
      </c>
      <c r="AX51" s="10">
        <v>0</v>
      </c>
      <c r="AY51" s="10">
        <v>0</v>
      </c>
      <c r="AZ51" s="10">
        <v>0</v>
      </c>
      <c r="BA51" s="10">
        <v>0</v>
      </c>
      <c r="BB51" s="10">
        <v>0</v>
      </c>
      <c r="BC51" s="9">
        <f t="shared" si="1"/>
        <v>2</v>
      </c>
      <c r="BD51" s="9">
        <v>1</v>
      </c>
      <c r="BE51" s="9">
        <v>1</v>
      </c>
    </row>
    <row r="52" spans="1:57">
      <c r="A52" s="8" t="s">
        <v>104</v>
      </c>
      <c r="B52" s="8" t="s">
        <v>68</v>
      </c>
      <c r="C52" s="9" t="s">
        <v>63</v>
      </c>
      <c r="D52" s="10">
        <v>0</v>
      </c>
      <c r="E52" s="8">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c r="AJ52" s="10">
        <v>0</v>
      </c>
      <c r="AK52" s="10">
        <v>0</v>
      </c>
      <c r="AL52" s="10">
        <v>0</v>
      </c>
      <c r="AM52" s="10">
        <v>0</v>
      </c>
      <c r="AN52" s="10">
        <v>1</v>
      </c>
      <c r="AO52" s="10">
        <v>0</v>
      </c>
      <c r="AP52" s="10">
        <v>0</v>
      </c>
      <c r="AQ52" s="10">
        <v>0</v>
      </c>
      <c r="AR52" s="10">
        <v>0</v>
      </c>
      <c r="AS52" s="10">
        <v>0</v>
      </c>
      <c r="AT52" s="10">
        <v>0</v>
      </c>
      <c r="AU52" s="10">
        <v>0</v>
      </c>
      <c r="AV52" s="10">
        <v>0</v>
      </c>
      <c r="AW52" s="10">
        <v>0</v>
      </c>
      <c r="AX52" s="10">
        <v>0</v>
      </c>
      <c r="AY52" s="10">
        <v>1</v>
      </c>
      <c r="AZ52" s="10">
        <v>0</v>
      </c>
      <c r="BA52" s="10">
        <v>0</v>
      </c>
      <c r="BB52" s="10">
        <v>0</v>
      </c>
      <c r="BC52" s="9">
        <f t="shared" si="1"/>
        <v>2</v>
      </c>
      <c r="BD52" s="9">
        <v>1</v>
      </c>
      <c r="BE52" s="9">
        <v>1</v>
      </c>
    </row>
    <row r="53" spans="1:57">
      <c r="A53" s="8" t="s">
        <v>104</v>
      </c>
      <c r="B53" s="8" t="s">
        <v>65</v>
      </c>
      <c r="C53" s="9" t="s">
        <v>63</v>
      </c>
      <c r="D53" s="10">
        <v>0</v>
      </c>
      <c r="E53" s="8">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c r="AJ53" s="10">
        <v>0</v>
      </c>
      <c r="AK53" s="10">
        <v>0</v>
      </c>
      <c r="AL53" s="10">
        <v>0</v>
      </c>
      <c r="AM53" s="10">
        <v>0</v>
      </c>
      <c r="AN53" s="10">
        <v>1</v>
      </c>
      <c r="AO53" s="10">
        <v>0</v>
      </c>
      <c r="AP53" s="10">
        <v>0</v>
      </c>
      <c r="AQ53" s="10">
        <v>0</v>
      </c>
      <c r="AR53" s="10">
        <v>0</v>
      </c>
      <c r="AS53" s="10">
        <v>0</v>
      </c>
      <c r="AT53" s="10">
        <v>0</v>
      </c>
      <c r="AU53" s="10">
        <v>0</v>
      </c>
      <c r="AV53" s="10">
        <v>0</v>
      </c>
      <c r="AW53" s="10">
        <v>0</v>
      </c>
      <c r="AX53" s="10">
        <v>0</v>
      </c>
      <c r="AY53" s="10">
        <v>0</v>
      </c>
      <c r="AZ53" s="10">
        <v>0</v>
      </c>
      <c r="BA53" s="10">
        <v>0</v>
      </c>
      <c r="BB53" s="10">
        <v>0</v>
      </c>
      <c r="BC53" s="9">
        <f t="shared" si="1"/>
        <v>1</v>
      </c>
      <c r="BD53" s="9">
        <v>1</v>
      </c>
      <c r="BE53" s="9">
        <v>0</v>
      </c>
    </row>
    <row r="54" spans="1:57">
      <c r="A54" s="8" t="s">
        <v>105</v>
      </c>
      <c r="B54" s="8" t="s">
        <v>106</v>
      </c>
      <c r="C54" s="9" t="s">
        <v>87</v>
      </c>
      <c r="D54" s="10">
        <v>0</v>
      </c>
      <c r="E54" s="8">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c r="AJ54" s="10">
        <v>0</v>
      </c>
      <c r="AK54" s="10">
        <v>0</v>
      </c>
      <c r="AL54" s="10">
        <v>0</v>
      </c>
      <c r="AM54" s="10">
        <v>0</v>
      </c>
      <c r="AN54" s="10">
        <v>0</v>
      </c>
      <c r="AO54" s="10">
        <v>1</v>
      </c>
      <c r="AP54" s="10">
        <v>0</v>
      </c>
      <c r="AQ54" s="10">
        <v>0</v>
      </c>
      <c r="AR54" s="10">
        <v>0</v>
      </c>
      <c r="AS54" s="10">
        <v>0</v>
      </c>
      <c r="AT54" s="10">
        <v>1</v>
      </c>
      <c r="AU54" s="10">
        <v>0</v>
      </c>
      <c r="AV54" s="10">
        <v>0</v>
      </c>
      <c r="AW54" s="10">
        <v>0</v>
      </c>
      <c r="AX54" s="10">
        <v>0</v>
      </c>
      <c r="AY54" s="10">
        <v>0</v>
      </c>
      <c r="AZ54" s="10">
        <v>0</v>
      </c>
      <c r="BA54" s="10">
        <v>0</v>
      </c>
      <c r="BB54" s="10">
        <v>0</v>
      </c>
      <c r="BC54" s="9">
        <f t="shared" si="1"/>
        <v>2</v>
      </c>
      <c r="BD54" s="9">
        <v>2</v>
      </c>
      <c r="BE54" s="9">
        <v>0</v>
      </c>
    </row>
    <row r="55" spans="1:57">
      <c r="A55" s="8" t="s">
        <v>80</v>
      </c>
      <c r="B55" s="8" t="s">
        <v>107</v>
      </c>
      <c r="C55" s="9" t="s">
        <v>63</v>
      </c>
      <c r="D55" s="10">
        <v>0</v>
      </c>
      <c r="E55" s="8">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c r="AJ55" s="10">
        <v>0</v>
      </c>
      <c r="AK55" s="10">
        <v>0</v>
      </c>
      <c r="AL55" s="10">
        <v>0</v>
      </c>
      <c r="AM55" s="10">
        <v>0</v>
      </c>
      <c r="AN55" s="10">
        <v>1</v>
      </c>
      <c r="AO55" s="10">
        <v>0</v>
      </c>
      <c r="AP55" s="10">
        <v>0</v>
      </c>
      <c r="AQ55" s="10">
        <v>0</v>
      </c>
      <c r="AR55" s="10">
        <v>0</v>
      </c>
      <c r="AS55" s="10">
        <v>0</v>
      </c>
      <c r="AT55" s="10">
        <v>0</v>
      </c>
      <c r="AU55" s="10">
        <v>0</v>
      </c>
      <c r="AV55" s="10">
        <v>0</v>
      </c>
      <c r="AW55" s="10">
        <v>0</v>
      </c>
      <c r="AX55" s="10">
        <v>0</v>
      </c>
      <c r="AY55" s="10">
        <v>0</v>
      </c>
      <c r="AZ55" s="10">
        <v>0</v>
      </c>
      <c r="BA55" s="10">
        <v>0</v>
      </c>
      <c r="BB55" s="10">
        <v>0</v>
      </c>
      <c r="BC55" s="9">
        <f t="shared" si="1"/>
        <v>1</v>
      </c>
      <c r="BD55" s="9">
        <v>1</v>
      </c>
      <c r="BE55" s="9">
        <v>0</v>
      </c>
    </row>
    <row r="56" spans="1:57">
      <c r="A56" s="8" t="s">
        <v>108</v>
      </c>
      <c r="B56" s="8" t="s">
        <v>109</v>
      </c>
      <c r="C56" s="9" t="s">
        <v>87</v>
      </c>
      <c r="D56" s="10">
        <v>0</v>
      </c>
      <c r="E56" s="8">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c r="AJ56" s="10">
        <v>0</v>
      </c>
      <c r="AK56" s="10">
        <v>0</v>
      </c>
      <c r="AL56" s="10">
        <v>0</v>
      </c>
      <c r="AM56" s="10">
        <v>0</v>
      </c>
      <c r="AN56" s="10">
        <v>0</v>
      </c>
      <c r="AO56" s="10">
        <v>0</v>
      </c>
      <c r="AP56" s="10">
        <v>0</v>
      </c>
      <c r="AQ56" s="10">
        <v>0</v>
      </c>
      <c r="AR56" s="10">
        <v>0</v>
      </c>
      <c r="AS56" s="10">
        <v>0</v>
      </c>
      <c r="AT56" s="10">
        <v>1</v>
      </c>
      <c r="AU56" s="10">
        <v>0</v>
      </c>
      <c r="AV56" s="10">
        <v>0</v>
      </c>
      <c r="AW56" s="10">
        <v>0</v>
      </c>
      <c r="AX56" s="10">
        <v>0</v>
      </c>
      <c r="AY56" s="10">
        <v>0</v>
      </c>
      <c r="AZ56" s="10">
        <v>0</v>
      </c>
      <c r="BA56" s="10">
        <v>0</v>
      </c>
      <c r="BB56" s="10">
        <v>0</v>
      </c>
      <c r="BC56" s="9">
        <f t="shared" si="1"/>
        <v>1</v>
      </c>
      <c r="BD56" s="9">
        <v>1</v>
      </c>
      <c r="BE56" s="9">
        <v>0</v>
      </c>
    </row>
    <row r="57" spans="1:57">
      <c r="A57" s="8" t="s">
        <v>110</v>
      </c>
      <c r="B57" s="8" t="s">
        <v>111</v>
      </c>
      <c r="C57" s="9" t="s">
        <v>87</v>
      </c>
      <c r="D57" s="10">
        <v>0</v>
      </c>
      <c r="E57" s="8">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c r="AJ57" s="10">
        <v>0</v>
      </c>
      <c r="AK57" s="10">
        <v>0</v>
      </c>
      <c r="AL57" s="10">
        <v>0</v>
      </c>
      <c r="AM57" s="10">
        <v>1</v>
      </c>
      <c r="AN57" s="10">
        <v>0</v>
      </c>
      <c r="AO57" s="10">
        <v>0</v>
      </c>
      <c r="AP57" s="10">
        <v>0</v>
      </c>
      <c r="AQ57" s="10">
        <v>0</v>
      </c>
      <c r="AR57" s="10">
        <v>0</v>
      </c>
      <c r="AS57" s="10">
        <v>0</v>
      </c>
      <c r="AT57" s="10">
        <v>0</v>
      </c>
      <c r="AU57" s="10">
        <v>0</v>
      </c>
      <c r="AV57" s="10">
        <v>0</v>
      </c>
      <c r="AW57" s="10">
        <v>0</v>
      </c>
      <c r="AX57" s="10">
        <v>0</v>
      </c>
      <c r="AY57" s="10">
        <v>0</v>
      </c>
      <c r="AZ57" s="10">
        <v>0</v>
      </c>
      <c r="BA57" s="10">
        <v>0</v>
      </c>
      <c r="BB57" s="10">
        <v>0</v>
      </c>
      <c r="BC57" s="9">
        <f t="shared" si="1"/>
        <v>1</v>
      </c>
      <c r="BD57" s="9">
        <v>0</v>
      </c>
      <c r="BE57" s="9">
        <v>1</v>
      </c>
    </row>
    <row r="58" spans="1:57">
      <c r="A58" s="8" t="s">
        <v>112</v>
      </c>
      <c r="B58" s="8" t="s">
        <v>113</v>
      </c>
      <c r="C58" s="9" t="s">
        <v>63</v>
      </c>
      <c r="D58" s="10">
        <v>0</v>
      </c>
      <c r="E58" s="8">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c r="AJ58" s="10">
        <v>0</v>
      </c>
      <c r="AK58" s="10">
        <v>0</v>
      </c>
      <c r="AL58" s="10">
        <v>0</v>
      </c>
      <c r="AM58" s="10">
        <v>1</v>
      </c>
      <c r="AN58" s="10">
        <v>0</v>
      </c>
      <c r="AO58" s="10">
        <v>0</v>
      </c>
      <c r="AP58" s="10">
        <v>0</v>
      </c>
      <c r="AQ58" s="10">
        <v>0</v>
      </c>
      <c r="AR58" s="10">
        <v>0</v>
      </c>
      <c r="AS58" s="10">
        <v>0</v>
      </c>
      <c r="AT58" s="10">
        <v>0</v>
      </c>
      <c r="AU58" s="10">
        <v>0</v>
      </c>
      <c r="AV58" s="10">
        <v>0</v>
      </c>
      <c r="AW58" s="10">
        <v>0</v>
      </c>
      <c r="AX58" s="10">
        <v>0</v>
      </c>
      <c r="AY58" s="10">
        <v>0</v>
      </c>
      <c r="AZ58" s="10">
        <v>0</v>
      </c>
      <c r="BA58" s="10">
        <v>0</v>
      </c>
      <c r="BB58" s="10">
        <v>0</v>
      </c>
      <c r="BC58" s="9">
        <f t="shared" si="1"/>
        <v>1</v>
      </c>
      <c r="BD58" s="9">
        <v>0</v>
      </c>
      <c r="BE58" s="9">
        <v>1</v>
      </c>
    </row>
    <row r="59" spans="1:57">
      <c r="A59" s="8" t="s">
        <v>112</v>
      </c>
      <c r="B59" s="8" t="s">
        <v>114</v>
      </c>
      <c r="C59" s="9" t="s">
        <v>63</v>
      </c>
      <c r="D59" s="10">
        <v>0</v>
      </c>
      <c r="E59" s="8">
        <v>0</v>
      </c>
      <c r="F59" s="10">
        <v>0</v>
      </c>
      <c r="G59" s="10">
        <v>0</v>
      </c>
      <c r="H59" s="10">
        <v>0</v>
      </c>
      <c r="I59" s="10">
        <v>0</v>
      </c>
      <c r="J59" s="10">
        <v>0</v>
      </c>
      <c r="K59" s="10">
        <v>0</v>
      </c>
      <c r="L59" s="10">
        <v>0</v>
      </c>
      <c r="M59" s="10">
        <v>0</v>
      </c>
      <c r="N59" s="10">
        <v>0</v>
      </c>
      <c r="O59" s="10">
        <v>0</v>
      </c>
      <c r="P59" s="10">
        <v>0</v>
      </c>
      <c r="Q59" s="10">
        <v>0</v>
      </c>
      <c r="R59" s="10">
        <v>0</v>
      </c>
      <c r="S59" s="10">
        <v>0</v>
      </c>
      <c r="T59" s="10">
        <v>0</v>
      </c>
      <c r="U59" s="10">
        <v>0</v>
      </c>
      <c r="V59" s="10">
        <v>0</v>
      </c>
      <c r="W59" s="10">
        <v>0</v>
      </c>
      <c r="X59" s="10">
        <v>0</v>
      </c>
      <c r="Y59" s="10">
        <v>0</v>
      </c>
      <c r="Z59" s="10">
        <v>0</v>
      </c>
      <c r="AA59" s="10">
        <v>0</v>
      </c>
      <c r="AB59" s="10">
        <v>0</v>
      </c>
      <c r="AC59" s="10">
        <v>0</v>
      </c>
      <c r="AD59" s="10">
        <v>0</v>
      </c>
      <c r="AE59" s="10">
        <v>0</v>
      </c>
      <c r="AF59" s="10">
        <v>0</v>
      </c>
      <c r="AG59" s="10">
        <v>0</v>
      </c>
      <c r="AH59" s="10">
        <v>0</v>
      </c>
      <c r="AI59" s="10">
        <v>0</v>
      </c>
      <c r="AJ59" s="10">
        <v>0</v>
      </c>
      <c r="AK59" s="10">
        <v>0</v>
      </c>
      <c r="AL59" s="10">
        <v>0</v>
      </c>
      <c r="AM59" s="10">
        <v>0</v>
      </c>
      <c r="AN59" s="10">
        <v>0</v>
      </c>
      <c r="AO59" s="10">
        <v>0</v>
      </c>
      <c r="AP59" s="10">
        <v>0</v>
      </c>
      <c r="AQ59" s="10">
        <v>0</v>
      </c>
      <c r="AR59" s="10">
        <v>0</v>
      </c>
      <c r="AS59" s="10">
        <v>0</v>
      </c>
      <c r="AT59" s="10">
        <v>0</v>
      </c>
      <c r="AU59" s="10">
        <v>0</v>
      </c>
      <c r="AV59" s="10">
        <v>1</v>
      </c>
      <c r="AW59" s="10">
        <v>0</v>
      </c>
      <c r="AX59" s="10">
        <v>0</v>
      </c>
      <c r="AY59" s="10">
        <v>0</v>
      </c>
      <c r="AZ59" s="10">
        <v>0</v>
      </c>
      <c r="BA59" s="10">
        <v>0</v>
      </c>
      <c r="BB59" s="10">
        <v>0</v>
      </c>
      <c r="BC59" s="9">
        <f t="shared" si="1"/>
        <v>1</v>
      </c>
      <c r="BD59" s="9">
        <v>0</v>
      </c>
      <c r="BE59" s="9">
        <v>1</v>
      </c>
    </row>
    <row r="60" spans="1:57">
      <c r="A60" s="8" t="s">
        <v>115</v>
      </c>
      <c r="B60" s="8" t="s">
        <v>116</v>
      </c>
      <c r="C60" s="9" t="s">
        <v>63</v>
      </c>
      <c r="D60" s="10">
        <v>0</v>
      </c>
      <c r="E60" s="8">
        <v>0</v>
      </c>
      <c r="F60" s="10">
        <v>0</v>
      </c>
      <c r="G60" s="10">
        <v>1</v>
      </c>
      <c r="H60" s="10">
        <v>0</v>
      </c>
      <c r="I60" s="10">
        <v>0</v>
      </c>
      <c r="J60" s="10">
        <v>0</v>
      </c>
      <c r="K60" s="10">
        <v>0</v>
      </c>
      <c r="L60" s="10">
        <v>0</v>
      </c>
      <c r="M60" s="10">
        <v>0</v>
      </c>
      <c r="N60" s="10">
        <v>0</v>
      </c>
      <c r="O60" s="10">
        <v>0</v>
      </c>
      <c r="P60" s="10">
        <v>0</v>
      </c>
      <c r="Q60" s="10">
        <v>0</v>
      </c>
      <c r="R60" s="10">
        <v>0</v>
      </c>
      <c r="S60" s="10">
        <v>0</v>
      </c>
      <c r="T60" s="10">
        <v>0</v>
      </c>
      <c r="U60" s="10">
        <v>0</v>
      </c>
      <c r="V60" s="10">
        <v>0</v>
      </c>
      <c r="W60" s="10">
        <v>0</v>
      </c>
      <c r="X60" s="10">
        <v>0</v>
      </c>
      <c r="Y60" s="10">
        <v>0</v>
      </c>
      <c r="Z60" s="10">
        <v>0</v>
      </c>
      <c r="AA60" s="10">
        <v>0</v>
      </c>
      <c r="AB60" s="10">
        <v>0</v>
      </c>
      <c r="AC60" s="10">
        <v>0</v>
      </c>
      <c r="AD60" s="10">
        <v>0</v>
      </c>
      <c r="AE60" s="10">
        <v>0</v>
      </c>
      <c r="AF60" s="10">
        <v>0</v>
      </c>
      <c r="AG60" s="10">
        <v>0</v>
      </c>
      <c r="AH60" s="10">
        <v>0</v>
      </c>
      <c r="AI60" s="10">
        <v>0</v>
      </c>
      <c r="AJ60" s="10">
        <v>0</v>
      </c>
      <c r="AK60" s="10">
        <v>0</v>
      </c>
      <c r="AL60" s="10">
        <v>0</v>
      </c>
      <c r="AM60" s="10">
        <v>0</v>
      </c>
      <c r="AN60" s="10">
        <v>0</v>
      </c>
      <c r="AO60" s="10">
        <v>0</v>
      </c>
      <c r="AP60" s="10">
        <v>0</v>
      </c>
      <c r="AQ60" s="10">
        <v>0</v>
      </c>
      <c r="AR60" s="10">
        <v>0</v>
      </c>
      <c r="AS60" s="10">
        <v>0</v>
      </c>
      <c r="AT60" s="10">
        <v>0</v>
      </c>
      <c r="AU60" s="10">
        <v>0</v>
      </c>
      <c r="AV60" s="10">
        <v>0</v>
      </c>
      <c r="AW60" s="10">
        <v>0</v>
      </c>
      <c r="AX60" s="10">
        <v>0</v>
      </c>
      <c r="AY60" s="10">
        <v>1</v>
      </c>
      <c r="AZ60" s="10">
        <v>0</v>
      </c>
      <c r="BA60" s="10">
        <v>0</v>
      </c>
      <c r="BB60" s="10">
        <v>0</v>
      </c>
      <c r="BC60" s="9">
        <f t="shared" si="1"/>
        <v>2</v>
      </c>
      <c r="BD60" s="9">
        <v>0</v>
      </c>
      <c r="BE60" s="9">
        <v>2</v>
      </c>
    </row>
    <row r="61" spans="1:57">
      <c r="A61" s="8" t="s">
        <v>117</v>
      </c>
      <c r="B61" s="8" t="s">
        <v>118</v>
      </c>
      <c r="C61" s="9" t="s">
        <v>63</v>
      </c>
      <c r="D61" s="10">
        <v>0</v>
      </c>
      <c r="E61" s="8">
        <v>0</v>
      </c>
      <c r="F61" s="10">
        <v>0</v>
      </c>
      <c r="G61" s="10">
        <v>0</v>
      </c>
      <c r="H61" s="10">
        <v>0</v>
      </c>
      <c r="I61" s="10">
        <v>0</v>
      </c>
      <c r="J61" s="10">
        <v>0</v>
      </c>
      <c r="K61" s="10">
        <v>0</v>
      </c>
      <c r="L61" s="10">
        <v>0</v>
      </c>
      <c r="M61" s="10">
        <v>0</v>
      </c>
      <c r="N61" s="10">
        <v>0</v>
      </c>
      <c r="O61" s="10">
        <v>0</v>
      </c>
      <c r="P61" s="10">
        <v>0</v>
      </c>
      <c r="Q61" s="10">
        <v>0</v>
      </c>
      <c r="R61" s="10">
        <v>0</v>
      </c>
      <c r="S61" s="10">
        <v>0</v>
      </c>
      <c r="T61" s="10">
        <v>0</v>
      </c>
      <c r="U61" s="10">
        <v>0</v>
      </c>
      <c r="V61" s="10">
        <v>0</v>
      </c>
      <c r="W61" s="10">
        <v>0</v>
      </c>
      <c r="X61" s="10">
        <v>0</v>
      </c>
      <c r="Y61" s="10">
        <v>0</v>
      </c>
      <c r="Z61" s="10">
        <v>0</v>
      </c>
      <c r="AA61" s="10">
        <v>0</v>
      </c>
      <c r="AB61" s="10">
        <v>0</v>
      </c>
      <c r="AC61" s="10">
        <v>0</v>
      </c>
      <c r="AD61" s="10">
        <v>0</v>
      </c>
      <c r="AE61" s="10">
        <v>0</v>
      </c>
      <c r="AF61" s="10">
        <v>0</v>
      </c>
      <c r="AG61" s="10">
        <v>0</v>
      </c>
      <c r="AH61" s="10">
        <v>0</v>
      </c>
      <c r="AI61" s="10">
        <v>0</v>
      </c>
      <c r="AJ61" s="10">
        <v>0</v>
      </c>
      <c r="AK61" s="10">
        <v>0</v>
      </c>
      <c r="AL61" s="10">
        <v>0</v>
      </c>
      <c r="AM61" s="10">
        <v>0</v>
      </c>
      <c r="AN61" s="10">
        <v>1</v>
      </c>
      <c r="AO61" s="10">
        <v>0</v>
      </c>
      <c r="AP61" s="10">
        <v>0</v>
      </c>
      <c r="AQ61" s="10">
        <v>0</v>
      </c>
      <c r="AR61" s="10">
        <v>0</v>
      </c>
      <c r="AS61" s="10">
        <v>0</v>
      </c>
      <c r="AT61" s="10">
        <v>0</v>
      </c>
      <c r="AU61" s="10">
        <v>0</v>
      </c>
      <c r="AV61" s="10">
        <v>0</v>
      </c>
      <c r="AW61" s="10">
        <v>0</v>
      </c>
      <c r="AX61" s="10">
        <v>0</v>
      </c>
      <c r="AY61" s="10">
        <v>0</v>
      </c>
      <c r="AZ61" s="10">
        <v>0</v>
      </c>
      <c r="BA61" s="10">
        <v>0</v>
      </c>
      <c r="BB61" s="10">
        <v>0</v>
      </c>
      <c r="BC61" s="9">
        <f t="shared" si="1"/>
        <v>1</v>
      </c>
      <c r="BD61" s="9">
        <v>0</v>
      </c>
      <c r="BE61" s="9">
        <v>1</v>
      </c>
    </row>
    <row r="62" spans="1:57">
      <c r="A62" s="8" t="s">
        <v>117</v>
      </c>
      <c r="B62" s="8" t="s">
        <v>79</v>
      </c>
      <c r="C62" s="9" t="s">
        <v>59</v>
      </c>
      <c r="D62" s="10">
        <v>0</v>
      </c>
      <c r="E62" s="8">
        <v>0</v>
      </c>
      <c r="F62" s="10">
        <v>0</v>
      </c>
      <c r="G62" s="10">
        <v>0</v>
      </c>
      <c r="H62" s="10">
        <v>0</v>
      </c>
      <c r="I62" s="10">
        <v>0</v>
      </c>
      <c r="J62" s="10">
        <v>0</v>
      </c>
      <c r="K62" s="10">
        <v>0</v>
      </c>
      <c r="L62" s="10">
        <v>0</v>
      </c>
      <c r="M62" s="10">
        <v>0</v>
      </c>
      <c r="N62" s="10">
        <v>0</v>
      </c>
      <c r="O62" s="10">
        <v>1</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c r="AI62" s="10">
        <v>0</v>
      </c>
      <c r="AJ62" s="10">
        <v>0</v>
      </c>
      <c r="AK62" s="10">
        <v>0</v>
      </c>
      <c r="AL62" s="10">
        <v>0</v>
      </c>
      <c r="AM62" s="10">
        <v>0</v>
      </c>
      <c r="AN62" s="10">
        <v>0</v>
      </c>
      <c r="AO62" s="10">
        <v>0</v>
      </c>
      <c r="AP62" s="10">
        <v>0</v>
      </c>
      <c r="AQ62" s="10">
        <v>0</v>
      </c>
      <c r="AR62" s="10">
        <v>0</v>
      </c>
      <c r="AS62" s="10">
        <v>0</v>
      </c>
      <c r="AT62" s="10">
        <v>0</v>
      </c>
      <c r="AU62" s="10">
        <v>0</v>
      </c>
      <c r="AV62" s="10">
        <v>0</v>
      </c>
      <c r="AW62" s="10">
        <v>0</v>
      </c>
      <c r="AX62" s="10">
        <v>0</v>
      </c>
      <c r="AY62" s="10">
        <v>0</v>
      </c>
      <c r="AZ62" s="10">
        <v>0</v>
      </c>
      <c r="BA62" s="10">
        <v>0</v>
      </c>
      <c r="BB62" s="10">
        <v>0</v>
      </c>
      <c r="BC62" s="9">
        <f t="shared" si="1"/>
        <v>1</v>
      </c>
      <c r="BD62" s="9">
        <v>0</v>
      </c>
      <c r="BE62" s="9">
        <v>1</v>
      </c>
    </row>
    <row r="63" spans="1:57">
      <c r="A63" s="8" t="s">
        <v>117</v>
      </c>
      <c r="B63" s="8" t="s">
        <v>119</v>
      </c>
      <c r="C63" s="9" t="s">
        <v>63</v>
      </c>
      <c r="D63" s="10">
        <v>0</v>
      </c>
      <c r="E63" s="8">
        <v>0</v>
      </c>
      <c r="F63" s="10">
        <v>0</v>
      </c>
      <c r="G63" s="10">
        <v>0</v>
      </c>
      <c r="H63" s="10">
        <v>0</v>
      </c>
      <c r="I63" s="10">
        <v>0</v>
      </c>
      <c r="J63" s="10">
        <v>0</v>
      </c>
      <c r="K63" s="10">
        <v>0</v>
      </c>
      <c r="L63" s="10">
        <v>0</v>
      </c>
      <c r="M63" s="10">
        <v>0</v>
      </c>
      <c r="N63" s="10">
        <v>0</v>
      </c>
      <c r="O63" s="10">
        <v>0</v>
      </c>
      <c r="P63" s="10">
        <v>0</v>
      </c>
      <c r="Q63" s="10">
        <v>0</v>
      </c>
      <c r="R63" s="10">
        <v>0</v>
      </c>
      <c r="S63" s="10">
        <v>0</v>
      </c>
      <c r="T63" s="10">
        <v>0</v>
      </c>
      <c r="U63" s="10">
        <v>0</v>
      </c>
      <c r="V63" s="10">
        <v>0</v>
      </c>
      <c r="W63" s="10">
        <v>0</v>
      </c>
      <c r="X63" s="10">
        <v>0</v>
      </c>
      <c r="Y63" s="10">
        <v>0</v>
      </c>
      <c r="Z63" s="10">
        <v>0</v>
      </c>
      <c r="AA63" s="10">
        <v>0</v>
      </c>
      <c r="AB63" s="10">
        <v>0</v>
      </c>
      <c r="AC63" s="10">
        <v>0</v>
      </c>
      <c r="AD63" s="10">
        <v>0</v>
      </c>
      <c r="AE63" s="10">
        <v>0</v>
      </c>
      <c r="AF63" s="10">
        <v>0</v>
      </c>
      <c r="AG63" s="10">
        <v>0</v>
      </c>
      <c r="AH63" s="10">
        <v>0</v>
      </c>
      <c r="AI63" s="10">
        <v>0</v>
      </c>
      <c r="AJ63" s="10">
        <v>0</v>
      </c>
      <c r="AK63" s="10">
        <v>0</v>
      </c>
      <c r="AL63" s="10">
        <v>0</v>
      </c>
      <c r="AM63" s="10">
        <v>0</v>
      </c>
      <c r="AN63" s="10">
        <v>1</v>
      </c>
      <c r="AO63" s="10">
        <v>0</v>
      </c>
      <c r="AP63" s="10">
        <v>0</v>
      </c>
      <c r="AQ63" s="10">
        <v>0</v>
      </c>
      <c r="AR63" s="10">
        <v>0</v>
      </c>
      <c r="AS63" s="10">
        <v>0</v>
      </c>
      <c r="AT63" s="10">
        <v>0</v>
      </c>
      <c r="AU63" s="10">
        <v>0</v>
      </c>
      <c r="AV63" s="10">
        <v>0</v>
      </c>
      <c r="AW63" s="10">
        <v>0</v>
      </c>
      <c r="AX63" s="10">
        <v>0</v>
      </c>
      <c r="AY63" s="10">
        <v>0</v>
      </c>
      <c r="AZ63" s="10">
        <v>0</v>
      </c>
      <c r="BA63" s="10">
        <v>0</v>
      </c>
      <c r="BB63" s="10">
        <v>0</v>
      </c>
      <c r="BC63" s="9">
        <f t="shared" si="1"/>
        <v>1</v>
      </c>
      <c r="BD63" s="9">
        <v>0</v>
      </c>
      <c r="BE63" s="9">
        <v>1</v>
      </c>
    </row>
    <row r="64" spans="1:57">
      <c r="A64" s="8" t="s">
        <v>117</v>
      </c>
      <c r="B64" s="8" t="s">
        <v>120</v>
      </c>
      <c r="C64" s="9" t="s">
        <v>63</v>
      </c>
      <c r="D64" s="10">
        <v>0</v>
      </c>
      <c r="E64" s="8">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c r="AJ64" s="10">
        <v>0</v>
      </c>
      <c r="AK64" s="10">
        <v>0</v>
      </c>
      <c r="AL64" s="10">
        <v>0</v>
      </c>
      <c r="AM64" s="10">
        <v>1</v>
      </c>
      <c r="AN64" s="10">
        <v>0</v>
      </c>
      <c r="AO64" s="10">
        <v>0</v>
      </c>
      <c r="AP64" s="10">
        <v>0</v>
      </c>
      <c r="AQ64" s="10">
        <v>0</v>
      </c>
      <c r="AR64" s="10">
        <v>0</v>
      </c>
      <c r="AS64" s="10">
        <v>0</v>
      </c>
      <c r="AT64" s="10">
        <v>0</v>
      </c>
      <c r="AU64" s="10">
        <v>0</v>
      </c>
      <c r="AV64" s="10">
        <v>0</v>
      </c>
      <c r="AW64" s="10">
        <v>0</v>
      </c>
      <c r="AX64" s="10">
        <v>0</v>
      </c>
      <c r="AY64" s="10">
        <v>0</v>
      </c>
      <c r="AZ64" s="10">
        <v>0</v>
      </c>
      <c r="BA64" s="10">
        <v>0</v>
      </c>
      <c r="BB64" s="10">
        <v>0</v>
      </c>
      <c r="BC64" s="9">
        <f t="shared" si="1"/>
        <v>1</v>
      </c>
      <c r="BD64" s="9">
        <v>0</v>
      </c>
      <c r="BE64" s="9">
        <v>1</v>
      </c>
    </row>
    <row r="65" spans="1:57">
      <c r="A65" s="8" t="s">
        <v>121</v>
      </c>
      <c r="B65" s="8" t="s">
        <v>122</v>
      </c>
      <c r="C65" s="9" t="s">
        <v>123</v>
      </c>
      <c r="D65" s="10">
        <v>0</v>
      </c>
      <c r="E65" s="8">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1</v>
      </c>
      <c r="AF65" s="10">
        <v>0</v>
      </c>
      <c r="AG65" s="10">
        <v>0</v>
      </c>
      <c r="AH65" s="10">
        <v>0</v>
      </c>
      <c r="AI65" s="10">
        <v>0</v>
      </c>
      <c r="AJ65" s="10">
        <v>0</v>
      </c>
      <c r="AK65" s="10">
        <v>0</v>
      </c>
      <c r="AL65" s="10">
        <v>0</v>
      </c>
      <c r="AM65" s="10">
        <v>0</v>
      </c>
      <c r="AN65" s="10">
        <v>1</v>
      </c>
      <c r="AO65" s="10">
        <v>1</v>
      </c>
      <c r="AP65" s="10">
        <v>0</v>
      </c>
      <c r="AQ65" s="10">
        <v>0</v>
      </c>
      <c r="AR65" s="10">
        <v>0</v>
      </c>
      <c r="AS65" s="10">
        <v>0</v>
      </c>
      <c r="AT65" s="10">
        <v>0</v>
      </c>
      <c r="AU65" s="10">
        <v>0</v>
      </c>
      <c r="AV65" s="10">
        <v>0</v>
      </c>
      <c r="AW65" s="10">
        <v>0</v>
      </c>
      <c r="AX65" s="10">
        <v>0</v>
      </c>
      <c r="AY65" s="10">
        <v>0</v>
      </c>
      <c r="AZ65" s="10">
        <v>0</v>
      </c>
      <c r="BA65" s="10">
        <v>0</v>
      </c>
      <c r="BB65" s="10">
        <v>0</v>
      </c>
      <c r="BC65" s="9">
        <f t="shared" si="1"/>
        <v>3</v>
      </c>
      <c r="BD65" s="9">
        <v>1</v>
      </c>
      <c r="BE65" s="9">
        <v>2</v>
      </c>
    </row>
    <row r="66" spans="1:57">
      <c r="A66" s="8" t="s">
        <v>124</v>
      </c>
      <c r="B66" s="8" t="s">
        <v>125</v>
      </c>
      <c r="C66" s="9" t="s">
        <v>59</v>
      </c>
      <c r="D66" s="10">
        <v>0</v>
      </c>
      <c r="E66" s="8">
        <v>0</v>
      </c>
      <c r="F66" s="10">
        <v>0</v>
      </c>
      <c r="G66" s="10">
        <v>0</v>
      </c>
      <c r="H66" s="10">
        <v>0</v>
      </c>
      <c r="I66" s="10">
        <v>0</v>
      </c>
      <c r="J66" s="10">
        <v>0</v>
      </c>
      <c r="K66" s="10">
        <v>0</v>
      </c>
      <c r="L66" s="10">
        <v>0</v>
      </c>
      <c r="M66" s="10">
        <v>0</v>
      </c>
      <c r="N66" s="10">
        <v>0</v>
      </c>
      <c r="O66" s="10">
        <v>1</v>
      </c>
      <c r="P66" s="10">
        <v>0</v>
      </c>
      <c r="Q66" s="10">
        <v>0</v>
      </c>
      <c r="R66" s="10">
        <v>0</v>
      </c>
      <c r="S66" s="10">
        <v>0</v>
      </c>
      <c r="T66" s="10">
        <v>0</v>
      </c>
      <c r="U66" s="10">
        <v>0</v>
      </c>
      <c r="V66" s="10">
        <v>0</v>
      </c>
      <c r="W66" s="10">
        <v>0</v>
      </c>
      <c r="X66" s="10">
        <v>0</v>
      </c>
      <c r="Y66" s="10">
        <v>0</v>
      </c>
      <c r="Z66" s="10">
        <v>0</v>
      </c>
      <c r="AA66" s="10">
        <v>0</v>
      </c>
      <c r="AB66" s="10">
        <v>0</v>
      </c>
      <c r="AC66" s="10">
        <v>0</v>
      </c>
      <c r="AD66" s="10">
        <v>0</v>
      </c>
      <c r="AE66" s="10">
        <v>0</v>
      </c>
      <c r="AF66" s="10">
        <v>0</v>
      </c>
      <c r="AG66" s="10">
        <v>0</v>
      </c>
      <c r="AH66" s="10">
        <v>0</v>
      </c>
      <c r="AI66" s="10">
        <v>0</v>
      </c>
      <c r="AJ66" s="10">
        <v>0</v>
      </c>
      <c r="AK66" s="10">
        <v>0</v>
      </c>
      <c r="AL66" s="10">
        <v>0</v>
      </c>
      <c r="AM66" s="10">
        <v>0</v>
      </c>
      <c r="AN66" s="10">
        <v>1</v>
      </c>
      <c r="AO66" s="10">
        <v>0</v>
      </c>
      <c r="AP66" s="10">
        <v>0</v>
      </c>
      <c r="AQ66" s="10">
        <v>0</v>
      </c>
      <c r="AR66" s="10">
        <v>0</v>
      </c>
      <c r="AS66" s="10">
        <v>0</v>
      </c>
      <c r="AT66" s="10">
        <v>0</v>
      </c>
      <c r="AU66" s="10">
        <v>0</v>
      </c>
      <c r="AV66" s="10">
        <v>0</v>
      </c>
      <c r="AW66" s="10">
        <v>0</v>
      </c>
      <c r="AX66" s="10">
        <v>0</v>
      </c>
      <c r="AY66" s="10">
        <v>0</v>
      </c>
      <c r="AZ66" s="10">
        <v>0</v>
      </c>
      <c r="BA66" s="10">
        <v>0</v>
      </c>
      <c r="BB66" s="10">
        <v>0</v>
      </c>
      <c r="BC66" s="9">
        <f t="shared" ref="BC66:BC129" si="2">SUM(D66:BB66)</f>
        <v>2</v>
      </c>
      <c r="BD66" s="9">
        <v>0</v>
      </c>
      <c r="BE66" s="9">
        <v>2</v>
      </c>
    </row>
    <row r="67" spans="1:57">
      <c r="A67" s="8" t="s">
        <v>126</v>
      </c>
      <c r="B67" s="8" t="s">
        <v>127</v>
      </c>
      <c r="C67" s="9" t="s">
        <v>123</v>
      </c>
      <c r="D67" s="10">
        <v>0</v>
      </c>
      <c r="E67" s="8">
        <v>0</v>
      </c>
      <c r="F67" s="10">
        <v>0</v>
      </c>
      <c r="G67" s="10">
        <v>2</v>
      </c>
      <c r="H67" s="10">
        <v>0</v>
      </c>
      <c r="I67" s="10">
        <v>0</v>
      </c>
      <c r="J67" s="10">
        <v>0</v>
      </c>
      <c r="K67" s="10">
        <v>0</v>
      </c>
      <c r="L67" s="10">
        <v>0</v>
      </c>
      <c r="M67" s="10">
        <v>0</v>
      </c>
      <c r="N67" s="10">
        <v>0</v>
      </c>
      <c r="O67" s="10">
        <v>0</v>
      </c>
      <c r="P67" s="10">
        <v>0</v>
      </c>
      <c r="Q67" s="10">
        <v>0</v>
      </c>
      <c r="R67" s="10">
        <v>0</v>
      </c>
      <c r="S67" s="10">
        <v>0</v>
      </c>
      <c r="T67" s="10">
        <v>0</v>
      </c>
      <c r="U67" s="10">
        <v>0</v>
      </c>
      <c r="V67" s="10">
        <v>0</v>
      </c>
      <c r="W67" s="10">
        <v>0</v>
      </c>
      <c r="X67" s="10">
        <v>0</v>
      </c>
      <c r="Y67" s="10">
        <v>0</v>
      </c>
      <c r="Z67" s="10">
        <v>0</v>
      </c>
      <c r="AA67" s="10">
        <v>0</v>
      </c>
      <c r="AB67" s="10">
        <v>0</v>
      </c>
      <c r="AC67" s="10">
        <v>0</v>
      </c>
      <c r="AD67" s="10">
        <v>0</v>
      </c>
      <c r="AE67" s="10">
        <v>0</v>
      </c>
      <c r="AF67" s="10">
        <v>0</v>
      </c>
      <c r="AG67" s="10">
        <v>0</v>
      </c>
      <c r="AH67" s="10">
        <v>0</v>
      </c>
      <c r="AI67" s="10">
        <v>0</v>
      </c>
      <c r="AJ67" s="10">
        <v>0</v>
      </c>
      <c r="AK67" s="10">
        <v>0</v>
      </c>
      <c r="AL67" s="10">
        <v>0</v>
      </c>
      <c r="AM67" s="10">
        <v>0</v>
      </c>
      <c r="AN67" s="10">
        <v>0</v>
      </c>
      <c r="AO67" s="10">
        <v>0</v>
      </c>
      <c r="AP67" s="10">
        <v>0</v>
      </c>
      <c r="AQ67" s="10">
        <v>0</v>
      </c>
      <c r="AR67" s="10">
        <v>0</v>
      </c>
      <c r="AS67" s="10">
        <v>1</v>
      </c>
      <c r="AT67" s="10">
        <v>0</v>
      </c>
      <c r="AU67" s="10">
        <v>0</v>
      </c>
      <c r="AV67" s="10">
        <v>0</v>
      </c>
      <c r="AW67" s="10">
        <v>1</v>
      </c>
      <c r="AX67" s="10">
        <v>0</v>
      </c>
      <c r="AY67" s="10">
        <v>0</v>
      </c>
      <c r="AZ67" s="10">
        <v>0</v>
      </c>
      <c r="BA67" s="10">
        <v>0</v>
      </c>
      <c r="BB67" s="10">
        <v>0</v>
      </c>
      <c r="BC67" s="9">
        <f t="shared" si="2"/>
        <v>4</v>
      </c>
      <c r="BD67" s="9">
        <v>1</v>
      </c>
      <c r="BE67" s="9">
        <v>3</v>
      </c>
    </row>
    <row r="68" spans="1:57">
      <c r="A68" s="8" t="s">
        <v>128</v>
      </c>
      <c r="B68" s="8" t="s">
        <v>129</v>
      </c>
      <c r="C68" s="9" t="s">
        <v>63</v>
      </c>
      <c r="D68" s="10">
        <v>0</v>
      </c>
      <c r="E68" s="8">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c r="AJ68" s="10">
        <v>0</v>
      </c>
      <c r="AK68" s="10">
        <v>0</v>
      </c>
      <c r="AL68" s="10">
        <v>0</v>
      </c>
      <c r="AM68" s="10">
        <v>0</v>
      </c>
      <c r="AN68" s="10">
        <v>1</v>
      </c>
      <c r="AO68" s="10">
        <v>0</v>
      </c>
      <c r="AP68" s="10">
        <v>0</v>
      </c>
      <c r="AQ68" s="10">
        <v>0</v>
      </c>
      <c r="AR68" s="10">
        <v>0</v>
      </c>
      <c r="AS68" s="10">
        <v>0</v>
      </c>
      <c r="AT68" s="10">
        <v>0</v>
      </c>
      <c r="AU68" s="10">
        <v>0</v>
      </c>
      <c r="AV68" s="10">
        <v>0</v>
      </c>
      <c r="AW68" s="10">
        <v>0</v>
      </c>
      <c r="AX68" s="10">
        <v>0</v>
      </c>
      <c r="AY68" s="10">
        <v>0</v>
      </c>
      <c r="AZ68" s="10">
        <v>0</v>
      </c>
      <c r="BA68" s="10">
        <v>0</v>
      </c>
      <c r="BB68" s="10">
        <v>0</v>
      </c>
      <c r="BC68" s="9">
        <f t="shared" si="2"/>
        <v>1</v>
      </c>
      <c r="BD68" s="9">
        <v>0</v>
      </c>
      <c r="BE68" s="9">
        <v>1</v>
      </c>
    </row>
    <row r="69" spans="1:57">
      <c r="A69" s="8" t="s">
        <v>130</v>
      </c>
      <c r="B69" s="8" t="s">
        <v>131</v>
      </c>
      <c r="C69" s="9" t="s">
        <v>63</v>
      </c>
      <c r="D69" s="10">
        <v>0</v>
      </c>
      <c r="E69" s="8">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1</v>
      </c>
      <c r="X69" s="10">
        <v>0</v>
      </c>
      <c r="Y69" s="10">
        <v>0</v>
      </c>
      <c r="Z69" s="10">
        <v>0</v>
      </c>
      <c r="AA69" s="10">
        <v>0</v>
      </c>
      <c r="AB69" s="10">
        <v>0</v>
      </c>
      <c r="AC69" s="10">
        <v>0</v>
      </c>
      <c r="AD69" s="10">
        <v>0</v>
      </c>
      <c r="AE69" s="10">
        <v>0</v>
      </c>
      <c r="AF69" s="10">
        <v>0</v>
      </c>
      <c r="AG69" s="10">
        <v>0</v>
      </c>
      <c r="AH69" s="10">
        <v>0</v>
      </c>
      <c r="AI69" s="10">
        <v>0</v>
      </c>
      <c r="AJ69" s="10">
        <v>0</v>
      </c>
      <c r="AK69" s="10">
        <v>0</v>
      </c>
      <c r="AL69" s="10">
        <v>0</v>
      </c>
      <c r="AM69" s="10">
        <v>0</v>
      </c>
      <c r="AN69" s="10">
        <v>0</v>
      </c>
      <c r="AO69" s="10">
        <v>0</v>
      </c>
      <c r="AP69" s="10">
        <v>0</v>
      </c>
      <c r="AQ69" s="10">
        <v>0</v>
      </c>
      <c r="AR69" s="10">
        <v>0</v>
      </c>
      <c r="AS69" s="10">
        <v>0</v>
      </c>
      <c r="AT69" s="10">
        <v>0</v>
      </c>
      <c r="AU69" s="10">
        <v>0</v>
      </c>
      <c r="AV69" s="10">
        <v>0</v>
      </c>
      <c r="AW69" s="10">
        <v>0</v>
      </c>
      <c r="AX69" s="10">
        <v>0</v>
      </c>
      <c r="AY69" s="10">
        <v>0</v>
      </c>
      <c r="AZ69" s="10">
        <v>0</v>
      </c>
      <c r="BA69" s="10">
        <v>0</v>
      </c>
      <c r="BB69" s="10">
        <v>0</v>
      </c>
      <c r="BC69" s="9">
        <f t="shared" si="2"/>
        <v>1</v>
      </c>
      <c r="BD69" s="9">
        <v>0</v>
      </c>
      <c r="BE69" s="9">
        <v>1</v>
      </c>
    </row>
    <row r="70" spans="1:57">
      <c r="A70" s="8" t="s">
        <v>132</v>
      </c>
      <c r="B70" s="8" t="s">
        <v>133</v>
      </c>
      <c r="C70" s="9" t="s">
        <v>63</v>
      </c>
      <c r="D70" s="10">
        <v>0</v>
      </c>
      <c r="E70" s="8">
        <v>0</v>
      </c>
      <c r="F70" s="10">
        <v>0</v>
      </c>
      <c r="G70" s="10">
        <v>0</v>
      </c>
      <c r="H70" s="10">
        <v>1</v>
      </c>
      <c r="I70" s="10">
        <v>0</v>
      </c>
      <c r="J70" s="10">
        <v>0</v>
      </c>
      <c r="K70" s="10">
        <v>0</v>
      </c>
      <c r="L70" s="10">
        <v>0</v>
      </c>
      <c r="M70" s="10">
        <v>0</v>
      </c>
      <c r="N70" s="10">
        <v>0</v>
      </c>
      <c r="O70" s="10">
        <v>0</v>
      </c>
      <c r="P70" s="10">
        <v>0</v>
      </c>
      <c r="Q70" s="10">
        <v>0</v>
      </c>
      <c r="R70" s="10">
        <v>0</v>
      </c>
      <c r="S70" s="10">
        <v>0</v>
      </c>
      <c r="T70" s="10">
        <v>0</v>
      </c>
      <c r="U70" s="10">
        <v>0</v>
      </c>
      <c r="V70" s="10">
        <v>0</v>
      </c>
      <c r="W70" s="10">
        <v>1</v>
      </c>
      <c r="X70" s="10">
        <v>0</v>
      </c>
      <c r="Y70" s="10">
        <v>0</v>
      </c>
      <c r="Z70" s="10">
        <v>0</v>
      </c>
      <c r="AA70" s="10">
        <v>0</v>
      </c>
      <c r="AB70" s="10">
        <v>0</v>
      </c>
      <c r="AC70" s="10">
        <v>0</v>
      </c>
      <c r="AD70" s="10">
        <v>0</v>
      </c>
      <c r="AE70" s="10">
        <v>0</v>
      </c>
      <c r="AF70" s="10">
        <v>0</v>
      </c>
      <c r="AG70" s="10">
        <v>0</v>
      </c>
      <c r="AH70" s="10">
        <v>0</v>
      </c>
      <c r="AI70" s="10">
        <v>0</v>
      </c>
      <c r="AJ70" s="10">
        <v>0</v>
      </c>
      <c r="AK70" s="10">
        <v>0</v>
      </c>
      <c r="AL70" s="10">
        <v>0</v>
      </c>
      <c r="AM70" s="10">
        <v>2</v>
      </c>
      <c r="AN70" s="10">
        <v>3</v>
      </c>
      <c r="AO70" s="10">
        <v>0</v>
      </c>
      <c r="AP70" s="10">
        <v>0</v>
      </c>
      <c r="AQ70" s="10">
        <v>0</v>
      </c>
      <c r="AR70" s="10">
        <v>0</v>
      </c>
      <c r="AS70" s="10">
        <v>0</v>
      </c>
      <c r="AT70" s="10">
        <v>0</v>
      </c>
      <c r="AU70" s="10">
        <v>0</v>
      </c>
      <c r="AV70" s="10">
        <v>0</v>
      </c>
      <c r="AW70" s="10">
        <v>0</v>
      </c>
      <c r="AX70" s="10">
        <v>0</v>
      </c>
      <c r="AY70" s="10">
        <v>0</v>
      </c>
      <c r="AZ70" s="10">
        <v>0</v>
      </c>
      <c r="BA70" s="10">
        <v>0</v>
      </c>
      <c r="BB70" s="10">
        <v>0</v>
      </c>
      <c r="BC70" s="9">
        <f t="shared" si="2"/>
        <v>7</v>
      </c>
      <c r="BD70" s="9">
        <v>1</v>
      </c>
      <c r="BE70" s="9">
        <v>6</v>
      </c>
    </row>
    <row r="71" spans="1:57">
      <c r="A71" s="8" t="s">
        <v>134</v>
      </c>
      <c r="B71" s="8" t="s">
        <v>135</v>
      </c>
      <c r="C71" s="9" t="s">
        <v>87</v>
      </c>
      <c r="D71" s="10">
        <v>0</v>
      </c>
      <c r="E71" s="8">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c r="AI71" s="10">
        <v>0</v>
      </c>
      <c r="AJ71" s="10">
        <v>0</v>
      </c>
      <c r="AK71" s="10">
        <v>0</v>
      </c>
      <c r="AL71" s="10">
        <v>0</v>
      </c>
      <c r="AM71" s="10">
        <v>0</v>
      </c>
      <c r="AN71" s="10">
        <v>0</v>
      </c>
      <c r="AO71" s="10">
        <v>0</v>
      </c>
      <c r="AP71" s="10">
        <v>0</v>
      </c>
      <c r="AQ71" s="10">
        <v>0</v>
      </c>
      <c r="AR71" s="10">
        <v>0</v>
      </c>
      <c r="AS71" s="10">
        <v>0</v>
      </c>
      <c r="AT71" s="10">
        <v>1</v>
      </c>
      <c r="AU71" s="10">
        <v>0</v>
      </c>
      <c r="AV71" s="10">
        <v>0</v>
      </c>
      <c r="AW71" s="10">
        <v>0</v>
      </c>
      <c r="AX71" s="10">
        <v>0</v>
      </c>
      <c r="AY71" s="10">
        <v>0</v>
      </c>
      <c r="AZ71" s="10">
        <v>0</v>
      </c>
      <c r="BA71" s="10">
        <v>0</v>
      </c>
      <c r="BB71" s="10">
        <v>0</v>
      </c>
      <c r="BC71" s="9">
        <f t="shared" si="2"/>
        <v>1</v>
      </c>
      <c r="BD71" s="9">
        <v>1</v>
      </c>
      <c r="BE71" s="9">
        <v>0</v>
      </c>
    </row>
    <row r="72" spans="1:57">
      <c r="A72" s="8" t="s">
        <v>136</v>
      </c>
      <c r="B72" s="8" t="s">
        <v>65</v>
      </c>
      <c r="C72" s="9" t="s">
        <v>63</v>
      </c>
      <c r="D72" s="10">
        <v>0</v>
      </c>
      <c r="E72" s="8">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c r="AI72" s="10">
        <v>0</v>
      </c>
      <c r="AJ72" s="10">
        <v>0</v>
      </c>
      <c r="AK72" s="10">
        <v>0</v>
      </c>
      <c r="AL72" s="10">
        <v>0</v>
      </c>
      <c r="AM72" s="10">
        <v>0</v>
      </c>
      <c r="AN72" s="10">
        <v>1</v>
      </c>
      <c r="AO72" s="10">
        <v>0</v>
      </c>
      <c r="AP72" s="10">
        <v>0</v>
      </c>
      <c r="AQ72" s="10">
        <v>0</v>
      </c>
      <c r="AR72" s="10">
        <v>0</v>
      </c>
      <c r="AS72" s="10">
        <v>0</v>
      </c>
      <c r="AT72" s="10">
        <v>0</v>
      </c>
      <c r="AU72" s="10">
        <v>0</v>
      </c>
      <c r="AV72" s="10">
        <v>0</v>
      </c>
      <c r="AW72" s="10">
        <v>0</v>
      </c>
      <c r="AX72" s="10">
        <v>0</v>
      </c>
      <c r="AY72" s="10">
        <v>0</v>
      </c>
      <c r="AZ72" s="10">
        <v>0</v>
      </c>
      <c r="BA72" s="10">
        <v>0</v>
      </c>
      <c r="BB72" s="10">
        <v>0</v>
      </c>
      <c r="BC72" s="9">
        <f t="shared" si="2"/>
        <v>1</v>
      </c>
      <c r="BD72" s="9">
        <v>1</v>
      </c>
      <c r="BE72" s="9">
        <v>0</v>
      </c>
    </row>
    <row r="73" spans="1:57">
      <c r="A73" s="8" t="s">
        <v>136</v>
      </c>
      <c r="B73" s="8" t="s">
        <v>62</v>
      </c>
      <c r="C73" s="9" t="s">
        <v>63</v>
      </c>
      <c r="D73" s="10">
        <v>0</v>
      </c>
      <c r="E73" s="8">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c r="AJ73" s="10">
        <v>0</v>
      </c>
      <c r="AK73" s="10">
        <v>0</v>
      </c>
      <c r="AL73" s="10">
        <v>0</v>
      </c>
      <c r="AM73" s="10">
        <v>0</v>
      </c>
      <c r="AN73" s="10">
        <v>0</v>
      </c>
      <c r="AO73" s="10">
        <v>1</v>
      </c>
      <c r="AP73" s="10">
        <v>0</v>
      </c>
      <c r="AQ73" s="10">
        <v>0</v>
      </c>
      <c r="AR73" s="10">
        <v>0</v>
      </c>
      <c r="AS73" s="10">
        <v>0</v>
      </c>
      <c r="AT73" s="10">
        <v>0</v>
      </c>
      <c r="AU73" s="10">
        <v>0</v>
      </c>
      <c r="AV73" s="10">
        <v>0</v>
      </c>
      <c r="AW73" s="10">
        <v>0</v>
      </c>
      <c r="AX73" s="10">
        <v>0</v>
      </c>
      <c r="AY73" s="10">
        <v>0</v>
      </c>
      <c r="AZ73" s="10">
        <v>0</v>
      </c>
      <c r="BA73" s="10">
        <v>0</v>
      </c>
      <c r="BB73" s="10">
        <v>0</v>
      </c>
      <c r="BC73" s="9">
        <f t="shared" si="2"/>
        <v>1</v>
      </c>
      <c r="BD73" s="9">
        <v>0</v>
      </c>
      <c r="BE73" s="9">
        <v>1</v>
      </c>
    </row>
    <row r="74" spans="1:57">
      <c r="A74" s="8" t="s">
        <v>137</v>
      </c>
      <c r="B74" s="8" t="s">
        <v>138</v>
      </c>
      <c r="C74" s="9" t="s">
        <v>63</v>
      </c>
      <c r="D74" s="10">
        <v>0</v>
      </c>
      <c r="E74" s="8">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c r="AI74" s="10">
        <v>0</v>
      </c>
      <c r="AJ74" s="10">
        <v>0</v>
      </c>
      <c r="AK74" s="10">
        <v>0</v>
      </c>
      <c r="AL74" s="10">
        <v>0</v>
      </c>
      <c r="AM74" s="10">
        <v>0</v>
      </c>
      <c r="AN74" s="10">
        <v>2</v>
      </c>
      <c r="AO74" s="10">
        <v>0</v>
      </c>
      <c r="AP74" s="10">
        <v>0</v>
      </c>
      <c r="AQ74" s="10">
        <v>0</v>
      </c>
      <c r="AR74" s="10">
        <v>0</v>
      </c>
      <c r="AS74" s="10">
        <v>0</v>
      </c>
      <c r="AT74" s="10">
        <v>0</v>
      </c>
      <c r="AU74" s="10">
        <v>0</v>
      </c>
      <c r="AV74" s="10">
        <v>0</v>
      </c>
      <c r="AW74" s="10">
        <v>0</v>
      </c>
      <c r="AX74" s="10">
        <v>0</v>
      </c>
      <c r="AY74" s="10">
        <v>0</v>
      </c>
      <c r="AZ74" s="10">
        <v>0</v>
      </c>
      <c r="BA74" s="10">
        <v>0</v>
      </c>
      <c r="BB74" s="10">
        <v>0</v>
      </c>
      <c r="BC74" s="9">
        <f t="shared" si="2"/>
        <v>2</v>
      </c>
      <c r="BD74" s="9">
        <v>1</v>
      </c>
      <c r="BE74" s="9">
        <v>1</v>
      </c>
    </row>
    <row r="75" spans="1:57">
      <c r="A75" s="8" t="s">
        <v>139</v>
      </c>
      <c r="B75" s="8" t="s">
        <v>140</v>
      </c>
      <c r="C75" s="9" t="s">
        <v>63</v>
      </c>
      <c r="D75" s="10">
        <v>0</v>
      </c>
      <c r="E75" s="8">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c r="AI75" s="10">
        <v>0</v>
      </c>
      <c r="AJ75" s="10">
        <v>0</v>
      </c>
      <c r="AK75" s="10">
        <v>0</v>
      </c>
      <c r="AL75" s="10">
        <v>0</v>
      </c>
      <c r="AM75" s="10">
        <v>0</v>
      </c>
      <c r="AN75" s="10">
        <v>1</v>
      </c>
      <c r="AO75" s="10">
        <v>0</v>
      </c>
      <c r="AP75" s="10">
        <v>0</v>
      </c>
      <c r="AQ75" s="10">
        <v>0</v>
      </c>
      <c r="AR75" s="10">
        <v>0</v>
      </c>
      <c r="AS75" s="10">
        <v>0</v>
      </c>
      <c r="AT75" s="10">
        <v>0</v>
      </c>
      <c r="AU75" s="10">
        <v>0</v>
      </c>
      <c r="AV75" s="10">
        <v>0</v>
      </c>
      <c r="AW75" s="10">
        <v>0</v>
      </c>
      <c r="AX75" s="10">
        <v>0</v>
      </c>
      <c r="AY75" s="10">
        <v>0</v>
      </c>
      <c r="AZ75" s="10">
        <v>0</v>
      </c>
      <c r="BA75" s="10">
        <v>0</v>
      </c>
      <c r="BB75" s="10">
        <v>0</v>
      </c>
      <c r="BC75" s="9">
        <f t="shared" si="2"/>
        <v>1</v>
      </c>
      <c r="BD75" s="9">
        <v>0</v>
      </c>
      <c r="BE75" s="9">
        <v>1</v>
      </c>
    </row>
    <row r="76" spans="1:57">
      <c r="A76" s="8" t="s">
        <v>141</v>
      </c>
      <c r="B76" s="8" t="s">
        <v>62</v>
      </c>
      <c r="C76" s="9" t="s">
        <v>63</v>
      </c>
      <c r="D76" s="10">
        <v>0</v>
      </c>
      <c r="E76" s="8">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c r="AI76" s="10">
        <v>0</v>
      </c>
      <c r="AJ76" s="10">
        <v>0</v>
      </c>
      <c r="AK76" s="10">
        <v>0</v>
      </c>
      <c r="AL76" s="10">
        <v>0</v>
      </c>
      <c r="AM76" s="10">
        <v>0</v>
      </c>
      <c r="AN76" s="10">
        <v>0</v>
      </c>
      <c r="AO76" s="10">
        <v>0</v>
      </c>
      <c r="AP76" s="10">
        <v>0</v>
      </c>
      <c r="AQ76" s="10">
        <v>0</v>
      </c>
      <c r="AR76" s="10">
        <v>0</v>
      </c>
      <c r="AS76" s="10">
        <v>0</v>
      </c>
      <c r="AT76" s="10">
        <v>0</v>
      </c>
      <c r="AU76" s="10">
        <v>0</v>
      </c>
      <c r="AV76" s="10">
        <v>0</v>
      </c>
      <c r="AW76" s="10">
        <v>0</v>
      </c>
      <c r="AX76" s="10">
        <v>0</v>
      </c>
      <c r="AY76" s="10">
        <v>1</v>
      </c>
      <c r="AZ76" s="10">
        <v>0</v>
      </c>
      <c r="BA76" s="10">
        <v>0</v>
      </c>
      <c r="BB76" s="10">
        <v>0</v>
      </c>
      <c r="BC76" s="9">
        <f t="shared" si="2"/>
        <v>1</v>
      </c>
      <c r="BD76" s="9">
        <v>0</v>
      </c>
      <c r="BE76" s="9">
        <v>1</v>
      </c>
    </row>
    <row r="77" spans="1:57">
      <c r="A77" s="8" t="s">
        <v>142</v>
      </c>
      <c r="B77" s="8" t="s">
        <v>143</v>
      </c>
      <c r="C77" s="9" t="s">
        <v>87</v>
      </c>
      <c r="D77" s="10">
        <v>0</v>
      </c>
      <c r="E77" s="8">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c r="AJ77" s="10">
        <v>0</v>
      </c>
      <c r="AK77" s="10">
        <v>0</v>
      </c>
      <c r="AL77" s="10">
        <v>0</v>
      </c>
      <c r="AM77" s="10">
        <v>0</v>
      </c>
      <c r="AN77" s="10">
        <v>1</v>
      </c>
      <c r="AO77" s="10">
        <v>0</v>
      </c>
      <c r="AP77" s="10">
        <v>0</v>
      </c>
      <c r="AQ77" s="10">
        <v>0</v>
      </c>
      <c r="AR77" s="10">
        <v>0</v>
      </c>
      <c r="AS77" s="10">
        <v>0</v>
      </c>
      <c r="AT77" s="10">
        <v>0</v>
      </c>
      <c r="AU77" s="10">
        <v>0</v>
      </c>
      <c r="AV77" s="10">
        <v>0</v>
      </c>
      <c r="AW77" s="10">
        <v>1</v>
      </c>
      <c r="AX77" s="10">
        <v>0</v>
      </c>
      <c r="AY77" s="10">
        <v>1</v>
      </c>
      <c r="AZ77" s="10">
        <v>0</v>
      </c>
      <c r="BA77" s="10">
        <v>0</v>
      </c>
      <c r="BB77" s="10">
        <v>0</v>
      </c>
      <c r="BC77" s="9">
        <f t="shared" si="2"/>
        <v>3</v>
      </c>
      <c r="BD77" s="9">
        <v>0</v>
      </c>
      <c r="BE77" s="9">
        <v>3</v>
      </c>
    </row>
    <row r="78" spans="1:57">
      <c r="A78" s="8" t="s">
        <v>144</v>
      </c>
      <c r="B78" s="8" t="s">
        <v>145</v>
      </c>
      <c r="C78" s="9" t="s">
        <v>63</v>
      </c>
      <c r="D78" s="10">
        <v>0</v>
      </c>
      <c r="E78" s="8">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c r="Z78" s="10">
        <v>0</v>
      </c>
      <c r="AA78" s="10">
        <v>0</v>
      </c>
      <c r="AB78" s="10">
        <v>0</v>
      </c>
      <c r="AC78" s="10">
        <v>0</v>
      </c>
      <c r="AD78" s="10">
        <v>0</v>
      </c>
      <c r="AE78" s="10">
        <v>0</v>
      </c>
      <c r="AF78" s="10">
        <v>0</v>
      </c>
      <c r="AG78" s="10">
        <v>0</v>
      </c>
      <c r="AH78" s="10">
        <v>0</v>
      </c>
      <c r="AI78" s="10">
        <v>0</v>
      </c>
      <c r="AJ78" s="10">
        <v>0</v>
      </c>
      <c r="AK78" s="10">
        <v>0</v>
      </c>
      <c r="AL78" s="10">
        <v>0</v>
      </c>
      <c r="AM78" s="10">
        <v>2</v>
      </c>
      <c r="AN78" s="10">
        <v>2</v>
      </c>
      <c r="AO78" s="10">
        <v>0</v>
      </c>
      <c r="AP78" s="10">
        <v>0</v>
      </c>
      <c r="AQ78" s="10">
        <v>0</v>
      </c>
      <c r="AR78" s="10">
        <v>0</v>
      </c>
      <c r="AS78" s="10">
        <v>0</v>
      </c>
      <c r="AT78" s="10">
        <v>0</v>
      </c>
      <c r="AU78" s="10">
        <v>0</v>
      </c>
      <c r="AV78" s="10">
        <v>0</v>
      </c>
      <c r="AW78" s="10">
        <v>0</v>
      </c>
      <c r="AX78" s="10">
        <v>0</v>
      </c>
      <c r="AY78" s="10">
        <v>1</v>
      </c>
      <c r="AZ78" s="10">
        <v>0</v>
      </c>
      <c r="BA78" s="10">
        <v>0</v>
      </c>
      <c r="BB78" s="10">
        <v>0</v>
      </c>
      <c r="BC78" s="9">
        <f t="shared" si="2"/>
        <v>5</v>
      </c>
      <c r="BD78" s="9">
        <v>0</v>
      </c>
      <c r="BE78" s="9">
        <v>5</v>
      </c>
    </row>
    <row r="79" spans="1:57">
      <c r="A79" s="8" t="s">
        <v>146</v>
      </c>
      <c r="B79" s="8" t="s">
        <v>62</v>
      </c>
      <c r="C79" s="9" t="s">
        <v>63</v>
      </c>
      <c r="D79" s="10">
        <v>0</v>
      </c>
      <c r="E79" s="8">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c r="Z79" s="10">
        <v>0</v>
      </c>
      <c r="AA79" s="10">
        <v>0</v>
      </c>
      <c r="AB79" s="10">
        <v>0</v>
      </c>
      <c r="AC79" s="10">
        <v>0</v>
      </c>
      <c r="AD79" s="10">
        <v>0</v>
      </c>
      <c r="AE79" s="10">
        <v>0</v>
      </c>
      <c r="AF79" s="10">
        <v>0</v>
      </c>
      <c r="AG79" s="10">
        <v>0</v>
      </c>
      <c r="AH79" s="10">
        <v>0</v>
      </c>
      <c r="AI79" s="10">
        <v>0</v>
      </c>
      <c r="AJ79" s="10">
        <v>0</v>
      </c>
      <c r="AK79" s="10">
        <v>0</v>
      </c>
      <c r="AL79" s="10">
        <v>0</v>
      </c>
      <c r="AM79" s="10">
        <v>0</v>
      </c>
      <c r="AN79" s="10">
        <v>1</v>
      </c>
      <c r="AO79" s="10">
        <v>0</v>
      </c>
      <c r="AP79" s="10">
        <v>0</v>
      </c>
      <c r="AQ79" s="10">
        <v>0</v>
      </c>
      <c r="AR79" s="10">
        <v>0</v>
      </c>
      <c r="AS79" s="10">
        <v>0</v>
      </c>
      <c r="AT79" s="10">
        <v>0</v>
      </c>
      <c r="AU79" s="10">
        <v>0</v>
      </c>
      <c r="AV79" s="10">
        <v>0</v>
      </c>
      <c r="AW79" s="10">
        <v>0</v>
      </c>
      <c r="AX79" s="10">
        <v>0</v>
      </c>
      <c r="AY79" s="10">
        <v>0</v>
      </c>
      <c r="AZ79" s="10">
        <v>0</v>
      </c>
      <c r="BA79" s="10">
        <v>0</v>
      </c>
      <c r="BB79" s="10">
        <v>0</v>
      </c>
      <c r="BC79" s="9">
        <f t="shared" si="2"/>
        <v>1</v>
      </c>
      <c r="BD79" s="9">
        <v>0</v>
      </c>
      <c r="BE79" s="9">
        <v>1</v>
      </c>
    </row>
    <row r="80" spans="1:57">
      <c r="A80" s="8" t="s">
        <v>147</v>
      </c>
      <c r="B80" s="8" t="s">
        <v>148</v>
      </c>
      <c r="C80" s="9" t="s">
        <v>87</v>
      </c>
      <c r="D80" s="10">
        <v>0</v>
      </c>
      <c r="E80" s="8">
        <v>0</v>
      </c>
      <c r="F80" s="10">
        <v>0</v>
      </c>
      <c r="G80" s="10">
        <v>0</v>
      </c>
      <c r="H80" s="10">
        <v>1</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c r="Z80" s="10">
        <v>0</v>
      </c>
      <c r="AA80" s="10">
        <v>0</v>
      </c>
      <c r="AB80" s="10">
        <v>0</v>
      </c>
      <c r="AC80" s="10">
        <v>0</v>
      </c>
      <c r="AD80" s="10">
        <v>0</v>
      </c>
      <c r="AE80" s="10">
        <v>0</v>
      </c>
      <c r="AF80" s="10">
        <v>0</v>
      </c>
      <c r="AG80" s="10">
        <v>0</v>
      </c>
      <c r="AH80" s="10">
        <v>0</v>
      </c>
      <c r="AI80" s="10">
        <v>0</v>
      </c>
      <c r="AJ80" s="10">
        <v>0</v>
      </c>
      <c r="AK80" s="10">
        <v>0</v>
      </c>
      <c r="AL80" s="10">
        <v>0</v>
      </c>
      <c r="AM80" s="10">
        <v>0</v>
      </c>
      <c r="AN80" s="10">
        <v>0</v>
      </c>
      <c r="AO80" s="10">
        <v>0</v>
      </c>
      <c r="AP80" s="10">
        <v>0</v>
      </c>
      <c r="AQ80" s="10">
        <v>0</v>
      </c>
      <c r="AR80" s="10">
        <v>0</v>
      </c>
      <c r="AS80" s="10">
        <v>0</v>
      </c>
      <c r="AT80" s="10">
        <v>0</v>
      </c>
      <c r="AU80" s="10">
        <v>0</v>
      </c>
      <c r="AV80" s="10">
        <v>0</v>
      </c>
      <c r="AW80" s="10">
        <v>0</v>
      </c>
      <c r="AX80" s="10">
        <v>0</v>
      </c>
      <c r="AY80" s="10">
        <v>0</v>
      </c>
      <c r="AZ80" s="10">
        <v>0</v>
      </c>
      <c r="BA80" s="10">
        <v>0</v>
      </c>
      <c r="BB80" s="10">
        <v>0</v>
      </c>
      <c r="BC80" s="9">
        <f t="shared" si="2"/>
        <v>1</v>
      </c>
      <c r="BD80" s="9">
        <v>1</v>
      </c>
      <c r="BE80" s="9">
        <v>0</v>
      </c>
    </row>
    <row r="81" spans="1:57">
      <c r="A81" s="8" t="s">
        <v>149</v>
      </c>
      <c r="B81" s="8" t="s">
        <v>64</v>
      </c>
      <c r="C81" s="9" t="s">
        <v>63</v>
      </c>
      <c r="D81" s="10">
        <v>0</v>
      </c>
      <c r="E81" s="8">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c r="Z81" s="10">
        <v>0</v>
      </c>
      <c r="AA81" s="10">
        <v>0</v>
      </c>
      <c r="AB81" s="10">
        <v>0</v>
      </c>
      <c r="AC81" s="10">
        <v>0</v>
      </c>
      <c r="AD81" s="10">
        <v>0</v>
      </c>
      <c r="AE81" s="10">
        <v>0</v>
      </c>
      <c r="AF81" s="10">
        <v>0</v>
      </c>
      <c r="AG81" s="10">
        <v>0</v>
      </c>
      <c r="AH81" s="10">
        <v>0</v>
      </c>
      <c r="AI81" s="10">
        <v>0</v>
      </c>
      <c r="AJ81" s="10">
        <v>0</v>
      </c>
      <c r="AK81" s="10">
        <v>0</v>
      </c>
      <c r="AL81" s="10">
        <v>0</v>
      </c>
      <c r="AM81" s="10">
        <v>0</v>
      </c>
      <c r="AN81" s="10">
        <v>0</v>
      </c>
      <c r="AO81" s="10">
        <v>0</v>
      </c>
      <c r="AP81" s="10">
        <v>0</v>
      </c>
      <c r="AQ81" s="10">
        <v>0</v>
      </c>
      <c r="AR81" s="10">
        <v>0</v>
      </c>
      <c r="AS81" s="10">
        <v>0</v>
      </c>
      <c r="AT81" s="10">
        <v>0</v>
      </c>
      <c r="AU81" s="10">
        <v>0</v>
      </c>
      <c r="AV81" s="10">
        <v>0</v>
      </c>
      <c r="AW81" s="10">
        <v>0</v>
      </c>
      <c r="AX81" s="10">
        <v>0</v>
      </c>
      <c r="AY81" s="10">
        <v>1</v>
      </c>
      <c r="AZ81" s="10">
        <v>0</v>
      </c>
      <c r="BA81" s="10">
        <v>0</v>
      </c>
      <c r="BB81" s="10">
        <v>0</v>
      </c>
      <c r="BC81" s="9">
        <f t="shared" si="2"/>
        <v>1</v>
      </c>
      <c r="BD81" s="9">
        <v>0</v>
      </c>
      <c r="BE81" s="9">
        <v>1</v>
      </c>
    </row>
    <row r="82" spans="1:57">
      <c r="A82" s="8" t="s">
        <v>150</v>
      </c>
      <c r="B82" s="8" t="s">
        <v>65</v>
      </c>
      <c r="C82" s="9" t="s">
        <v>63</v>
      </c>
      <c r="D82" s="10">
        <v>0</v>
      </c>
      <c r="E82" s="8">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c r="Z82" s="10">
        <v>0</v>
      </c>
      <c r="AA82" s="10">
        <v>0</v>
      </c>
      <c r="AB82" s="10">
        <v>0</v>
      </c>
      <c r="AC82" s="10">
        <v>0</v>
      </c>
      <c r="AD82" s="10">
        <v>0</v>
      </c>
      <c r="AE82" s="10">
        <v>0</v>
      </c>
      <c r="AF82" s="10">
        <v>0</v>
      </c>
      <c r="AG82" s="10">
        <v>0</v>
      </c>
      <c r="AH82" s="10">
        <v>0</v>
      </c>
      <c r="AI82" s="10">
        <v>0</v>
      </c>
      <c r="AJ82" s="10">
        <v>0</v>
      </c>
      <c r="AK82" s="10">
        <v>0</v>
      </c>
      <c r="AL82" s="10">
        <v>0</v>
      </c>
      <c r="AM82" s="10">
        <v>0</v>
      </c>
      <c r="AN82" s="10">
        <v>1</v>
      </c>
      <c r="AO82" s="10">
        <v>0</v>
      </c>
      <c r="AP82" s="10">
        <v>0</v>
      </c>
      <c r="AQ82" s="10">
        <v>0</v>
      </c>
      <c r="AR82" s="10">
        <v>0</v>
      </c>
      <c r="AS82" s="10">
        <v>0</v>
      </c>
      <c r="AT82" s="10">
        <v>0</v>
      </c>
      <c r="AU82" s="10">
        <v>0</v>
      </c>
      <c r="AV82" s="10">
        <v>0</v>
      </c>
      <c r="AW82" s="10">
        <v>0</v>
      </c>
      <c r="AX82" s="10">
        <v>0</v>
      </c>
      <c r="AY82" s="10">
        <v>0</v>
      </c>
      <c r="AZ82" s="10">
        <v>0</v>
      </c>
      <c r="BA82" s="10">
        <v>0</v>
      </c>
      <c r="BB82" s="10">
        <v>0</v>
      </c>
      <c r="BC82" s="9">
        <f t="shared" si="2"/>
        <v>1</v>
      </c>
      <c r="BD82" s="9">
        <v>0</v>
      </c>
      <c r="BE82" s="9">
        <v>1</v>
      </c>
    </row>
    <row r="83" spans="1:57">
      <c r="A83" s="8" t="s">
        <v>151</v>
      </c>
      <c r="B83" s="8" t="s">
        <v>62</v>
      </c>
      <c r="C83" s="9" t="s">
        <v>63</v>
      </c>
      <c r="D83" s="10">
        <v>0</v>
      </c>
      <c r="E83" s="8">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c r="Z83" s="10">
        <v>0</v>
      </c>
      <c r="AA83" s="10">
        <v>0</v>
      </c>
      <c r="AB83" s="10">
        <v>0</v>
      </c>
      <c r="AC83" s="10">
        <v>0</v>
      </c>
      <c r="AD83" s="10">
        <v>0</v>
      </c>
      <c r="AE83" s="10">
        <v>0</v>
      </c>
      <c r="AF83" s="10">
        <v>0</v>
      </c>
      <c r="AG83" s="10">
        <v>0</v>
      </c>
      <c r="AH83" s="10">
        <v>0</v>
      </c>
      <c r="AI83" s="10">
        <v>0</v>
      </c>
      <c r="AJ83" s="10">
        <v>0</v>
      </c>
      <c r="AK83" s="10">
        <v>0</v>
      </c>
      <c r="AL83" s="10">
        <v>0</v>
      </c>
      <c r="AM83" s="10">
        <v>0</v>
      </c>
      <c r="AN83" s="10">
        <v>1</v>
      </c>
      <c r="AO83" s="10">
        <v>0</v>
      </c>
      <c r="AP83" s="10">
        <v>0</v>
      </c>
      <c r="AQ83" s="10">
        <v>0</v>
      </c>
      <c r="AR83" s="10">
        <v>0</v>
      </c>
      <c r="AS83" s="10">
        <v>0</v>
      </c>
      <c r="AT83" s="10">
        <v>0</v>
      </c>
      <c r="AU83" s="10">
        <v>0</v>
      </c>
      <c r="AV83" s="10">
        <v>0</v>
      </c>
      <c r="AW83" s="10">
        <v>0</v>
      </c>
      <c r="AX83" s="10">
        <v>0</v>
      </c>
      <c r="AY83" s="10">
        <v>0</v>
      </c>
      <c r="AZ83" s="10">
        <v>0</v>
      </c>
      <c r="BA83" s="10">
        <v>0</v>
      </c>
      <c r="BB83" s="10">
        <v>0</v>
      </c>
      <c r="BC83" s="9">
        <f t="shared" si="2"/>
        <v>1</v>
      </c>
      <c r="BD83" s="9">
        <v>0</v>
      </c>
      <c r="BE83" s="9">
        <v>1</v>
      </c>
    </row>
    <row r="84" spans="1:57">
      <c r="A84" s="8" t="s">
        <v>152</v>
      </c>
      <c r="B84" s="8" t="s">
        <v>153</v>
      </c>
      <c r="C84" s="9" t="s">
        <v>123</v>
      </c>
      <c r="D84" s="10">
        <v>0</v>
      </c>
      <c r="E84" s="8">
        <v>0</v>
      </c>
      <c r="F84" s="10">
        <v>0</v>
      </c>
      <c r="G84" s="10">
        <v>2</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c r="Z84" s="10">
        <v>0</v>
      </c>
      <c r="AA84" s="10">
        <v>0</v>
      </c>
      <c r="AB84" s="10">
        <v>0</v>
      </c>
      <c r="AC84" s="10">
        <v>0</v>
      </c>
      <c r="AD84" s="10">
        <v>0</v>
      </c>
      <c r="AE84" s="10">
        <v>0</v>
      </c>
      <c r="AF84" s="10">
        <v>0</v>
      </c>
      <c r="AG84" s="10">
        <v>0</v>
      </c>
      <c r="AH84" s="10">
        <v>0</v>
      </c>
      <c r="AI84" s="10">
        <v>0</v>
      </c>
      <c r="AJ84" s="10">
        <v>0</v>
      </c>
      <c r="AK84" s="10">
        <v>0</v>
      </c>
      <c r="AL84" s="10">
        <v>0</v>
      </c>
      <c r="AM84" s="10">
        <v>0</v>
      </c>
      <c r="AN84" s="10">
        <v>0</v>
      </c>
      <c r="AO84" s="10">
        <v>0</v>
      </c>
      <c r="AP84" s="10">
        <v>0</v>
      </c>
      <c r="AQ84" s="10">
        <v>0</v>
      </c>
      <c r="AR84" s="10">
        <v>0</v>
      </c>
      <c r="AS84" s="10">
        <v>0</v>
      </c>
      <c r="AT84" s="10">
        <v>0</v>
      </c>
      <c r="AU84" s="10">
        <v>0</v>
      </c>
      <c r="AV84" s="10">
        <v>0</v>
      </c>
      <c r="AW84" s="10">
        <v>0</v>
      </c>
      <c r="AX84" s="10">
        <v>0</v>
      </c>
      <c r="AY84" s="10">
        <v>0</v>
      </c>
      <c r="AZ84" s="10">
        <v>0</v>
      </c>
      <c r="BA84" s="10">
        <v>0</v>
      </c>
      <c r="BB84" s="10">
        <v>0</v>
      </c>
      <c r="BC84" s="9">
        <f t="shared" si="2"/>
        <v>2</v>
      </c>
      <c r="BD84" s="9">
        <v>0</v>
      </c>
      <c r="BE84" s="9">
        <v>2</v>
      </c>
    </row>
    <row r="85" spans="1:57">
      <c r="A85" s="8" t="s">
        <v>154</v>
      </c>
      <c r="B85" s="8" t="s">
        <v>155</v>
      </c>
      <c r="C85" s="9" t="s">
        <v>123</v>
      </c>
      <c r="D85" s="10">
        <v>0</v>
      </c>
      <c r="E85" s="8">
        <v>0</v>
      </c>
      <c r="F85" s="10">
        <v>0</v>
      </c>
      <c r="G85" s="10">
        <v>0</v>
      </c>
      <c r="H85" s="10">
        <v>0</v>
      </c>
      <c r="I85" s="10">
        <v>0</v>
      </c>
      <c r="J85" s="10">
        <v>0</v>
      </c>
      <c r="K85" s="10">
        <v>0</v>
      </c>
      <c r="L85" s="10">
        <v>0</v>
      </c>
      <c r="M85" s="10">
        <v>0</v>
      </c>
      <c r="N85" s="10">
        <v>0</v>
      </c>
      <c r="O85" s="10">
        <v>0</v>
      </c>
      <c r="P85" s="10">
        <v>2</v>
      </c>
      <c r="Q85" s="10">
        <v>0</v>
      </c>
      <c r="R85" s="10">
        <v>0</v>
      </c>
      <c r="S85" s="10">
        <v>0</v>
      </c>
      <c r="T85" s="10">
        <v>0</v>
      </c>
      <c r="U85" s="10">
        <v>0</v>
      </c>
      <c r="V85" s="10">
        <v>0</v>
      </c>
      <c r="W85" s="10">
        <v>0</v>
      </c>
      <c r="X85" s="10">
        <v>0</v>
      </c>
      <c r="Y85" s="10">
        <v>0</v>
      </c>
      <c r="Z85" s="10">
        <v>0</v>
      </c>
      <c r="AA85" s="10">
        <v>0</v>
      </c>
      <c r="AB85" s="10">
        <v>0</v>
      </c>
      <c r="AC85" s="10">
        <v>0</v>
      </c>
      <c r="AD85" s="10">
        <v>0</v>
      </c>
      <c r="AE85" s="10">
        <v>0</v>
      </c>
      <c r="AF85" s="10">
        <v>0</v>
      </c>
      <c r="AG85" s="10">
        <v>0</v>
      </c>
      <c r="AH85" s="10">
        <v>0</v>
      </c>
      <c r="AI85" s="10">
        <v>0</v>
      </c>
      <c r="AJ85" s="10">
        <v>0</v>
      </c>
      <c r="AK85" s="10">
        <v>0</v>
      </c>
      <c r="AL85" s="10">
        <v>0</v>
      </c>
      <c r="AM85" s="10">
        <v>0</v>
      </c>
      <c r="AN85" s="10">
        <v>0</v>
      </c>
      <c r="AO85" s="10">
        <v>0</v>
      </c>
      <c r="AP85" s="10">
        <v>0</v>
      </c>
      <c r="AQ85" s="10">
        <v>0</v>
      </c>
      <c r="AR85" s="10">
        <v>0</v>
      </c>
      <c r="AS85" s="10">
        <v>0</v>
      </c>
      <c r="AT85" s="10">
        <v>0</v>
      </c>
      <c r="AU85" s="10">
        <v>0</v>
      </c>
      <c r="AV85" s="10">
        <v>0</v>
      </c>
      <c r="AW85" s="10">
        <v>0</v>
      </c>
      <c r="AX85" s="10">
        <v>0</v>
      </c>
      <c r="AY85" s="10">
        <v>0</v>
      </c>
      <c r="AZ85" s="10">
        <v>0</v>
      </c>
      <c r="BA85" s="10">
        <v>0</v>
      </c>
      <c r="BB85" s="10">
        <v>0</v>
      </c>
      <c r="BC85" s="9">
        <f t="shared" si="2"/>
        <v>2</v>
      </c>
      <c r="BD85" s="9">
        <v>0</v>
      </c>
      <c r="BE85" s="9">
        <v>2</v>
      </c>
    </row>
    <row r="86" spans="1:57">
      <c r="A86" s="8" t="s">
        <v>156</v>
      </c>
      <c r="B86" s="8" t="s">
        <v>145</v>
      </c>
      <c r="C86" s="9" t="s">
        <v>63</v>
      </c>
      <c r="D86" s="10">
        <v>0</v>
      </c>
      <c r="E86" s="8">
        <v>0</v>
      </c>
      <c r="F86" s="10">
        <v>0</v>
      </c>
      <c r="G86" s="10">
        <v>0</v>
      </c>
      <c r="H86" s="10">
        <v>0</v>
      </c>
      <c r="I86" s="10">
        <v>0</v>
      </c>
      <c r="J86" s="10">
        <v>0</v>
      </c>
      <c r="K86" s="10">
        <v>0</v>
      </c>
      <c r="L86" s="10">
        <v>0</v>
      </c>
      <c r="M86" s="10">
        <v>0</v>
      </c>
      <c r="N86" s="10">
        <v>0</v>
      </c>
      <c r="O86" s="10">
        <v>0</v>
      </c>
      <c r="P86" s="10">
        <v>0</v>
      </c>
      <c r="Q86" s="10">
        <v>0</v>
      </c>
      <c r="R86" s="10">
        <v>0</v>
      </c>
      <c r="S86" s="10">
        <v>0</v>
      </c>
      <c r="T86" s="10">
        <v>0</v>
      </c>
      <c r="U86" s="10">
        <v>0</v>
      </c>
      <c r="V86" s="10">
        <v>0</v>
      </c>
      <c r="W86" s="10">
        <v>0</v>
      </c>
      <c r="X86" s="10">
        <v>0</v>
      </c>
      <c r="Y86" s="10">
        <v>0</v>
      </c>
      <c r="Z86" s="10">
        <v>0</v>
      </c>
      <c r="AA86" s="10">
        <v>0</v>
      </c>
      <c r="AB86" s="10">
        <v>0</v>
      </c>
      <c r="AC86" s="10">
        <v>0</v>
      </c>
      <c r="AD86" s="10">
        <v>0</v>
      </c>
      <c r="AE86" s="10">
        <v>0</v>
      </c>
      <c r="AF86" s="10">
        <v>0</v>
      </c>
      <c r="AG86" s="10">
        <v>0</v>
      </c>
      <c r="AH86" s="10">
        <v>0</v>
      </c>
      <c r="AI86" s="10">
        <v>0</v>
      </c>
      <c r="AJ86" s="10">
        <v>0</v>
      </c>
      <c r="AK86" s="10">
        <v>0</v>
      </c>
      <c r="AL86" s="10">
        <v>0</v>
      </c>
      <c r="AM86" s="10">
        <v>0</v>
      </c>
      <c r="AN86" s="10">
        <v>1</v>
      </c>
      <c r="AO86" s="10">
        <v>0</v>
      </c>
      <c r="AP86" s="10">
        <v>0</v>
      </c>
      <c r="AQ86" s="10">
        <v>0</v>
      </c>
      <c r="AR86" s="10">
        <v>0</v>
      </c>
      <c r="AS86" s="10">
        <v>0</v>
      </c>
      <c r="AT86" s="10">
        <v>0</v>
      </c>
      <c r="AU86" s="10">
        <v>0</v>
      </c>
      <c r="AV86" s="10">
        <v>0</v>
      </c>
      <c r="AW86" s="10">
        <v>0</v>
      </c>
      <c r="AX86" s="10">
        <v>0</v>
      </c>
      <c r="AY86" s="10">
        <v>0</v>
      </c>
      <c r="AZ86" s="10">
        <v>0</v>
      </c>
      <c r="BA86" s="10">
        <v>0</v>
      </c>
      <c r="BB86" s="10">
        <v>0</v>
      </c>
      <c r="BC86" s="9">
        <f t="shared" si="2"/>
        <v>1</v>
      </c>
      <c r="BD86" s="9">
        <v>0</v>
      </c>
      <c r="BE86" s="9">
        <v>1</v>
      </c>
    </row>
    <row r="87" spans="1:57">
      <c r="A87" s="8" t="s">
        <v>157</v>
      </c>
      <c r="B87" s="8" t="s">
        <v>145</v>
      </c>
      <c r="C87" s="9" t="s">
        <v>63</v>
      </c>
      <c r="D87" s="10">
        <v>0</v>
      </c>
      <c r="E87" s="8">
        <v>0</v>
      </c>
      <c r="F87" s="10">
        <v>0</v>
      </c>
      <c r="G87" s="10">
        <v>0</v>
      </c>
      <c r="H87" s="10">
        <v>0</v>
      </c>
      <c r="I87" s="10">
        <v>0</v>
      </c>
      <c r="J87" s="10">
        <v>0</v>
      </c>
      <c r="K87" s="10">
        <v>0</v>
      </c>
      <c r="L87" s="10">
        <v>0</v>
      </c>
      <c r="M87" s="10">
        <v>0</v>
      </c>
      <c r="N87" s="10">
        <v>0</v>
      </c>
      <c r="O87" s="10">
        <v>0</v>
      </c>
      <c r="P87" s="10">
        <v>0</v>
      </c>
      <c r="Q87" s="10">
        <v>0</v>
      </c>
      <c r="R87" s="10">
        <v>0</v>
      </c>
      <c r="S87" s="10">
        <v>0</v>
      </c>
      <c r="T87" s="10">
        <v>0</v>
      </c>
      <c r="U87" s="10">
        <v>0</v>
      </c>
      <c r="V87" s="10">
        <v>0</v>
      </c>
      <c r="W87" s="10">
        <v>0</v>
      </c>
      <c r="X87" s="10">
        <v>0</v>
      </c>
      <c r="Y87" s="10">
        <v>0</v>
      </c>
      <c r="Z87" s="10">
        <v>0</v>
      </c>
      <c r="AA87" s="10">
        <v>0</v>
      </c>
      <c r="AB87" s="10">
        <v>0</v>
      </c>
      <c r="AC87" s="10">
        <v>0</v>
      </c>
      <c r="AD87" s="10">
        <v>0</v>
      </c>
      <c r="AE87" s="10">
        <v>0</v>
      </c>
      <c r="AF87" s="10">
        <v>0</v>
      </c>
      <c r="AG87" s="10">
        <v>0</v>
      </c>
      <c r="AH87" s="10">
        <v>0</v>
      </c>
      <c r="AI87" s="10">
        <v>0</v>
      </c>
      <c r="AJ87" s="10">
        <v>0</v>
      </c>
      <c r="AK87" s="10">
        <v>0</v>
      </c>
      <c r="AL87" s="10">
        <v>0</v>
      </c>
      <c r="AM87" s="10">
        <v>0</v>
      </c>
      <c r="AN87" s="10">
        <v>5</v>
      </c>
      <c r="AO87" s="10">
        <v>0</v>
      </c>
      <c r="AP87" s="10">
        <v>0</v>
      </c>
      <c r="AQ87" s="10">
        <v>0</v>
      </c>
      <c r="AR87" s="10">
        <v>0</v>
      </c>
      <c r="AS87" s="10">
        <v>1</v>
      </c>
      <c r="AT87" s="10">
        <v>0</v>
      </c>
      <c r="AU87" s="10">
        <v>0</v>
      </c>
      <c r="AV87" s="10">
        <v>0</v>
      </c>
      <c r="AW87" s="10">
        <v>0</v>
      </c>
      <c r="AX87" s="10">
        <v>0</v>
      </c>
      <c r="AY87" s="10">
        <v>0</v>
      </c>
      <c r="AZ87" s="10">
        <v>0</v>
      </c>
      <c r="BA87" s="10">
        <v>0</v>
      </c>
      <c r="BB87" s="10">
        <v>0</v>
      </c>
      <c r="BC87" s="9">
        <f t="shared" si="2"/>
        <v>6</v>
      </c>
      <c r="BD87" s="9">
        <v>0</v>
      </c>
      <c r="BE87" s="9">
        <v>6</v>
      </c>
    </row>
    <row r="88" spans="1:57">
      <c r="A88" s="8" t="s">
        <v>158</v>
      </c>
      <c r="B88" s="8" t="s">
        <v>133</v>
      </c>
      <c r="C88" s="9" t="s">
        <v>63</v>
      </c>
      <c r="D88" s="10">
        <v>0</v>
      </c>
      <c r="E88" s="8">
        <v>0</v>
      </c>
      <c r="F88" s="10">
        <v>0</v>
      </c>
      <c r="G88" s="10">
        <v>0</v>
      </c>
      <c r="H88" s="10">
        <v>0</v>
      </c>
      <c r="I88" s="10">
        <v>0</v>
      </c>
      <c r="J88" s="10">
        <v>0</v>
      </c>
      <c r="K88" s="10">
        <v>0</v>
      </c>
      <c r="L88" s="10">
        <v>0</v>
      </c>
      <c r="M88" s="10">
        <v>0</v>
      </c>
      <c r="N88" s="10">
        <v>0</v>
      </c>
      <c r="O88" s="10">
        <v>0</v>
      </c>
      <c r="P88" s="10">
        <v>0</v>
      </c>
      <c r="Q88" s="10">
        <v>0</v>
      </c>
      <c r="R88" s="10">
        <v>0</v>
      </c>
      <c r="S88" s="10">
        <v>0</v>
      </c>
      <c r="T88" s="10">
        <v>0</v>
      </c>
      <c r="U88" s="10">
        <v>0</v>
      </c>
      <c r="V88" s="10">
        <v>0</v>
      </c>
      <c r="W88" s="10">
        <v>0</v>
      </c>
      <c r="X88" s="10">
        <v>0</v>
      </c>
      <c r="Y88" s="10">
        <v>0</v>
      </c>
      <c r="Z88" s="10">
        <v>0</v>
      </c>
      <c r="AA88" s="10">
        <v>0</v>
      </c>
      <c r="AB88" s="10">
        <v>0</v>
      </c>
      <c r="AC88" s="10">
        <v>0</v>
      </c>
      <c r="AD88" s="10">
        <v>0</v>
      </c>
      <c r="AE88" s="10">
        <v>0</v>
      </c>
      <c r="AF88" s="10">
        <v>0</v>
      </c>
      <c r="AG88" s="10">
        <v>0</v>
      </c>
      <c r="AH88" s="10">
        <v>0</v>
      </c>
      <c r="AI88" s="10">
        <v>0</v>
      </c>
      <c r="AJ88" s="10">
        <v>0</v>
      </c>
      <c r="AK88" s="10">
        <v>0</v>
      </c>
      <c r="AL88" s="10">
        <v>0</v>
      </c>
      <c r="AM88" s="10">
        <v>0</v>
      </c>
      <c r="AN88" s="10">
        <v>1</v>
      </c>
      <c r="AO88" s="10">
        <v>0</v>
      </c>
      <c r="AP88" s="10">
        <v>0</v>
      </c>
      <c r="AQ88" s="10">
        <v>0</v>
      </c>
      <c r="AR88" s="10">
        <v>0</v>
      </c>
      <c r="AS88" s="10">
        <v>0</v>
      </c>
      <c r="AT88" s="10">
        <v>0</v>
      </c>
      <c r="AU88" s="10">
        <v>0</v>
      </c>
      <c r="AV88" s="10">
        <v>0</v>
      </c>
      <c r="AW88" s="10">
        <v>0</v>
      </c>
      <c r="AX88" s="10">
        <v>0</v>
      </c>
      <c r="AY88" s="10">
        <v>0</v>
      </c>
      <c r="AZ88" s="10">
        <v>0</v>
      </c>
      <c r="BA88" s="10">
        <v>0</v>
      </c>
      <c r="BB88" s="10">
        <v>0</v>
      </c>
      <c r="BC88" s="9">
        <f t="shared" si="2"/>
        <v>1</v>
      </c>
      <c r="BD88" s="9">
        <v>0</v>
      </c>
      <c r="BE88" s="9">
        <v>1</v>
      </c>
    </row>
    <row r="89" spans="1:57">
      <c r="A89" s="8" t="s">
        <v>159</v>
      </c>
      <c r="B89" s="8" t="s">
        <v>160</v>
      </c>
      <c r="C89" s="9" t="s">
        <v>63</v>
      </c>
      <c r="D89" s="10">
        <v>0</v>
      </c>
      <c r="E89" s="8">
        <v>0</v>
      </c>
      <c r="F89" s="10">
        <v>1</v>
      </c>
      <c r="G89" s="10">
        <v>0</v>
      </c>
      <c r="H89" s="10">
        <v>0</v>
      </c>
      <c r="I89" s="10">
        <v>0</v>
      </c>
      <c r="J89" s="10">
        <v>0</v>
      </c>
      <c r="K89" s="10">
        <v>0</v>
      </c>
      <c r="L89" s="10">
        <v>0</v>
      </c>
      <c r="M89" s="10">
        <v>0</v>
      </c>
      <c r="N89" s="10">
        <v>0</v>
      </c>
      <c r="O89" s="10">
        <v>0</v>
      </c>
      <c r="P89" s="10">
        <v>0</v>
      </c>
      <c r="Q89" s="10">
        <v>0</v>
      </c>
      <c r="R89" s="10">
        <v>0</v>
      </c>
      <c r="S89" s="10">
        <v>0</v>
      </c>
      <c r="T89" s="10">
        <v>0</v>
      </c>
      <c r="U89" s="10">
        <v>0</v>
      </c>
      <c r="V89" s="10">
        <v>0</v>
      </c>
      <c r="W89" s="10">
        <v>0</v>
      </c>
      <c r="X89" s="10">
        <v>0</v>
      </c>
      <c r="Y89" s="10">
        <v>0</v>
      </c>
      <c r="Z89" s="10">
        <v>0</v>
      </c>
      <c r="AA89" s="10">
        <v>0</v>
      </c>
      <c r="AB89" s="10">
        <v>0</v>
      </c>
      <c r="AC89" s="10">
        <v>0</v>
      </c>
      <c r="AD89" s="10">
        <v>0</v>
      </c>
      <c r="AE89" s="10">
        <v>0</v>
      </c>
      <c r="AF89" s="10">
        <v>0</v>
      </c>
      <c r="AG89" s="10">
        <v>0</v>
      </c>
      <c r="AH89" s="10">
        <v>0</v>
      </c>
      <c r="AI89" s="10">
        <v>0</v>
      </c>
      <c r="AJ89" s="10">
        <v>0</v>
      </c>
      <c r="AK89" s="10">
        <v>0</v>
      </c>
      <c r="AL89" s="10">
        <v>0</v>
      </c>
      <c r="AM89" s="10">
        <v>0</v>
      </c>
      <c r="AN89" s="10">
        <v>0</v>
      </c>
      <c r="AO89" s="10">
        <v>0</v>
      </c>
      <c r="AP89" s="10">
        <v>0</v>
      </c>
      <c r="AQ89" s="10">
        <v>0</v>
      </c>
      <c r="AR89" s="10">
        <v>0</v>
      </c>
      <c r="AS89" s="10">
        <v>0</v>
      </c>
      <c r="AT89" s="10">
        <v>0</v>
      </c>
      <c r="AU89" s="10">
        <v>0</v>
      </c>
      <c r="AV89" s="10">
        <v>0</v>
      </c>
      <c r="AW89" s="10">
        <v>0</v>
      </c>
      <c r="AX89" s="10">
        <v>0</v>
      </c>
      <c r="AY89" s="10">
        <v>0</v>
      </c>
      <c r="AZ89" s="10">
        <v>0</v>
      </c>
      <c r="BA89" s="10">
        <v>0</v>
      </c>
      <c r="BB89" s="10">
        <v>0</v>
      </c>
      <c r="BC89" s="9">
        <f t="shared" si="2"/>
        <v>1</v>
      </c>
      <c r="BD89" s="9">
        <v>0</v>
      </c>
      <c r="BE89" s="9">
        <v>1</v>
      </c>
    </row>
    <row r="90" spans="1:57">
      <c r="A90" s="8" t="s">
        <v>161</v>
      </c>
      <c r="B90" s="8" t="s">
        <v>160</v>
      </c>
      <c r="C90" s="9" t="s">
        <v>63</v>
      </c>
      <c r="D90" s="10">
        <v>0</v>
      </c>
      <c r="E90" s="8">
        <v>0</v>
      </c>
      <c r="F90" s="10">
        <v>0</v>
      </c>
      <c r="G90" s="10">
        <v>0</v>
      </c>
      <c r="H90" s="10">
        <v>0</v>
      </c>
      <c r="I90" s="10">
        <v>0</v>
      </c>
      <c r="J90" s="10">
        <v>0</v>
      </c>
      <c r="K90" s="10">
        <v>0</v>
      </c>
      <c r="L90" s="10">
        <v>0</v>
      </c>
      <c r="M90" s="10">
        <v>0</v>
      </c>
      <c r="N90" s="10">
        <v>0</v>
      </c>
      <c r="O90" s="10">
        <v>0</v>
      </c>
      <c r="P90" s="10">
        <v>0</v>
      </c>
      <c r="Q90" s="10">
        <v>0</v>
      </c>
      <c r="R90" s="10">
        <v>0</v>
      </c>
      <c r="S90" s="10">
        <v>0</v>
      </c>
      <c r="T90" s="10">
        <v>0</v>
      </c>
      <c r="U90" s="10">
        <v>0</v>
      </c>
      <c r="V90" s="10">
        <v>0</v>
      </c>
      <c r="W90" s="10">
        <v>0</v>
      </c>
      <c r="X90" s="10">
        <v>0</v>
      </c>
      <c r="Y90" s="10">
        <v>0</v>
      </c>
      <c r="Z90" s="10">
        <v>0</v>
      </c>
      <c r="AA90" s="10">
        <v>0</v>
      </c>
      <c r="AB90" s="10">
        <v>0</v>
      </c>
      <c r="AC90" s="10">
        <v>0</v>
      </c>
      <c r="AD90" s="10">
        <v>0</v>
      </c>
      <c r="AE90" s="10">
        <v>0</v>
      </c>
      <c r="AF90" s="10">
        <v>0</v>
      </c>
      <c r="AG90" s="10">
        <v>0</v>
      </c>
      <c r="AH90" s="10">
        <v>0</v>
      </c>
      <c r="AI90" s="10">
        <v>0</v>
      </c>
      <c r="AJ90" s="10">
        <v>0</v>
      </c>
      <c r="AK90" s="10">
        <v>0</v>
      </c>
      <c r="AL90" s="10">
        <v>0</v>
      </c>
      <c r="AM90" s="10">
        <v>0</v>
      </c>
      <c r="AN90" s="10">
        <v>2</v>
      </c>
      <c r="AO90" s="10">
        <v>0</v>
      </c>
      <c r="AP90" s="10">
        <v>0</v>
      </c>
      <c r="AQ90" s="10">
        <v>0</v>
      </c>
      <c r="AR90" s="10">
        <v>0</v>
      </c>
      <c r="AS90" s="10">
        <v>0</v>
      </c>
      <c r="AT90" s="10">
        <v>0</v>
      </c>
      <c r="AU90" s="10">
        <v>0</v>
      </c>
      <c r="AV90" s="10">
        <v>0</v>
      </c>
      <c r="AW90" s="10">
        <v>0</v>
      </c>
      <c r="AX90" s="10">
        <v>0</v>
      </c>
      <c r="AY90" s="10">
        <v>0</v>
      </c>
      <c r="AZ90" s="10">
        <v>0</v>
      </c>
      <c r="BA90" s="10">
        <v>0</v>
      </c>
      <c r="BB90" s="10">
        <v>0</v>
      </c>
      <c r="BC90" s="9">
        <f t="shared" si="2"/>
        <v>2</v>
      </c>
      <c r="BD90" s="9">
        <v>0</v>
      </c>
      <c r="BE90" s="9">
        <v>2</v>
      </c>
    </row>
    <row r="91" spans="1:57">
      <c r="A91" s="8" t="s">
        <v>162</v>
      </c>
      <c r="B91" s="8" t="s">
        <v>163</v>
      </c>
      <c r="C91" s="9" t="s">
        <v>63</v>
      </c>
      <c r="D91" s="10">
        <v>0</v>
      </c>
      <c r="E91" s="8">
        <v>0</v>
      </c>
      <c r="F91" s="10">
        <v>0</v>
      </c>
      <c r="G91" s="10">
        <v>0</v>
      </c>
      <c r="H91" s="10">
        <v>0</v>
      </c>
      <c r="I91" s="10">
        <v>0</v>
      </c>
      <c r="J91" s="10">
        <v>0</v>
      </c>
      <c r="K91" s="10">
        <v>0</v>
      </c>
      <c r="L91" s="10">
        <v>0</v>
      </c>
      <c r="M91" s="10">
        <v>0</v>
      </c>
      <c r="N91" s="10">
        <v>0</v>
      </c>
      <c r="O91" s="10">
        <v>0</v>
      </c>
      <c r="P91" s="10">
        <v>0</v>
      </c>
      <c r="Q91" s="10">
        <v>0</v>
      </c>
      <c r="R91" s="10">
        <v>0</v>
      </c>
      <c r="S91" s="10">
        <v>0</v>
      </c>
      <c r="T91" s="10">
        <v>0</v>
      </c>
      <c r="U91" s="10">
        <v>0</v>
      </c>
      <c r="V91" s="10">
        <v>0</v>
      </c>
      <c r="W91" s="10">
        <v>0</v>
      </c>
      <c r="X91" s="10">
        <v>0</v>
      </c>
      <c r="Y91" s="10">
        <v>0</v>
      </c>
      <c r="Z91" s="10">
        <v>0</v>
      </c>
      <c r="AA91" s="10">
        <v>0</v>
      </c>
      <c r="AB91" s="10">
        <v>0</v>
      </c>
      <c r="AC91" s="10">
        <v>0</v>
      </c>
      <c r="AD91" s="10">
        <v>0</v>
      </c>
      <c r="AE91" s="10">
        <v>0</v>
      </c>
      <c r="AF91" s="10">
        <v>0</v>
      </c>
      <c r="AG91" s="10">
        <v>0</v>
      </c>
      <c r="AH91" s="10">
        <v>0</v>
      </c>
      <c r="AI91" s="10">
        <v>0</v>
      </c>
      <c r="AJ91" s="10">
        <v>0</v>
      </c>
      <c r="AK91" s="10">
        <v>0</v>
      </c>
      <c r="AL91" s="10">
        <v>0</v>
      </c>
      <c r="AM91" s="10">
        <v>0</v>
      </c>
      <c r="AN91" s="10">
        <v>0</v>
      </c>
      <c r="AO91" s="10">
        <v>0</v>
      </c>
      <c r="AP91" s="10">
        <v>0</v>
      </c>
      <c r="AQ91" s="10">
        <v>0</v>
      </c>
      <c r="AR91" s="10">
        <v>0</v>
      </c>
      <c r="AS91" s="10">
        <v>0</v>
      </c>
      <c r="AT91" s="10">
        <v>0</v>
      </c>
      <c r="AU91" s="10">
        <v>0</v>
      </c>
      <c r="AV91" s="10">
        <v>0</v>
      </c>
      <c r="AW91" s="10">
        <v>0</v>
      </c>
      <c r="AX91" s="10">
        <v>0</v>
      </c>
      <c r="AY91" s="10">
        <v>1</v>
      </c>
      <c r="AZ91" s="10">
        <v>0</v>
      </c>
      <c r="BA91" s="10">
        <v>0</v>
      </c>
      <c r="BB91" s="10">
        <v>0</v>
      </c>
      <c r="BC91" s="9">
        <f t="shared" si="2"/>
        <v>1</v>
      </c>
      <c r="BD91" s="9">
        <v>0</v>
      </c>
      <c r="BE91" s="9">
        <v>1</v>
      </c>
    </row>
    <row r="92" spans="1:57">
      <c r="A92" s="8" t="s">
        <v>164</v>
      </c>
      <c r="B92" s="8" t="s">
        <v>138</v>
      </c>
      <c r="C92" s="9" t="s">
        <v>63</v>
      </c>
      <c r="D92" s="10">
        <v>0</v>
      </c>
      <c r="E92" s="8">
        <v>0</v>
      </c>
      <c r="F92" s="10">
        <v>0</v>
      </c>
      <c r="G92" s="10">
        <v>0</v>
      </c>
      <c r="H92" s="10">
        <v>0</v>
      </c>
      <c r="I92" s="10">
        <v>0</v>
      </c>
      <c r="J92" s="10">
        <v>0</v>
      </c>
      <c r="K92" s="10">
        <v>0</v>
      </c>
      <c r="L92" s="10">
        <v>0</v>
      </c>
      <c r="M92" s="10">
        <v>0</v>
      </c>
      <c r="N92" s="10">
        <v>0</v>
      </c>
      <c r="O92" s="10">
        <v>0</v>
      </c>
      <c r="P92" s="10">
        <v>0</v>
      </c>
      <c r="Q92" s="10">
        <v>0</v>
      </c>
      <c r="R92" s="10">
        <v>0</v>
      </c>
      <c r="S92" s="10">
        <v>0</v>
      </c>
      <c r="T92" s="10">
        <v>0</v>
      </c>
      <c r="U92" s="10">
        <v>0</v>
      </c>
      <c r="V92" s="10">
        <v>0</v>
      </c>
      <c r="W92" s="10">
        <v>0</v>
      </c>
      <c r="X92" s="10">
        <v>0</v>
      </c>
      <c r="Y92" s="10">
        <v>0</v>
      </c>
      <c r="Z92" s="10">
        <v>0</v>
      </c>
      <c r="AA92" s="10">
        <v>0</v>
      </c>
      <c r="AB92" s="10">
        <v>0</v>
      </c>
      <c r="AC92" s="10">
        <v>0</v>
      </c>
      <c r="AD92" s="10">
        <v>0</v>
      </c>
      <c r="AE92" s="10">
        <v>0</v>
      </c>
      <c r="AF92" s="10">
        <v>0</v>
      </c>
      <c r="AG92" s="10">
        <v>0</v>
      </c>
      <c r="AH92" s="10">
        <v>0</v>
      </c>
      <c r="AI92" s="10">
        <v>0</v>
      </c>
      <c r="AJ92" s="10">
        <v>0</v>
      </c>
      <c r="AK92" s="10">
        <v>0</v>
      </c>
      <c r="AL92" s="10">
        <v>0</v>
      </c>
      <c r="AM92" s="10">
        <v>0</v>
      </c>
      <c r="AN92" s="10">
        <v>1</v>
      </c>
      <c r="AO92" s="10">
        <v>0</v>
      </c>
      <c r="AP92" s="10">
        <v>0</v>
      </c>
      <c r="AQ92" s="10">
        <v>0</v>
      </c>
      <c r="AR92" s="10">
        <v>0</v>
      </c>
      <c r="AS92" s="10">
        <v>0</v>
      </c>
      <c r="AT92" s="10">
        <v>0</v>
      </c>
      <c r="AU92" s="10">
        <v>0</v>
      </c>
      <c r="AV92" s="10">
        <v>0</v>
      </c>
      <c r="AW92" s="10">
        <v>0</v>
      </c>
      <c r="AX92" s="10">
        <v>0</v>
      </c>
      <c r="AY92" s="10">
        <v>0</v>
      </c>
      <c r="AZ92" s="10">
        <v>0</v>
      </c>
      <c r="BA92" s="10">
        <v>0</v>
      </c>
      <c r="BB92" s="10">
        <v>0</v>
      </c>
      <c r="BC92" s="9">
        <f t="shared" si="2"/>
        <v>1</v>
      </c>
      <c r="BD92" s="9">
        <v>0</v>
      </c>
      <c r="BE92" s="9">
        <v>1</v>
      </c>
    </row>
    <row r="93" spans="1:57">
      <c r="A93" s="8" t="s">
        <v>165</v>
      </c>
      <c r="B93" s="8" t="s">
        <v>153</v>
      </c>
      <c r="C93" s="9" t="s">
        <v>123</v>
      </c>
      <c r="D93" s="10">
        <v>0</v>
      </c>
      <c r="E93" s="8">
        <v>0</v>
      </c>
      <c r="F93" s="10">
        <v>0</v>
      </c>
      <c r="G93" s="10">
        <v>2</v>
      </c>
      <c r="H93" s="10">
        <v>0</v>
      </c>
      <c r="I93" s="10">
        <v>0</v>
      </c>
      <c r="J93" s="10">
        <v>0</v>
      </c>
      <c r="K93" s="10">
        <v>0</v>
      </c>
      <c r="L93" s="10">
        <v>0</v>
      </c>
      <c r="M93" s="10">
        <v>0</v>
      </c>
      <c r="N93" s="10">
        <v>0</v>
      </c>
      <c r="O93" s="10">
        <v>0</v>
      </c>
      <c r="P93" s="10">
        <v>0</v>
      </c>
      <c r="Q93" s="10">
        <v>0</v>
      </c>
      <c r="R93" s="10">
        <v>0</v>
      </c>
      <c r="S93" s="10">
        <v>0</v>
      </c>
      <c r="T93" s="10">
        <v>0</v>
      </c>
      <c r="U93" s="10">
        <v>0</v>
      </c>
      <c r="V93" s="10">
        <v>0</v>
      </c>
      <c r="W93" s="10">
        <v>0</v>
      </c>
      <c r="X93" s="10">
        <v>0</v>
      </c>
      <c r="Y93" s="10">
        <v>0</v>
      </c>
      <c r="Z93" s="10">
        <v>0</v>
      </c>
      <c r="AA93" s="10">
        <v>0</v>
      </c>
      <c r="AB93" s="10">
        <v>0</v>
      </c>
      <c r="AC93" s="10">
        <v>0</v>
      </c>
      <c r="AD93" s="10">
        <v>0</v>
      </c>
      <c r="AE93" s="10">
        <v>0</v>
      </c>
      <c r="AF93" s="10">
        <v>0</v>
      </c>
      <c r="AG93" s="10">
        <v>0</v>
      </c>
      <c r="AH93" s="10">
        <v>0</v>
      </c>
      <c r="AI93" s="10">
        <v>0</v>
      </c>
      <c r="AJ93" s="10">
        <v>0</v>
      </c>
      <c r="AK93" s="10">
        <v>0</v>
      </c>
      <c r="AL93" s="10">
        <v>0</v>
      </c>
      <c r="AM93" s="10">
        <v>0</v>
      </c>
      <c r="AN93" s="10">
        <v>0</v>
      </c>
      <c r="AO93" s="10">
        <v>0</v>
      </c>
      <c r="AP93" s="10">
        <v>0</v>
      </c>
      <c r="AQ93" s="10">
        <v>0</v>
      </c>
      <c r="AR93" s="10">
        <v>0</v>
      </c>
      <c r="AS93" s="10">
        <v>0</v>
      </c>
      <c r="AT93" s="10">
        <v>0</v>
      </c>
      <c r="AU93" s="10">
        <v>0</v>
      </c>
      <c r="AV93" s="10">
        <v>1</v>
      </c>
      <c r="AW93" s="10">
        <v>1</v>
      </c>
      <c r="AX93" s="10">
        <v>0</v>
      </c>
      <c r="AY93" s="10">
        <v>0</v>
      </c>
      <c r="AZ93" s="10">
        <v>0</v>
      </c>
      <c r="BA93" s="10">
        <v>0</v>
      </c>
      <c r="BB93" s="10">
        <v>0</v>
      </c>
      <c r="BC93" s="9">
        <f t="shared" si="2"/>
        <v>4</v>
      </c>
      <c r="BD93" s="9">
        <v>0</v>
      </c>
      <c r="BE93" s="9">
        <v>4</v>
      </c>
    </row>
    <row r="94" spans="1:57">
      <c r="A94" s="8" t="s">
        <v>115</v>
      </c>
      <c r="B94" s="8" t="s">
        <v>166</v>
      </c>
      <c r="C94" s="9" t="s">
        <v>63</v>
      </c>
      <c r="D94" s="10">
        <v>0</v>
      </c>
      <c r="E94" s="8">
        <v>0</v>
      </c>
      <c r="F94" s="10">
        <v>0</v>
      </c>
      <c r="G94" s="10">
        <v>0</v>
      </c>
      <c r="H94" s="10">
        <v>0</v>
      </c>
      <c r="I94" s="10">
        <v>0</v>
      </c>
      <c r="J94" s="10">
        <v>0</v>
      </c>
      <c r="K94" s="10">
        <v>0</v>
      </c>
      <c r="L94" s="10">
        <v>0</v>
      </c>
      <c r="M94" s="10">
        <v>0</v>
      </c>
      <c r="N94" s="10">
        <v>0</v>
      </c>
      <c r="O94" s="10">
        <v>0</v>
      </c>
      <c r="P94" s="10">
        <v>0</v>
      </c>
      <c r="Q94" s="10">
        <v>0</v>
      </c>
      <c r="R94" s="10">
        <v>0</v>
      </c>
      <c r="S94" s="10">
        <v>0</v>
      </c>
      <c r="T94" s="10">
        <v>0</v>
      </c>
      <c r="U94" s="10">
        <v>0</v>
      </c>
      <c r="V94" s="10">
        <v>0</v>
      </c>
      <c r="W94" s="10">
        <v>0</v>
      </c>
      <c r="X94" s="10">
        <v>0</v>
      </c>
      <c r="Y94" s="10">
        <v>0</v>
      </c>
      <c r="Z94" s="10">
        <v>0</v>
      </c>
      <c r="AA94" s="10">
        <v>0</v>
      </c>
      <c r="AB94" s="10">
        <v>0</v>
      </c>
      <c r="AC94" s="10">
        <v>0</v>
      </c>
      <c r="AD94" s="10">
        <v>0</v>
      </c>
      <c r="AE94" s="10">
        <v>0</v>
      </c>
      <c r="AF94" s="10">
        <v>0</v>
      </c>
      <c r="AG94" s="10">
        <v>0</v>
      </c>
      <c r="AH94" s="10">
        <v>0</v>
      </c>
      <c r="AI94" s="10">
        <v>0</v>
      </c>
      <c r="AJ94" s="10">
        <v>0</v>
      </c>
      <c r="AK94" s="10">
        <v>0</v>
      </c>
      <c r="AL94" s="10">
        <v>0</v>
      </c>
      <c r="AM94" s="10">
        <v>0</v>
      </c>
      <c r="AN94" s="10">
        <v>6</v>
      </c>
      <c r="AO94" s="10">
        <v>0</v>
      </c>
      <c r="AP94" s="10">
        <v>0</v>
      </c>
      <c r="AQ94" s="10">
        <v>0</v>
      </c>
      <c r="AR94" s="10">
        <v>0</v>
      </c>
      <c r="AS94" s="10">
        <v>0</v>
      </c>
      <c r="AT94" s="10">
        <v>0</v>
      </c>
      <c r="AU94" s="10">
        <v>0</v>
      </c>
      <c r="AV94" s="10">
        <v>0</v>
      </c>
      <c r="AW94" s="10">
        <v>0</v>
      </c>
      <c r="AX94" s="10">
        <v>0</v>
      </c>
      <c r="AY94" s="10">
        <v>0</v>
      </c>
      <c r="AZ94" s="10">
        <v>0</v>
      </c>
      <c r="BA94" s="10">
        <v>0</v>
      </c>
      <c r="BB94" s="10">
        <v>0</v>
      </c>
      <c r="BC94" s="9">
        <f t="shared" si="2"/>
        <v>6</v>
      </c>
      <c r="BD94" s="9">
        <v>0</v>
      </c>
      <c r="BE94" s="9">
        <v>6</v>
      </c>
    </row>
    <row r="95" spans="1:57">
      <c r="A95" s="8" t="s">
        <v>167</v>
      </c>
      <c r="B95" s="8" t="s">
        <v>62</v>
      </c>
      <c r="C95" s="9" t="s">
        <v>63</v>
      </c>
      <c r="D95" s="10">
        <v>0</v>
      </c>
      <c r="E95" s="8">
        <v>0</v>
      </c>
      <c r="F95" s="10">
        <v>0</v>
      </c>
      <c r="G95" s="10">
        <v>0</v>
      </c>
      <c r="H95" s="10">
        <v>0</v>
      </c>
      <c r="I95" s="10">
        <v>0</v>
      </c>
      <c r="J95" s="10">
        <v>0</v>
      </c>
      <c r="K95" s="10">
        <v>0</v>
      </c>
      <c r="L95" s="10">
        <v>0</v>
      </c>
      <c r="M95" s="10">
        <v>0</v>
      </c>
      <c r="N95" s="10">
        <v>0</v>
      </c>
      <c r="O95" s="10">
        <v>0</v>
      </c>
      <c r="P95" s="10">
        <v>0</v>
      </c>
      <c r="Q95" s="10">
        <v>0</v>
      </c>
      <c r="R95" s="10">
        <v>0</v>
      </c>
      <c r="S95" s="10">
        <v>0</v>
      </c>
      <c r="T95" s="10">
        <v>0</v>
      </c>
      <c r="U95" s="10">
        <v>0</v>
      </c>
      <c r="V95" s="10">
        <v>0</v>
      </c>
      <c r="W95" s="10">
        <v>0</v>
      </c>
      <c r="X95" s="10">
        <v>0</v>
      </c>
      <c r="Y95" s="10">
        <v>0</v>
      </c>
      <c r="Z95" s="10">
        <v>0</v>
      </c>
      <c r="AA95" s="10">
        <v>0</v>
      </c>
      <c r="AB95" s="10">
        <v>0</v>
      </c>
      <c r="AC95" s="10">
        <v>0</v>
      </c>
      <c r="AD95" s="10">
        <v>0</v>
      </c>
      <c r="AE95" s="10">
        <v>0</v>
      </c>
      <c r="AF95" s="10">
        <v>0</v>
      </c>
      <c r="AG95" s="10">
        <v>0</v>
      </c>
      <c r="AH95" s="10">
        <v>0</v>
      </c>
      <c r="AI95" s="10">
        <v>0</v>
      </c>
      <c r="AJ95" s="10">
        <v>0</v>
      </c>
      <c r="AK95" s="10">
        <v>0</v>
      </c>
      <c r="AL95" s="10">
        <v>0</v>
      </c>
      <c r="AM95" s="10">
        <v>0</v>
      </c>
      <c r="AN95" s="10">
        <v>1</v>
      </c>
      <c r="AO95" s="10">
        <v>0</v>
      </c>
      <c r="AP95" s="10">
        <v>0</v>
      </c>
      <c r="AQ95" s="10">
        <v>0</v>
      </c>
      <c r="AR95" s="10">
        <v>0</v>
      </c>
      <c r="AS95" s="10">
        <v>0</v>
      </c>
      <c r="AT95" s="10">
        <v>0</v>
      </c>
      <c r="AU95" s="10">
        <v>0</v>
      </c>
      <c r="AV95" s="10">
        <v>0</v>
      </c>
      <c r="AW95" s="10">
        <v>0</v>
      </c>
      <c r="AX95" s="10">
        <v>0</v>
      </c>
      <c r="AY95" s="10">
        <v>0</v>
      </c>
      <c r="AZ95" s="10">
        <v>0</v>
      </c>
      <c r="BA95" s="10">
        <v>0</v>
      </c>
      <c r="BB95" s="10">
        <v>0</v>
      </c>
      <c r="BC95" s="9">
        <f t="shared" si="2"/>
        <v>1</v>
      </c>
      <c r="BD95" s="9">
        <v>0</v>
      </c>
      <c r="BE95" s="9">
        <v>1</v>
      </c>
    </row>
    <row r="96" spans="1:57">
      <c r="A96" s="8" t="s">
        <v>168</v>
      </c>
      <c r="B96" s="8" t="s">
        <v>169</v>
      </c>
      <c r="C96" s="9" t="s">
        <v>170</v>
      </c>
      <c r="D96" s="10">
        <v>0</v>
      </c>
      <c r="E96" s="8">
        <v>0</v>
      </c>
      <c r="F96" s="10">
        <v>0</v>
      </c>
      <c r="G96" s="10">
        <v>0</v>
      </c>
      <c r="H96" s="10">
        <v>0</v>
      </c>
      <c r="I96" s="10">
        <v>0</v>
      </c>
      <c r="J96" s="10">
        <v>0</v>
      </c>
      <c r="K96" s="10">
        <v>0</v>
      </c>
      <c r="L96" s="10">
        <v>0</v>
      </c>
      <c r="M96" s="10">
        <v>0</v>
      </c>
      <c r="N96" s="10">
        <v>2</v>
      </c>
      <c r="O96" s="10">
        <v>0</v>
      </c>
      <c r="P96" s="10">
        <v>0</v>
      </c>
      <c r="Q96" s="10">
        <v>0</v>
      </c>
      <c r="R96" s="10">
        <v>0</v>
      </c>
      <c r="S96" s="10">
        <v>0</v>
      </c>
      <c r="T96" s="10">
        <v>0</v>
      </c>
      <c r="U96" s="10">
        <v>0</v>
      </c>
      <c r="V96" s="10">
        <v>0</v>
      </c>
      <c r="W96" s="10">
        <v>0</v>
      </c>
      <c r="X96" s="10">
        <v>0</v>
      </c>
      <c r="Y96" s="10">
        <v>0</v>
      </c>
      <c r="Z96" s="10">
        <v>0</v>
      </c>
      <c r="AA96" s="10">
        <v>0</v>
      </c>
      <c r="AB96" s="10">
        <v>0</v>
      </c>
      <c r="AC96" s="10">
        <v>0</v>
      </c>
      <c r="AD96" s="10">
        <v>0</v>
      </c>
      <c r="AE96" s="10">
        <v>0</v>
      </c>
      <c r="AF96" s="10">
        <v>0</v>
      </c>
      <c r="AG96" s="10">
        <v>0</v>
      </c>
      <c r="AH96" s="10">
        <v>0</v>
      </c>
      <c r="AI96" s="10">
        <v>0</v>
      </c>
      <c r="AJ96" s="10">
        <v>0</v>
      </c>
      <c r="AK96" s="10">
        <v>0</v>
      </c>
      <c r="AL96" s="10">
        <v>0</v>
      </c>
      <c r="AM96" s="10">
        <v>0</v>
      </c>
      <c r="AN96" s="10">
        <v>0</v>
      </c>
      <c r="AO96" s="10">
        <v>0</v>
      </c>
      <c r="AP96" s="10">
        <v>0</v>
      </c>
      <c r="AQ96" s="10">
        <v>0</v>
      </c>
      <c r="AR96" s="10">
        <v>0</v>
      </c>
      <c r="AS96" s="10">
        <v>0</v>
      </c>
      <c r="AT96" s="10">
        <v>0</v>
      </c>
      <c r="AU96" s="10">
        <v>0</v>
      </c>
      <c r="AV96" s="10">
        <v>0</v>
      </c>
      <c r="AW96" s="10">
        <v>0</v>
      </c>
      <c r="AX96" s="10">
        <v>0</v>
      </c>
      <c r="AY96" s="10">
        <v>2</v>
      </c>
      <c r="AZ96" s="10">
        <v>0</v>
      </c>
      <c r="BA96" s="10">
        <v>0</v>
      </c>
      <c r="BB96" s="10">
        <v>0</v>
      </c>
      <c r="BC96" s="9">
        <f t="shared" si="2"/>
        <v>4</v>
      </c>
      <c r="BD96" s="9">
        <v>2</v>
      </c>
      <c r="BE96" s="9">
        <v>2</v>
      </c>
    </row>
    <row r="97" spans="1:57">
      <c r="A97" s="8" t="s">
        <v>168</v>
      </c>
      <c r="B97" s="8" t="s">
        <v>171</v>
      </c>
      <c r="C97" s="9" t="s">
        <v>170</v>
      </c>
      <c r="D97" s="10">
        <v>0</v>
      </c>
      <c r="E97" s="8">
        <v>0</v>
      </c>
      <c r="F97" s="10">
        <v>0</v>
      </c>
      <c r="G97" s="10">
        <v>0</v>
      </c>
      <c r="H97" s="10">
        <v>0</v>
      </c>
      <c r="I97" s="10">
        <v>0</v>
      </c>
      <c r="J97" s="10">
        <v>0</v>
      </c>
      <c r="K97" s="10">
        <v>0</v>
      </c>
      <c r="L97" s="10">
        <v>0</v>
      </c>
      <c r="M97" s="10">
        <v>0</v>
      </c>
      <c r="N97" s="10">
        <v>0</v>
      </c>
      <c r="O97" s="10">
        <v>0</v>
      </c>
      <c r="P97" s="10">
        <v>0</v>
      </c>
      <c r="Q97" s="10">
        <v>0</v>
      </c>
      <c r="R97" s="10">
        <v>0</v>
      </c>
      <c r="S97" s="10">
        <v>0</v>
      </c>
      <c r="T97" s="10">
        <v>0</v>
      </c>
      <c r="U97" s="10">
        <v>0</v>
      </c>
      <c r="V97" s="10">
        <v>0</v>
      </c>
      <c r="W97" s="10">
        <v>0</v>
      </c>
      <c r="X97" s="10">
        <v>0</v>
      </c>
      <c r="Y97" s="10">
        <v>0</v>
      </c>
      <c r="Z97" s="10">
        <v>0</v>
      </c>
      <c r="AA97" s="10">
        <v>0</v>
      </c>
      <c r="AB97" s="10">
        <v>0</v>
      </c>
      <c r="AC97" s="10">
        <v>0</v>
      </c>
      <c r="AD97" s="10">
        <v>0</v>
      </c>
      <c r="AE97" s="10">
        <v>0</v>
      </c>
      <c r="AF97" s="10">
        <v>0</v>
      </c>
      <c r="AG97" s="10">
        <v>0</v>
      </c>
      <c r="AH97" s="10">
        <v>0</v>
      </c>
      <c r="AI97" s="10">
        <v>0</v>
      </c>
      <c r="AJ97" s="10">
        <v>0</v>
      </c>
      <c r="AK97" s="10">
        <v>0</v>
      </c>
      <c r="AL97" s="10">
        <v>0</v>
      </c>
      <c r="AM97" s="10">
        <v>0</v>
      </c>
      <c r="AN97" s="10">
        <v>1</v>
      </c>
      <c r="AO97" s="10">
        <v>0</v>
      </c>
      <c r="AP97" s="10">
        <v>0</v>
      </c>
      <c r="AQ97" s="10">
        <v>0</v>
      </c>
      <c r="AR97" s="10">
        <v>0</v>
      </c>
      <c r="AS97" s="10">
        <v>0</v>
      </c>
      <c r="AT97" s="10">
        <v>0</v>
      </c>
      <c r="AU97" s="10">
        <v>0</v>
      </c>
      <c r="AV97" s="10">
        <v>0</v>
      </c>
      <c r="AW97" s="10">
        <v>0</v>
      </c>
      <c r="AX97" s="10">
        <v>0</v>
      </c>
      <c r="AY97" s="10">
        <v>2</v>
      </c>
      <c r="AZ97" s="10">
        <v>0</v>
      </c>
      <c r="BA97" s="10">
        <v>0</v>
      </c>
      <c r="BB97" s="10">
        <v>0</v>
      </c>
      <c r="BC97" s="9">
        <f t="shared" si="2"/>
        <v>3</v>
      </c>
      <c r="BD97" s="9">
        <v>2</v>
      </c>
      <c r="BE97" s="9">
        <v>1</v>
      </c>
    </row>
    <row r="98" spans="1:57">
      <c r="A98" s="8" t="s">
        <v>168</v>
      </c>
      <c r="B98" s="8" t="s">
        <v>172</v>
      </c>
      <c r="C98" s="9" t="s">
        <v>170</v>
      </c>
      <c r="D98" s="10">
        <v>0</v>
      </c>
      <c r="E98" s="8">
        <v>0</v>
      </c>
      <c r="F98" s="10">
        <v>0</v>
      </c>
      <c r="G98" s="10">
        <v>0</v>
      </c>
      <c r="H98" s="10">
        <v>0</v>
      </c>
      <c r="I98" s="10">
        <v>0</v>
      </c>
      <c r="J98" s="10">
        <v>0</v>
      </c>
      <c r="K98" s="10">
        <v>0</v>
      </c>
      <c r="L98" s="10">
        <v>0</v>
      </c>
      <c r="M98" s="10">
        <v>0</v>
      </c>
      <c r="N98" s="10">
        <v>3</v>
      </c>
      <c r="O98" s="10">
        <v>0</v>
      </c>
      <c r="P98" s="10">
        <v>0</v>
      </c>
      <c r="Q98" s="10">
        <v>0</v>
      </c>
      <c r="R98" s="10">
        <v>0</v>
      </c>
      <c r="S98" s="10">
        <v>0</v>
      </c>
      <c r="T98" s="10">
        <v>0</v>
      </c>
      <c r="U98" s="10">
        <v>0</v>
      </c>
      <c r="V98" s="10">
        <v>0</v>
      </c>
      <c r="W98" s="10">
        <v>0</v>
      </c>
      <c r="X98" s="10">
        <v>0</v>
      </c>
      <c r="Y98" s="10">
        <v>0</v>
      </c>
      <c r="Z98" s="10">
        <v>0</v>
      </c>
      <c r="AA98" s="10">
        <v>0</v>
      </c>
      <c r="AB98" s="10">
        <v>0</v>
      </c>
      <c r="AC98" s="10">
        <v>0</v>
      </c>
      <c r="AD98" s="10">
        <v>0</v>
      </c>
      <c r="AE98" s="10">
        <v>0</v>
      </c>
      <c r="AF98" s="10">
        <v>0</v>
      </c>
      <c r="AG98" s="10">
        <v>0</v>
      </c>
      <c r="AH98" s="10">
        <v>0</v>
      </c>
      <c r="AI98" s="10">
        <v>0</v>
      </c>
      <c r="AJ98" s="10">
        <v>0</v>
      </c>
      <c r="AK98" s="10">
        <v>0</v>
      </c>
      <c r="AL98" s="10">
        <v>0</v>
      </c>
      <c r="AM98" s="10">
        <v>0</v>
      </c>
      <c r="AN98" s="10">
        <v>0</v>
      </c>
      <c r="AO98" s="10">
        <v>0</v>
      </c>
      <c r="AP98" s="10">
        <v>0</v>
      </c>
      <c r="AQ98" s="10">
        <v>0</v>
      </c>
      <c r="AR98" s="10">
        <v>0</v>
      </c>
      <c r="AS98" s="10">
        <v>0</v>
      </c>
      <c r="AT98" s="10">
        <v>0</v>
      </c>
      <c r="AU98" s="10">
        <v>0</v>
      </c>
      <c r="AV98" s="10">
        <v>0</v>
      </c>
      <c r="AW98" s="10">
        <v>0</v>
      </c>
      <c r="AX98" s="10">
        <v>0</v>
      </c>
      <c r="AY98" s="10">
        <v>0</v>
      </c>
      <c r="AZ98" s="10">
        <v>0</v>
      </c>
      <c r="BA98" s="10">
        <v>0</v>
      </c>
      <c r="BB98" s="10">
        <v>0</v>
      </c>
      <c r="BC98" s="9">
        <f t="shared" si="2"/>
        <v>3</v>
      </c>
      <c r="BD98" s="9">
        <v>0</v>
      </c>
      <c r="BE98" s="9">
        <v>3</v>
      </c>
    </row>
    <row r="99" spans="1:57">
      <c r="A99" s="8" t="s">
        <v>168</v>
      </c>
      <c r="B99" s="8" t="s">
        <v>173</v>
      </c>
      <c r="C99" s="9" t="s">
        <v>170</v>
      </c>
      <c r="D99" s="10">
        <v>0</v>
      </c>
      <c r="E99" s="8">
        <v>0</v>
      </c>
      <c r="F99" s="10">
        <v>0</v>
      </c>
      <c r="G99" s="10">
        <v>0</v>
      </c>
      <c r="H99" s="10">
        <v>0</v>
      </c>
      <c r="I99" s="10">
        <v>0</v>
      </c>
      <c r="J99" s="10">
        <v>0</v>
      </c>
      <c r="K99" s="10">
        <v>0</v>
      </c>
      <c r="L99" s="10">
        <v>0</v>
      </c>
      <c r="M99" s="10">
        <v>2</v>
      </c>
      <c r="N99" s="10">
        <v>0</v>
      </c>
      <c r="O99" s="10">
        <v>0</v>
      </c>
      <c r="P99" s="10">
        <v>0</v>
      </c>
      <c r="Q99" s="10">
        <v>1</v>
      </c>
      <c r="R99" s="10">
        <v>0</v>
      </c>
      <c r="S99" s="10">
        <v>0</v>
      </c>
      <c r="T99" s="10">
        <v>0</v>
      </c>
      <c r="U99" s="10">
        <v>0</v>
      </c>
      <c r="V99" s="10">
        <v>0</v>
      </c>
      <c r="W99" s="10">
        <v>0</v>
      </c>
      <c r="X99" s="10">
        <v>0</v>
      </c>
      <c r="Y99" s="10">
        <v>0</v>
      </c>
      <c r="Z99" s="10">
        <v>0</v>
      </c>
      <c r="AA99" s="10">
        <v>0</v>
      </c>
      <c r="AB99" s="10">
        <v>0</v>
      </c>
      <c r="AC99" s="10">
        <v>0</v>
      </c>
      <c r="AD99" s="10">
        <v>0</v>
      </c>
      <c r="AE99" s="10">
        <v>0</v>
      </c>
      <c r="AF99" s="10">
        <v>0</v>
      </c>
      <c r="AG99" s="10">
        <v>0</v>
      </c>
      <c r="AH99" s="10">
        <v>0</v>
      </c>
      <c r="AI99" s="10">
        <v>0</v>
      </c>
      <c r="AJ99" s="10">
        <v>0</v>
      </c>
      <c r="AK99" s="10">
        <v>0</v>
      </c>
      <c r="AL99" s="10">
        <v>0</v>
      </c>
      <c r="AM99" s="10">
        <v>0</v>
      </c>
      <c r="AN99" s="10">
        <v>1</v>
      </c>
      <c r="AO99" s="10">
        <v>0</v>
      </c>
      <c r="AP99" s="10">
        <v>0</v>
      </c>
      <c r="AQ99" s="10">
        <v>0</v>
      </c>
      <c r="AR99" s="10">
        <v>0</v>
      </c>
      <c r="AS99" s="10">
        <v>0</v>
      </c>
      <c r="AT99" s="10">
        <v>0</v>
      </c>
      <c r="AU99" s="10">
        <v>0</v>
      </c>
      <c r="AV99" s="10">
        <v>0</v>
      </c>
      <c r="AW99" s="10">
        <v>0</v>
      </c>
      <c r="AX99" s="10">
        <v>0</v>
      </c>
      <c r="AY99" s="10">
        <v>4</v>
      </c>
      <c r="AZ99" s="10">
        <v>0</v>
      </c>
      <c r="BA99" s="10">
        <v>0</v>
      </c>
      <c r="BB99" s="10">
        <v>0</v>
      </c>
      <c r="BC99" s="9">
        <f t="shared" si="2"/>
        <v>8</v>
      </c>
      <c r="BD99" s="9">
        <v>3</v>
      </c>
      <c r="BE99" s="9">
        <v>5</v>
      </c>
    </row>
    <row r="100" spans="1:57">
      <c r="A100" s="8" t="s">
        <v>174</v>
      </c>
      <c r="B100" s="8" t="s">
        <v>175</v>
      </c>
      <c r="C100" s="9" t="s">
        <v>176</v>
      </c>
      <c r="D100" s="10">
        <v>0</v>
      </c>
      <c r="E100" s="8">
        <v>0</v>
      </c>
      <c r="F100" s="10">
        <v>0</v>
      </c>
      <c r="G100" s="10">
        <v>0</v>
      </c>
      <c r="H100" s="10">
        <v>0</v>
      </c>
      <c r="I100" s="10">
        <v>0</v>
      </c>
      <c r="J100" s="10">
        <v>0</v>
      </c>
      <c r="K100" s="10">
        <v>0</v>
      </c>
      <c r="L100" s="10">
        <v>0</v>
      </c>
      <c r="M100" s="10">
        <v>0</v>
      </c>
      <c r="N100" s="10">
        <v>1</v>
      </c>
      <c r="O100" s="10">
        <v>0</v>
      </c>
      <c r="P100" s="10">
        <v>0</v>
      </c>
      <c r="Q100" s="10">
        <v>0</v>
      </c>
      <c r="R100" s="10">
        <v>0</v>
      </c>
      <c r="S100" s="10">
        <v>0</v>
      </c>
      <c r="T100" s="10">
        <v>0</v>
      </c>
      <c r="U100" s="10">
        <v>0</v>
      </c>
      <c r="V100" s="10">
        <v>0</v>
      </c>
      <c r="W100" s="10">
        <v>0</v>
      </c>
      <c r="X100" s="10">
        <v>0</v>
      </c>
      <c r="Y100" s="10">
        <v>0</v>
      </c>
      <c r="Z100" s="10">
        <v>1</v>
      </c>
      <c r="AA100" s="10">
        <v>0</v>
      </c>
      <c r="AB100" s="10">
        <v>0</v>
      </c>
      <c r="AC100" s="10">
        <v>0</v>
      </c>
      <c r="AD100" s="10">
        <v>0</v>
      </c>
      <c r="AE100" s="10">
        <v>0</v>
      </c>
      <c r="AF100" s="10">
        <v>0</v>
      </c>
      <c r="AG100" s="10">
        <v>0</v>
      </c>
      <c r="AH100" s="10">
        <v>0</v>
      </c>
      <c r="AI100" s="10">
        <v>0</v>
      </c>
      <c r="AJ100" s="10">
        <v>0</v>
      </c>
      <c r="AK100" s="10">
        <v>0</v>
      </c>
      <c r="AL100" s="10">
        <v>0</v>
      </c>
      <c r="AM100" s="10">
        <v>0</v>
      </c>
      <c r="AN100" s="10">
        <v>1</v>
      </c>
      <c r="AO100" s="10">
        <v>0</v>
      </c>
      <c r="AP100" s="10">
        <v>0</v>
      </c>
      <c r="AQ100" s="10">
        <v>0</v>
      </c>
      <c r="AR100" s="10">
        <v>0</v>
      </c>
      <c r="AS100" s="10">
        <v>0</v>
      </c>
      <c r="AT100" s="10">
        <v>0</v>
      </c>
      <c r="AU100" s="10">
        <v>0</v>
      </c>
      <c r="AV100" s="10">
        <v>0</v>
      </c>
      <c r="AW100" s="10">
        <v>0</v>
      </c>
      <c r="AX100" s="10">
        <v>0</v>
      </c>
      <c r="AY100" s="10">
        <v>2</v>
      </c>
      <c r="AZ100" s="10">
        <v>0</v>
      </c>
      <c r="BA100" s="10">
        <v>0</v>
      </c>
      <c r="BB100" s="10">
        <v>0</v>
      </c>
      <c r="BC100" s="9">
        <f t="shared" si="2"/>
        <v>5</v>
      </c>
      <c r="BD100" s="9">
        <v>0</v>
      </c>
      <c r="BE100" s="9">
        <v>5</v>
      </c>
    </row>
    <row r="101" spans="1:57">
      <c r="A101" s="8" t="s">
        <v>177</v>
      </c>
      <c r="B101" s="8" t="s">
        <v>178</v>
      </c>
      <c r="C101" s="9" t="s">
        <v>179</v>
      </c>
      <c r="D101" s="10">
        <v>0</v>
      </c>
      <c r="E101" s="8">
        <v>0</v>
      </c>
      <c r="F101" s="10">
        <v>0</v>
      </c>
      <c r="G101" s="10">
        <v>0</v>
      </c>
      <c r="H101" s="10">
        <v>0</v>
      </c>
      <c r="I101" s="10">
        <v>0</v>
      </c>
      <c r="J101" s="10">
        <v>0</v>
      </c>
      <c r="K101" s="10">
        <v>0</v>
      </c>
      <c r="L101" s="10">
        <v>1</v>
      </c>
      <c r="M101" s="10">
        <v>0</v>
      </c>
      <c r="N101" s="10">
        <v>0</v>
      </c>
      <c r="O101" s="10">
        <v>0</v>
      </c>
      <c r="P101" s="10">
        <v>0</v>
      </c>
      <c r="Q101" s="10">
        <v>0</v>
      </c>
      <c r="R101" s="10">
        <v>0</v>
      </c>
      <c r="S101" s="10">
        <v>0</v>
      </c>
      <c r="T101" s="10">
        <v>0</v>
      </c>
      <c r="U101" s="10">
        <v>0</v>
      </c>
      <c r="V101" s="10">
        <v>0</v>
      </c>
      <c r="W101" s="10">
        <v>0</v>
      </c>
      <c r="X101" s="10">
        <v>0</v>
      </c>
      <c r="Y101" s="10">
        <v>0</v>
      </c>
      <c r="Z101" s="10">
        <v>0</v>
      </c>
      <c r="AA101" s="10">
        <v>0</v>
      </c>
      <c r="AB101" s="10">
        <v>0</v>
      </c>
      <c r="AC101" s="10">
        <v>0</v>
      </c>
      <c r="AD101" s="10">
        <v>0</v>
      </c>
      <c r="AE101" s="10">
        <v>0</v>
      </c>
      <c r="AF101" s="10">
        <v>0</v>
      </c>
      <c r="AG101" s="10">
        <v>0</v>
      </c>
      <c r="AH101" s="10">
        <v>0</v>
      </c>
      <c r="AI101" s="10">
        <v>0</v>
      </c>
      <c r="AJ101" s="10">
        <v>0</v>
      </c>
      <c r="AK101" s="10">
        <v>0</v>
      </c>
      <c r="AL101" s="10">
        <v>0</v>
      </c>
      <c r="AM101" s="10">
        <v>0</v>
      </c>
      <c r="AN101" s="10">
        <v>0</v>
      </c>
      <c r="AO101" s="10">
        <v>0</v>
      </c>
      <c r="AP101" s="10">
        <v>0</v>
      </c>
      <c r="AQ101" s="10">
        <v>0</v>
      </c>
      <c r="AR101" s="10">
        <v>0</v>
      </c>
      <c r="AS101" s="10">
        <v>0</v>
      </c>
      <c r="AT101" s="10">
        <v>0</v>
      </c>
      <c r="AU101" s="10">
        <v>0</v>
      </c>
      <c r="AV101" s="10">
        <v>0</v>
      </c>
      <c r="AW101" s="10">
        <v>0</v>
      </c>
      <c r="AX101" s="10">
        <v>0</v>
      </c>
      <c r="AY101" s="10">
        <v>0</v>
      </c>
      <c r="AZ101" s="10">
        <v>0</v>
      </c>
      <c r="BA101" s="10">
        <v>0</v>
      </c>
      <c r="BB101" s="10">
        <v>0</v>
      </c>
      <c r="BC101" s="9">
        <f t="shared" si="2"/>
        <v>1</v>
      </c>
      <c r="BD101" s="9">
        <v>0</v>
      </c>
      <c r="BE101" s="9">
        <v>1</v>
      </c>
    </row>
    <row r="102" spans="1:57">
      <c r="A102" s="8" t="s">
        <v>180</v>
      </c>
      <c r="B102" s="8" t="s">
        <v>181</v>
      </c>
      <c r="C102" s="9" t="s">
        <v>182</v>
      </c>
      <c r="D102" s="10">
        <v>0</v>
      </c>
      <c r="E102" s="8">
        <v>2</v>
      </c>
      <c r="F102" s="10">
        <v>10</v>
      </c>
      <c r="G102" s="10">
        <v>0</v>
      </c>
      <c r="H102" s="10">
        <v>0</v>
      </c>
      <c r="I102" s="10">
        <v>0</v>
      </c>
      <c r="J102" s="10">
        <v>0</v>
      </c>
      <c r="K102" s="10">
        <v>0</v>
      </c>
      <c r="L102" s="10">
        <v>2</v>
      </c>
      <c r="M102" s="10">
        <v>0</v>
      </c>
      <c r="N102" s="10">
        <v>0</v>
      </c>
      <c r="O102" s="10">
        <v>0</v>
      </c>
      <c r="P102" s="10">
        <v>0</v>
      </c>
      <c r="Q102" s="10">
        <v>0</v>
      </c>
      <c r="R102" s="10">
        <v>0</v>
      </c>
      <c r="S102" s="10">
        <v>0</v>
      </c>
      <c r="T102" s="10">
        <v>0</v>
      </c>
      <c r="U102" s="10">
        <v>0</v>
      </c>
      <c r="V102" s="10">
        <v>0</v>
      </c>
      <c r="W102" s="10">
        <v>0</v>
      </c>
      <c r="X102" s="10">
        <v>0</v>
      </c>
      <c r="Y102" s="10">
        <v>0</v>
      </c>
      <c r="Z102" s="10">
        <v>2</v>
      </c>
      <c r="AA102" s="10">
        <v>0</v>
      </c>
      <c r="AB102" s="10">
        <v>0</v>
      </c>
      <c r="AC102" s="10">
        <v>0</v>
      </c>
      <c r="AD102" s="10">
        <v>0</v>
      </c>
      <c r="AE102" s="10">
        <v>0</v>
      </c>
      <c r="AF102" s="10">
        <v>0</v>
      </c>
      <c r="AG102" s="10">
        <v>0</v>
      </c>
      <c r="AH102" s="10">
        <v>0</v>
      </c>
      <c r="AI102" s="10">
        <v>0</v>
      </c>
      <c r="AJ102" s="10">
        <v>0</v>
      </c>
      <c r="AK102" s="10">
        <v>0</v>
      </c>
      <c r="AL102" s="10">
        <v>0</v>
      </c>
      <c r="AM102" s="10">
        <v>0</v>
      </c>
      <c r="AN102" s="10">
        <v>1</v>
      </c>
      <c r="AO102" s="10">
        <v>0</v>
      </c>
      <c r="AP102" s="10">
        <v>0</v>
      </c>
      <c r="AQ102" s="10">
        <v>0</v>
      </c>
      <c r="AR102" s="10">
        <v>0</v>
      </c>
      <c r="AS102" s="10">
        <v>1</v>
      </c>
      <c r="AT102" s="10">
        <v>0</v>
      </c>
      <c r="AU102" s="10">
        <v>0</v>
      </c>
      <c r="AV102" s="10">
        <v>0</v>
      </c>
      <c r="AW102" s="10">
        <v>0</v>
      </c>
      <c r="AX102" s="10">
        <v>0</v>
      </c>
      <c r="AY102" s="10">
        <v>0</v>
      </c>
      <c r="AZ102" s="10">
        <v>0</v>
      </c>
      <c r="BA102" s="10">
        <v>0</v>
      </c>
      <c r="BB102" s="10">
        <v>0</v>
      </c>
      <c r="BC102" s="9">
        <f t="shared" si="2"/>
        <v>18</v>
      </c>
      <c r="BD102" s="9">
        <v>1</v>
      </c>
      <c r="BE102" s="9">
        <v>17</v>
      </c>
    </row>
    <row r="103" spans="1:57">
      <c r="A103" s="8" t="s">
        <v>180</v>
      </c>
      <c r="B103" s="8" t="s">
        <v>183</v>
      </c>
      <c r="C103" s="9" t="s">
        <v>182</v>
      </c>
      <c r="D103" s="10">
        <v>0</v>
      </c>
      <c r="E103" s="8">
        <v>0</v>
      </c>
      <c r="F103" s="10">
        <v>1</v>
      </c>
      <c r="G103" s="10">
        <v>0</v>
      </c>
      <c r="H103" s="10">
        <v>0</v>
      </c>
      <c r="I103" s="10">
        <v>0</v>
      </c>
      <c r="J103" s="10">
        <v>0</v>
      </c>
      <c r="K103" s="10">
        <v>0</v>
      </c>
      <c r="L103" s="10">
        <v>2</v>
      </c>
      <c r="M103" s="10">
        <v>0</v>
      </c>
      <c r="N103" s="10">
        <v>0</v>
      </c>
      <c r="O103" s="10">
        <v>0</v>
      </c>
      <c r="P103" s="10">
        <v>0</v>
      </c>
      <c r="Q103" s="10">
        <v>0</v>
      </c>
      <c r="R103" s="10">
        <v>0</v>
      </c>
      <c r="S103" s="10">
        <v>0</v>
      </c>
      <c r="T103" s="10">
        <v>0</v>
      </c>
      <c r="U103" s="10">
        <v>0</v>
      </c>
      <c r="V103" s="10">
        <v>0</v>
      </c>
      <c r="W103" s="10">
        <v>0</v>
      </c>
      <c r="X103" s="10">
        <v>0</v>
      </c>
      <c r="Y103" s="10">
        <v>0</v>
      </c>
      <c r="Z103" s="10">
        <v>0</v>
      </c>
      <c r="AA103" s="10">
        <v>0</v>
      </c>
      <c r="AB103" s="10">
        <v>0</v>
      </c>
      <c r="AC103" s="10">
        <v>0</v>
      </c>
      <c r="AD103" s="10">
        <v>0</v>
      </c>
      <c r="AE103" s="10">
        <v>0</v>
      </c>
      <c r="AF103" s="10">
        <v>0</v>
      </c>
      <c r="AG103" s="10">
        <v>0</v>
      </c>
      <c r="AH103" s="10">
        <v>0</v>
      </c>
      <c r="AI103" s="10">
        <v>0</v>
      </c>
      <c r="AJ103" s="10">
        <v>0</v>
      </c>
      <c r="AK103" s="10">
        <v>0</v>
      </c>
      <c r="AL103" s="10">
        <v>0</v>
      </c>
      <c r="AM103" s="10">
        <v>0</v>
      </c>
      <c r="AN103" s="10">
        <v>0</v>
      </c>
      <c r="AO103" s="10">
        <v>0</v>
      </c>
      <c r="AP103" s="10">
        <v>0</v>
      </c>
      <c r="AQ103" s="10">
        <v>0</v>
      </c>
      <c r="AR103" s="10">
        <v>0</v>
      </c>
      <c r="AS103" s="10">
        <v>0</v>
      </c>
      <c r="AT103" s="10">
        <v>0</v>
      </c>
      <c r="AU103" s="10">
        <v>0</v>
      </c>
      <c r="AV103" s="10">
        <v>0</v>
      </c>
      <c r="AW103" s="10">
        <v>0</v>
      </c>
      <c r="AX103" s="10">
        <v>0</v>
      </c>
      <c r="AY103" s="10">
        <v>0</v>
      </c>
      <c r="AZ103" s="10">
        <v>0</v>
      </c>
      <c r="BA103" s="10">
        <v>0</v>
      </c>
      <c r="BB103" s="10">
        <v>0</v>
      </c>
      <c r="BC103" s="9">
        <f t="shared" si="2"/>
        <v>3</v>
      </c>
      <c r="BD103" s="9">
        <v>0</v>
      </c>
      <c r="BE103" s="9">
        <v>3</v>
      </c>
    </row>
    <row r="104" spans="1:57">
      <c r="A104" s="8" t="s">
        <v>180</v>
      </c>
      <c r="B104" s="8" t="s">
        <v>184</v>
      </c>
      <c r="C104" s="9" t="s">
        <v>182</v>
      </c>
      <c r="D104" s="10">
        <v>0</v>
      </c>
      <c r="E104" s="8">
        <v>3</v>
      </c>
      <c r="F104" s="10">
        <v>3</v>
      </c>
      <c r="G104" s="10">
        <v>0</v>
      </c>
      <c r="H104" s="10">
        <v>0</v>
      </c>
      <c r="I104" s="10">
        <v>0</v>
      </c>
      <c r="J104" s="10">
        <v>0</v>
      </c>
      <c r="K104" s="10">
        <v>0</v>
      </c>
      <c r="L104" s="10">
        <v>0</v>
      </c>
      <c r="M104" s="10">
        <v>0</v>
      </c>
      <c r="N104" s="10">
        <v>0</v>
      </c>
      <c r="O104" s="10">
        <v>0</v>
      </c>
      <c r="P104" s="10">
        <v>0</v>
      </c>
      <c r="Q104" s="10">
        <v>0</v>
      </c>
      <c r="R104" s="10">
        <v>0</v>
      </c>
      <c r="S104" s="10">
        <v>0</v>
      </c>
      <c r="T104" s="10">
        <v>0</v>
      </c>
      <c r="U104" s="10">
        <v>0</v>
      </c>
      <c r="V104" s="10">
        <v>0</v>
      </c>
      <c r="W104" s="10">
        <v>0</v>
      </c>
      <c r="X104" s="10">
        <v>0</v>
      </c>
      <c r="Y104" s="10">
        <v>0</v>
      </c>
      <c r="Z104" s="10">
        <v>0</v>
      </c>
      <c r="AA104" s="10">
        <v>0</v>
      </c>
      <c r="AB104" s="10">
        <v>1</v>
      </c>
      <c r="AC104" s="10">
        <v>0</v>
      </c>
      <c r="AD104" s="10">
        <v>0</v>
      </c>
      <c r="AE104" s="10">
        <v>0</v>
      </c>
      <c r="AF104" s="10">
        <v>0</v>
      </c>
      <c r="AG104" s="10">
        <v>0</v>
      </c>
      <c r="AH104" s="10">
        <v>0</v>
      </c>
      <c r="AI104" s="10">
        <v>0</v>
      </c>
      <c r="AJ104" s="10">
        <v>0</v>
      </c>
      <c r="AK104" s="10">
        <v>0</v>
      </c>
      <c r="AL104" s="10">
        <v>0</v>
      </c>
      <c r="AM104" s="10">
        <v>0</v>
      </c>
      <c r="AN104" s="10">
        <v>0</v>
      </c>
      <c r="AO104" s="10">
        <v>0</v>
      </c>
      <c r="AP104" s="10">
        <v>0</v>
      </c>
      <c r="AQ104" s="10">
        <v>0</v>
      </c>
      <c r="AR104" s="10">
        <v>0</v>
      </c>
      <c r="AS104" s="10">
        <v>0</v>
      </c>
      <c r="AT104" s="10">
        <v>0</v>
      </c>
      <c r="AU104" s="10">
        <v>0</v>
      </c>
      <c r="AV104" s="10">
        <v>0</v>
      </c>
      <c r="AW104" s="10">
        <v>0</v>
      </c>
      <c r="AX104" s="10">
        <v>0</v>
      </c>
      <c r="AY104" s="10">
        <v>0</v>
      </c>
      <c r="AZ104" s="10">
        <v>0</v>
      </c>
      <c r="BA104" s="10">
        <v>1</v>
      </c>
      <c r="BB104" s="10">
        <v>0</v>
      </c>
      <c r="BC104" s="9">
        <f t="shared" si="2"/>
        <v>8</v>
      </c>
      <c r="BD104" s="9">
        <v>5</v>
      </c>
      <c r="BE104" s="9">
        <v>3</v>
      </c>
    </row>
    <row r="105" spans="1:57">
      <c r="A105" s="8" t="s">
        <v>185</v>
      </c>
      <c r="B105" s="8" t="s">
        <v>186</v>
      </c>
      <c r="C105" s="9" t="s">
        <v>179</v>
      </c>
      <c r="D105" s="10">
        <v>0</v>
      </c>
      <c r="E105" s="8">
        <v>0</v>
      </c>
      <c r="F105" s="10">
        <v>0</v>
      </c>
      <c r="G105" s="10">
        <v>0</v>
      </c>
      <c r="H105" s="10">
        <v>0</v>
      </c>
      <c r="I105" s="10">
        <v>0</v>
      </c>
      <c r="J105" s="10">
        <v>0</v>
      </c>
      <c r="K105" s="10">
        <v>0</v>
      </c>
      <c r="L105" s="10">
        <v>3</v>
      </c>
      <c r="M105" s="10">
        <v>0</v>
      </c>
      <c r="N105" s="10">
        <v>0</v>
      </c>
      <c r="O105" s="10">
        <v>0</v>
      </c>
      <c r="P105" s="10">
        <v>0</v>
      </c>
      <c r="Q105" s="10">
        <v>0</v>
      </c>
      <c r="R105" s="10">
        <v>0</v>
      </c>
      <c r="S105" s="10">
        <v>0</v>
      </c>
      <c r="T105" s="10">
        <v>0</v>
      </c>
      <c r="U105" s="10">
        <v>0</v>
      </c>
      <c r="V105" s="10">
        <v>0</v>
      </c>
      <c r="W105" s="10">
        <v>0</v>
      </c>
      <c r="X105" s="10">
        <v>0</v>
      </c>
      <c r="Y105" s="10">
        <v>0</v>
      </c>
      <c r="Z105" s="10">
        <v>0</v>
      </c>
      <c r="AA105" s="10">
        <v>0</v>
      </c>
      <c r="AB105" s="10">
        <v>0</v>
      </c>
      <c r="AC105" s="10">
        <v>0</v>
      </c>
      <c r="AD105" s="10">
        <v>0</v>
      </c>
      <c r="AE105" s="10">
        <v>0</v>
      </c>
      <c r="AF105" s="10">
        <v>0</v>
      </c>
      <c r="AG105" s="10">
        <v>0</v>
      </c>
      <c r="AH105" s="10">
        <v>0</v>
      </c>
      <c r="AI105" s="10">
        <v>0</v>
      </c>
      <c r="AJ105" s="10">
        <v>0</v>
      </c>
      <c r="AK105" s="10">
        <v>0</v>
      </c>
      <c r="AL105" s="10">
        <v>0</v>
      </c>
      <c r="AM105" s="10">
        <v>0</v>
      </c>
      <c r="AN105" s="10">
        <v>0</v>
      </c>
      <c r="AO105" s="10">
        <v>0</v>
      </c>
      <c r="AP105" s="10">
        <v>0</v>
      </c>
      <c r="AQ105" s="10">
        <v>0</v>
      </c>
      <c r="AR105" s="10">
        <v>0</v>
      </c>
      <c r="AS105" s="10">
        <v>0</v>
      </c>
      <c r="AT105" s="10">
        <v>0</v>
      </c>
      <c r="AU105" s="10">
        <v>0</v>
      </c>
      <c r="AV105" s="10">
        <v>0</v>
      </c>
      <c r="AW105" s="10">
        <v>0</v>
      </c>
      <c r="AX105" s="10">
        <v>0</v>
      </c>
      <c r="AY105" s="10">
        <v>1</v>
      </c>
      <c r="AZ105" s="10">
        <v>0</v>
      </c>
      <c r="BA105" s="10">
        <v>0</v>
      </c>
      <c r="BB105" s="10">
        <v>0</v>
      </c>
      <c r="BC105" s="9">
        <f t="shared" si="2"/>
        <v>4</v>
      </c>
      <c r="BD105" s="9">
        <v>0</v>
      </c>
      <c r="BE105" s="9">
        <v>4</v>
      </c>
    </row>
    <row r="106" spans="1:57">
      <c r="A106" s="8" t="s">
        <v>187</v>
      </c>
      <c r="B106" s="8" t="s">
        <v>188</v>
      </c>
      <c r="C106" s="9" t="s">
        <v>179</v>
      </c>
      <c r="D106" s="10">
        <v>0</v>
      </c>
      <c r="E106" s="8">
        <v>0</v>
      </c>
      <c r="F106" s="10">
        <v>0</v>
      </c>
      <c r="G106" s="10">
        <v>0</v>
      </c>
      <c r="H106" s="10">
        <v>0</v>
      </c>
      <c r="I106" s="10">
        <v>0</v>
      </c>
      <c r="J106" s="10">
        <v>0</v>
      </c>
      <c r="K106" s="10">
        <v>2</v>
      </c>
      <c r="L106" s="10">
        <v>0</v>
      </c>
      <c r="M106" s="10">
        <v>0</v>
      </c>
      <c r="N106" s="10">
        <v>0</v>
      </c>
      <c r="O106" s="10">
        <v>0</v>
      </c>
      <c r="P106" s="10">
        <v>0</v>
      </c>
      <c r="Q106" s="10">
        <v>0</v>
      </c>
      <c r="R106" s="10">
        <v>0</v>
      </c>
      <c r="S106" s="10">
        <v>0</v>
      </c>
      <c r="T106" s="10">
        <v>0</v>
      </c>
      <c r="U106" s="10">
        <v>0</v>
      </c>
      <c r="V106" s="10">
        <v>0</v>
      </c>
      <c r="W106" s="10">
        <v>0</v>
      </c>
      <c r="X106" s="10">
        <v>0</v>
      </c>
      <c r="Y106" s="10">
        <v>0</v>
      </c>
      <c r="Z106" s="10">
        <v>0</v>
      </c>
      <c r="AA106" s="10">
        <v>0</v>
      </c>
      <c r="AB106" s="10">
        <v>0</v>
      </c>
      <c r="AC106" s="10">
        <v>0</v>
      </c>
      <c r="AD106" s="10">
        <v>0</v>
      </c>
      <c r="AE106" s="10">
        <v>0</v>
      </c>
      <c r="AF106" s="10">
        <v>0</v>
      </c>
      <c r="AG106" s="10">
        <v>0</v>
      </c>
      <c r="AH106" s="10">
        <v>0</v>
      </c>
      <c r="AI106" s="10">
        <v>0</v>
      </c>
      <c r="AJ106" s="10">
        <v>0</v>
      </c>
      <c r="AK106" s="10">
        <v>0</v>
      </c>
      <c r="AL106" s="10">
        <v>0</v>
      </c>
      <c r="AM106" s="10">
        <v>0</v>
      </c>
      <c r="AN106" s="10">
        <v>0</v>
      </c>
      <c r="AO106" s="10">
        <v>0</v>
      </c>
      <c r="AP106" s="10">
        <v>0</v>
      </c>
      <c r="AQ106" s="10">
        <v>0</v>
      </c>
      <c r="AR106" s="10">
        <v>0</v>
      </c>
      <c r="AS106" s="10">
        <v>0</v>
      </c>
      <c r="AT106" s="10">
        <v>0</v>
      </c>
      <c r="AU106" s="10">
        <v>1</v>
      </c>
      <c r="AV106" s="10">
        <v>0</v>
      </c>
      <c r="AW106" s="10">
        <v>0</v>
      </c>
      <c r="AX106" s="10">
        <v>0</v>
      </c>
      <c r="AY106" s="10">
        <v>0</v>
      </c>
      <c r="AZ106" s="10">
        <v>0</v>
      </c>
      <c r="BA106" s="10">
        <v>0</v>
      </c>
      <c r="BB106" s="10">
        <v>0</v>
      </c>
      <c r="BC106" s="9">
        <f t="shared" si="2"/>
        <v>3</v>
      </c>
      <c r="BD106" s="9">
        <v>3</v>
      </c>
      <c r="BE106" s="9">
        <v>0</v>
      </c>
    </row>
    <row r="107" spans="1:57">
      <c r="A107" s="8" t="s">
        <v>189</v>
      </c>
      <c r="B107" s="8" t="s">
        <v>190</v>
      </c>
      <c r="C107" s="9" t="s">
        <v>191</v>
      </c>
      <c r="D107" s="10">
        <v>0</v>
      </c>
      <c r="E107" s="8">
        <v>0</v>
      </c>
      <c r="F107" s="10">
        <v>0</v>
      </c>
      <c r="G107" s="10">
        <v>0</v>
      </c>
      <c r="H107" s="10">
        <v>0</v>
      </c>
      <c r="I107" s="10">
        <v>0</v>
      </c>
      <c r="J107" s="10">
        <v>0</v>
      </c>
      <c r="K107" s="10">
        <v>0</v>
      </c>
      <c r="L107" s="10">
        <v>0</v>
      </c>
      <c r="M107" s="10">
        <v>0</v>
      </c>
      <c r="N107" s="10">
        <v>0</v>
      </c>
      <c r="O107" s="10">
        <v>0</v>
      </c>
      <c r="P107" s="10">
        <v>0</v>
      </c>
      <c r="Q107" s="10">
        <v>0</v>
      </c>
      <c r="R107" s="10">
        <v>0</v>
      </c>
      <c r="S107" s="10">
        <v>0</v>
      </c>
      <c r="T107" s="10">
        <v>0</v>
      </c>
      <c r="U107" s="10">
        <v>0</v>
      </c>
      <c r="V107" s="10">
        <v>0</v>
      </c>
      <c r="W107" s="10">
        <v>0</v>
      </c>
      <c r="X107" s="10">
        <v>0</v>
      </c>
      <c r="Y107" s="10">
        <v>0</v>
      </c>
      <c r="Z107" s="10">
        <v>0</v>
      </c>
      <c r="AA107" s="10">
        <v>0</v>
      </c>
      <c r="AB107" s="10">
        <v>0</v>
      </c>
      <c r="AC107" s="10">
        <v>0</v>
      </c>
      <c r="AD107" s="10">
        <v>0</v>
      </c>
      <c r="AE107" s="10">
        <v>0</v>
      </c>
      <c r="AF107" s="10">
        <v>0</v>
      </c>
      <c r="AG107" s="10">
        <v>0</v>
      </c>
      <c r="AH107" s="10">
        <v>0</v>
      </c>
      <c r="AI107" s="10">
        <v>0</v>
      </c>
      <c r="AJ107" s="10">
        <v>0</v>
      </c>
      <c r="AK107" s="10">
        <v>0</v>
      </c>
      <c r="AL107" s="10">
        <v>0</v>
      </c>
      <c r="AM107" s="10">
        <v>0</v>
      </c>
      <c r="AN107" s="10">
        <v>0</v>
      </c>
      <c r="AO107" s="10">
        <v>3</v>
      </c>
      <c r="AP107" s="10">
        <v>0</v>
      </c>
      <c r="AQ107" s="10">
        <v>0</v>
      </c>
      <c r="AR107" s="10">
        <v>0</v>
      </c>
      <c r="AS107" s="10">
        <v>0</v>
      </c>
      <c r="AT107" s="10">
        <v>0</v>
      </c>
      <c r="AU107" s="10">
        <v>0</v>
      </c>
      <c r="AV107" s="10">
        <v>0</v>
      </c>
      <c r="AW107" s="10">
        <v>0</v>
      </c>
      <c r="AX107" s="10">
        <v>0</v>
      </c>
      <c r="AY107" s="10">
        <v>5</v>
      </c>
      <c r="AZ107" s="10">
        <v>0</v>
      </c>
      <c r="BA107" s="10">
        <v>0</v>
      </c>
      <c r="BB107" s="10">
        <v>0</v>
      </c>
      <c r="BC107" s="9">
        <f t="shared" si="2"/>
        <v>8</v>
      </c>
      <c r="BD107" s="9">
        <v>2</v>
      </c>
      <c r="BE107" s="9">
        <v>6</v>
      </c>
    </row>
    <row r="108" spans="1:57">
      <c r="A108" s="8" t="s">
        <v>192</v>
      </c>
      <c r="B108" s="8" t="s">
        <v>193</v>
      </c>
      <c r="C108" s="9" t="s">
        <v>191</v>
      </c>
      <c r="D108" s="10">
        <v>0</v>
      </c>
      <c r="E108" s="8">
        <v>1</v>
      </c>
      <c r="F108" s="10">
        <v>0</v>
      </c>
      <c r="G108" s="10">
        <v>0</v>
      </c>
      <c r="H108" s="10">
        <v>0</v>
      </c>
      <c r="I108" s="10">
        <v>0</v>
      </c>
      <c r="J108" s="10">
        <v>0</v>
      </c>
      <c r="K108" s="10">
        <v>0</v>
      </c>
      <c r="L108" s="10">
        <v>0</v>
      </c>
      <c r="M108" s="10">
        <v>0</v>
      </c>
      <c r="N108" s="10">
        <v>0</v>
      </c>
      <c r="O108" s="10">
        <v>0</v>
      </c>
      <c r="P108" s="10">
        <v>0</v>
      </c>
      <c r="Q108" s="10">
        <v>0</v>
      </c>
      <c r="R108" s="10">
        <v>0</v>
      </c>
      <c r="S108" s="10">
        <v>0</v>
      </c>
      <c r="T108" s="10">
        <v>0</v>
      </c>
      <c r="U108" s="10">
        <v>0</v>
      </c>
      <c r="V108" s="10">
        <v>0</v>
      </c>
      <c r="W108" s="10">
        <v>0</v>
      </c>
      <c r="X108" s="10">
        <v>0</v>
      </c>
      <c r="Y108" s="10">
        <v>0</v>
      </c>
      <c r="Z108" s="10">
        <v>0</v>
      </c>
      <c r="AA108" s="10">
        <v>0</v>
      </c>
      <c r="AB108" s="10">
        <v>0</v>
      </c>
      <c r="AC108" s="10">
        <v>0</v>
      </c>
      <c r="AD108" s="10">
        <v>0</v>
      </c>
      <c r="AE108" s="10">
        <v>0</v>
      </c>
      <c r="AF108" s="10">
        <v>0</v>
      </c>
      <c r="AG108" s="10">
        <v>0</v>
      </c>
      <c r="AH108" s="10">
        <v>0</v>
      </c>
      <c r="AI108" s="10">
        <v>0</v>
      </c>
      <c r="AJ108" s="10">
        <v>0</v>
      </c>
      <c r="AK108" s="10">
        <v>0</v>
      </c>
      <c r="AL108" s="10">
        <v>0</v>
      </c>
      <c r="AM108" s="10">
        <v>0</v>
      </c>
      <c r="AN108" s="10">
        <v>0</v>
      </c>
      <c r="AO108" s="10">
        <v>0</v>
      </c>
      <c r="AP108" s="10">
        <v>0</v>
      </c>
      <c r="AQ108" s="10">
        <v>0</v>
      </c>
      <c r="AR108" s="10">
        <v>0</v>
      </c>
      <c r="AS108" s="10">
        <v>0</v>
      </c>
      <c r="AT108" s="10">
        <v>0</v>
      </c>
      <c r="AU108" s="10">
        <v>0</v>
      </c>
      <c r="AV108" s="10">
        <v>0</v>
      </c>
      <c r="AW108" s="10">
        <v>0</v>
      </c>
      <c r="AX108" s="10">
        <v>0</v>
      </c>
      <c r="AY108" s="10">
        <v>0</v>
      </c>
      <c r="AZ108" s="10">
        <v>0</v>
      </c>
      <c r="BA108" s="10">
        <v>0</v>
      </c>
      <c r="BB108" s="10">
        <v>0</v>
      </c>
      <c r="BC108" s="9">
        <f t="shared" si="2"/>
        <v>1</v>
      </c>
      <c r="BD108" s="9">
        <v>0</v>
      </c>
      <c r="BE108" s="9">
        <v>1</v>
      </c>
    </row>
    <row r="109" spans="1:57">
      <c r="A109" s="8" t="s">
        <v>192</v>
      </c>
      <c r="B109" s="8" t="s">
        <v>194</v>
      </c>
      <c r="C109" s="9" t="s">
        <v>191</v>
      </c>
      <c r="D109" s="10">
        <v>0</v>
      </c>
      <c r="E109" s="8">
        <v>0</v>
      </c>
      <c r="F109" s="10">
        <v>0</v>
      </c>
      <c r="G109" s="10">
        <v>0</v>
      </c>
      <c r="H109" s="10">
        <v>0</v>
      </c>
      <c r="I109" s="10">
        <v>0</v>
      </c>
      <c r="J109" s="10">
        <v>0</v>
      </c>
      <c r="K109" s="10">
        <v>0</v>
      </c>
      <c r="L109" s="10">
        <v>0</v>
      </c>
      <c r="M109" s="10">
        <v>0</v>
      </c>
      <c r="N109" s="10">
        <v>0</v>
      </c>
      <c r="O109" s="10">
        <v>0</v>
      </c>
      <c r="P109" s="10">
        <v>0</v>
      </c>
      <c r="Q109" s="10">
        <v>0</v>
      </c>
      <c r="R109" s="10">
        <v>0</v>
      </c>
      <c r="S109" s="10">
        <v>0</v>
      </c>
      <c r="T109" s="10">
        <v>0</v>
      </c>
      <c r="U109" s="10">
        <v>0</v>
      </c>
      <c r="V109" s="10">
        <v>0</v>
      </c>
      <c r="W109" s="10">
        <v>0</v>
      </c>
      <c r="X109" s="10">
        <v>0</v>
      </c>
      <c r="Y109" s="10">
        <v>0</v>
      </c>
      <c r="Z109" s="10">
        <v>0</v>
      </c>
      <c r="AA109" s="10">
        <v>0</v>
      </c>
      <c r="AB109" s="10">
        <v>0</v>
      </c>
      <c r="AC109" s="10">
        <v>0</v>
      </c>
      <c r="AD109" s="10">
        <v>0</v>
      </c>
      <c r="AE109" s="10">
        <v>0</v>
      </c>
      <c r="AF109" s="10">
        <v>0</v>
      </c>
      <c r="AG109" s="10">
        <v>0</v>
      </c>
      <c r="AH109" s="10">
        <v>0</v>
      </c>
      <c r="AI109" s="10">
        <v>0</v>
      </c>
      <c r="AJ109" s="10">
        <v>0</v>
      </c>
      <c r="AK109" s="10">
        <v>0</v>
      </c>
      <c r="AL109" s="10">
        <v>0</v>
      </c>
      <c r="AM109" s="10">
        <v>0</v>
      </c>
      <c r="AN109" s="10">
        <v>1</v>
      </c>
      <c r="AO109" s="10">
        <v>4</v>
      </c>
      <c r="AP109" s="10">
        <v>0</v>
      </c>
      <c r="AQ109" s="10">
        <v>0</v>
      </c>
      <c r="AR109" s="10">
        <v>0</v>
      </c>
      <c r="AS109" s="10">
        <v>0</v>
      </c>
      <c r="AT109" s="10">
        <v>1</v>
      </c>
      <c r="AU109" s="10">
        <v>0</v>
      </c>
      <c r="AV109" s="10">
        <v>0</v>
      </c>
      <c r="AW109" s="10">
        <v>0</v>
      </c>
      <c r="AX109" s="10">
        <v>0</v>
      </c>
      <c r="AY109" s="10">
        <v>5</v>
      </c>
      <c r="AZ109" s="10">
        <v>0</v>
      </c>
      <c r="BA109" s="10">
        <v>0</v>
      </c>
      <c r="BB109" s="10">
        <v>0</v>
      </c>
      <c r="BC109" s="9">
        <f t="shared" si="2"/>
        <v>11</v>
      </c>
      <c r="BD109" s="9">
        <v>1</v>
      </c>
      <c r="BE109" s="9">
        <v>10</v>
      </c>
    </row>
    <row r="110" spans="1:57">
      <c r="A110" s="8" t="s">
        <v>195</v>
      </c>
      <c r="B110" s="8" t="s">
        <v>196</v>
      </c>
      <c r="C110" s="9" t="s">
        <v>170</v>
      </c>
      <c r="D110" s="10">
        <v>0</v>
      </c>
      <c r="E110" s="8">
        <v>1</v>
      </c>
      <c r="F110" s="10">
        <v>0</v>
      </c>
      <c r="G110" s="10">
        <v>0</v>
      </c>
      <c r="H110" s="10">
        <v>0</v>
      </c>
      <c r="I110" s="10">
        <v>0</v>
      </c>
      <c r="J110" s="10">
        <v>0</v>
      </c>
      <c r="K110" s="10">
        <v>0</v>
      </c>
      <c r="L110" s="10">
        <v>0</v>
      </c>
      <c r="M110" s="10">
        <v>0</v>
      </c>
      <c r="N110" s="10">
        <v>0</v>
      </c>
      <c r="O110" s="10">
        <v>0</v>
      </c>
      <c r="P110" s="10">
        <v>0</v>
      </c>
      <c r="Q110" s="10">
        <v>0</v>
      </c>
      <c r="R110" s="10">
        <v>0</v>
      </c>
      <c r="S110" s="10">
        <v>0</v>
      </c>
      <c r="T110" s="10">
        <v>0</v>
      </c>
      <c r="U110" s="10">
        <v>0</v>
      </c>
      <c r="V110" s="10">
        <v>0</v>
      </c>
      <c r="W110" s="10">
        <v>0</v>
      </c>
      <c r="X110" s="10">
        <v>0</v>
      </c>
      <c r="Y110" s="10">
        <v>0</v>
      </c>
      <c r="Z110" s="10">
        <v>0</v>
      </c>
      <c r="AA110" s="10">
        <v>0</v>
      </c>
      <c r="AB110" s="10">
        <v>0</v>
      </c>
      <c r="AC110" s="10">
        <v>0</v>
      </c>
      <c r="AD110" s="10">
        <v>0</v>
      </c>
      <c r="AE110" s="10">
        <v>0</v>
      </c>
      <c r="AF110" s="10">
        <v>0</v>
      </c>
      <c r="AG110" s="10">
        <v>0</v>
      </c>
      <c r="AH110" s="10">
        <v>0</v>
      </c>
      <c r="AI110" s="10">
        <v>0</v>
      </c>
      <c r="AJ110" s="10">
        <v>0</v>
      </c>
      <c r="AK110" s="10">
        <v>0</v>
      </c>
      <c r="AL110" s="10">
        <v>0</v>
      </c>
      <c r="AM110" s="10">
        <v>0</v>
      </c>
      <c r="AN110" s="10">
        <v>1</v>
      </c>
      <c r="AO110" s="10">
        <v>0</v>
      </c>
      <c r="AP110" s="10">
        <v>0</v>
      </c>
      <c r="AQ110" s="10">
        <v>0</v>
      </c>
      <c r="AR110" s="10">
        <v>0</v>
      </c>
      <c r="AS110" s="10">
        <v>0</v>
      </c>
      <c r="AT110" s="10">
        <v>0</v>
      </c>
      <c r="AU110" s="10">
        <v>0</v>
      </c>
      <c r="AV110" s="10">
        <v>0</v>
      </c>
      <c r="AW110" s="10">
        <v>0</v>
      </c>
      <c r="AX110" s="10">
        <v>0</v>
      </c>
      <c r="AY110" s="10">
        <v>2</v>
      </c>
      <c r="AZ110" s="10">
        <v>0</v>
      </c>
      <c r="BA110" s="10">
        <v>0</v>
      </c>
      <c r="BB110" s="10">
        <v>0</v>
      </c>
      <c r="BC110" s="9">
        <f t="shared" si="2"/>
        <v>4</v>
      </c>
      <c r="BD110" s="9">
        <v>1</v>
      </c>
      <c r="BE110" s="9">
        <v>3</v>
      </c>
    </row>
    <row r="111" spans="1:57">
      <c r="A111" s="8" t="s">
        <v>195</v>
      </c>
      <c r="B111" s="8" t="s">
        <v>197</v>
      </c>
      <c r="C111" s="9" t="s">
        <v>170</v>
      </c>
      <c r="D111" s="10">
        <v>0</v>
      </c>
      <c r="E111" s="8">
        <v>0</v>
      </c>
      <c r="F111" s="10">
        <v>0</v>
      </c>
      <c r="G111" s="10">
        <v>0</v>
      </c>
      <c r="H111" s="10">
        <v>1</v>
      </c>
      <c r="I111" s="10">
        <v>0</v>
      </c>
      <c r="J111" s="10">
        <v>0</v>
      </c>
      <c r="K111" s="10">
        <v>0</v>
      </c>
      <c r="L111" s="10">
        <v>0</v>
      </c>
      <c r="M111" s="10">
        <v>0</v>
      </c>
      <c r="N111" s="10">
        <v>0</v>
      </c>
      <c r="O111" s="10">
        <v>0</v>
      </c>
      <c r="P111" s="10">
        <v>0</v>
      </c>
      <c r="Q111" s="10">
        <v>0</v>
      </c>
      <c r="R111" s="10">
        <v>0</v>
      </c>
      <c r="S111" s="10">
        <v>0</v>
      </c>
      <c r="T111" s="10">
        <v>0</v>
      </c>
      <c r="U111" s="10">
        <v>0</v>
      </c>
      <c r="V111" s="10">
        <v>0</v>
      </c>
      <c r="W111" s="10">
        <v>0</v>
      </c>
      <c r="X111" s="10">
        <v>0</v>
      </c>
      <c r="Y111" s="10">
        <v>0</v>
      </c>
      <c r="Z111" s="10">
        <v>0</v>
      </c>
      <c r="AA111" s="10">
        <v>0</v>
      </c>
      <c r="AB111" s="10">
        <v>0</v>
      </c>
      <c r="AC111" s="10">
        <v>0</v>
      </c>
      <c r="AD111" s="10">
        <v>0</v>
      </c>
      <c r="AE111" s="10">
        <v>0</v>
      </c>
      <c r="AF111" s="10">
        <v>0</v>
      </c>
      <c r="AG111" s="10">
        <v>0</v>
      </c>
      <c r="AH111" s="10">
        <v>0</v>
      </c>
      <c r="AI111" s="10">
        <v>0</v>
      </c>
      <c r="AJ111" s="10">
        <v>0</v>
      </c>
      <c r="AK111" s="10">
        <v>0</v>
      </c>
      <c r="AL111" s="10">
        <v>0</v>
      </c>
      <c r="AM111" s="10">
        <v>0</v>
      </c>
      <c r="AN111" s="10">
        <v>0</v>
      </c>
      <c r="AO111" s="10">
        <v>1</v>
      </c>
      <c r="AP111" s="10">
        <v>0</v>
      </c>
      <c r="AQ111" s="10">
        <v>0</v>
      </c>
      <c r="AR111" s="10">
        <v>0</v>
      </c>
      <c r="AS111" s="10">
        <v>0</v>
      </c>
      <c r="AT111" s="10">
        <v>0</v>
      </c>
      <c r="AU111" s="10">
        <v>0</v>
      </c>
      <c r="AV111" s="10">
        <v>0</v>
      </c>
      <c r="AW111" s="10">
        <v>0</v>
      </c>
      <c r="AX111" s="10">
        <v>0</v>
      </c>
      <c r="AY111" s="10">
        <v>3</v>
      </c>
      <c r="AZ111" s="10">
        <v>0</v>
      </c>
      <c r="BA111" s="10">
        <v>0</v>
      </c>
      <c r="BB111" s="10">
        <v>0</v>
      </c>
      <c r="BC111" s="9">
        <f t="shared" si="2"/>
        <v>5</v>
      </c>
      <c r="BD111" s="9">
        <v>2</v>
      </c>
      <c r="BE111" s="9">
        <v>3</v>
      </c>
    </row>
    <row r="112" spans="1:57">
      <c r="A112" s="8" t="s">
        <v>195</v>
      </c>
      <c r="B112" s="8" t="s">
        <v>198</v>
      </c>
      <c r="C112" s="9" t="s">
        <v>170</v>
      </c>
      <c r="D112" s="10">
        <v>0</v>
      </c>
      <c r="E112" s="8">
        <v>0</v>
      </c>
      <c r="F112" s="10">
        <v>0</v>
      </c>
      <c r="G112" s="10">
        <v>0</v>
      </c>
      <c r="H112" s="10">
        <v>1</v>
      </c>
      <c r="I112" s="10">
        <v>0</v>
      </c>
      <c r="J112" s="10">
        <v>0</v>
      </c>
      <c r="K112" s="10">
        <v>0</v>
      </c>
      <c r="L112" s="10">
        <v>0</v>
      </c>
      <c r="M112" s="10">
        <v>0</v>
      </c>
      <c r="N112" s="10">
        <v>0</v>
      </c>
      <c r="O112" s="10">
        <v>0</v>
      </c>
      <c r="P112" s="10">
        <v>0</v>
      </c>
      <c r="Q112" s="10">
        <v>0</v>
      </c>
      <c r="R112" s="10">
        <v>0</v>
      </c>
      <c r="S112" s="10">
        <v>0</v>
      </c>
      <c r="T112" s="10">
        <v>0</v>
      </c>
      <c r="U112" s="10">
        <v>0</v>
      </c>
      <c r="V112" s="10">
        <v>0</v>
      </c>
      <c r="W112" s="10">
        <v>0</v>
      </c>
      <c r="X112" s="10">
        <v>0</v>
      </c>
      <c r="Y112" s="10">
        <v>0</v>
      </c>
      <c r="Z112" s="10">
        <v>0</v>
      </c>
      <c r="AA112" s="10">
        <v>0</v>
      </c>
      <c r="AB112" s="10">
        <v>0</v>
      </c>
      <c r="AC112" s="10">
        <v>0</v>
      </c>
      <c r="AD112" s="10">
        <v>0</v>
      </c>
      <c r="AE112" s="10">
        <v>0</v>
      </c>
      <c r="AF112" s="10">
        <v>0</v>
      </c>
      <c r="AG112" s="10">
        <v>0</v>
      </c>
      <c r="AH112" s="10">
        <v>0</v>
      </c>
      <c r="AI112" s="10">
        <v>0</v>
      </c>
      <c r="AJ112" s="10">
        <v>0</v>
      </c>
      <c r="AK112" s="10">
        <v>0</v>
      </c>
      <c r="AL112" s="10">
        <v>0</v>
      </c>
      <c r="AM112" s="10">
        <v>0</v>
      </c>
      <c r="AN112" s="10">
        <v>2</v>
      </c>
      <c r="AO112" s="10">
        <v>0</v>
      </c>
      <c r="AP112" s="10">
        <v>0</v>
      </c>
      <c r="AQ112" s="10">
        <v>0</v>
      </c>
      <c r="AR112" s="10">
        <v>0</v>
      </c>
      <c r="AS112" s="10">
        <v>0</v>
      </c>
      <c r="AT112" s="10">
        <v>0</v>
      </c>
      <c r="AU112" s="10">
        <v>0</v>
      </c>
      <c r="AV112" s="10">
        <v>0</v>
      </c>
      <c r="AW112" s="10">
        <v>0</v>
      </c>
      <c r="AX112" s="10">
        <v>0</v>
      </c>
      <c r="AY112" s="10">
        <v>11</v>
      </c>
      <c r="AZ112" s="10">
        <v>0</v>
      </c>
      <c r="BA112" s="10">
        <v>0</v>
      </c>
      <c r="BB112" s="10">
        <v>0</v>
      </c>
      <c r="BC112" s="9">
        <f t="shared" si="2"/>
        <v>14</v>
      </c>
      <c r="BD112" s="9">
        <v>10</v>
      </c>
      <c r="BE112" s="9">
        <v>4</v>
      </c>
    </row>
    <row r="113" spans="1:57">
      <c r="A113" s="8" t="s">
        <v>195</v>
      </c>
      <c r="B113" s="8" t="s">
        <v>199</v>
      </c>
      <c r="C113" s="9" t="s">
        <v>170</v>
      </c>
      <c r="D113" s="10">
        <v>0</v>
      </c>
      <c r="E113" s="8">
        <v>0</v>
      </c>
      <c r="F113" s="10">
        <v>0</v>
      </c>
      <c r="G113" s="10">
        <v>0</v>
      </c>
      <c r="H113" s="10">
        <v>0</v>
      </c>
      <c r="I113" s="10">
        <v>0</v>
      </c>
      <c r="J113" s="10">
        <v>0</v>
      </c>
      <c r="K113" s="10">
        <v>0</v>
      </c>
      <c r="L113" s="10">
        <v>0</v>
      </c>
      <c r="M113" s="10">
        <v>3</v>
      </c>
      <c r="N113" s="10">
        <v>0</v>
      </c>
      <c r="O113" s="10">
        <v>0</v>
      </c>
      <c r="P113" s="10">
        <v>0</v>
      </c>
      <c r="Q113" s="10">
        <v>0</v>
      </c>
      <c r="R113" s="10">
        <v>0</v>
      </c>
      <c r="S113" s="10">
        <v>0</v>
      </c>
      <c r="T113" s="10">
        <v>0</v>
      </c>
      <c r="U113" s="10">
        <v>0</v>
      </c>
      <c r="V113" s="10">
        <v>0</v>
      </c>
      <c r="W113" s="10">
        <v>0</v>
      </c>
      <c r="X113" s="10">
        <v>0</v>
      </c>
      <c r="Y113" s="10">
        <v>0</v>
      </c>
      <c r="Z113" s="10">
        <v>0</v>
      </c>
      <c r="AA113" s="10">
        <v>0</v>
      </c>
      <c r="AB113" s="10">
        <v>0</v>
      </c>
      <c r="AC113" s="10">
        <v>0</v>
      </c>
      <c r="AD113" s="10">
        <v>0</v>
      </c>
      <c r="AE113" s="10">
        <v>0</v>
      </c>
      <c r="AF113" s="10">
        <v>0</v>
      </c>
      <c r="AG113" s="10">
        <v>0</v>
      </c>
      <c r="AH113" s="10">
        <v>0</v>
      </c>
      <c r="AI113" s="10">
        <v>0</v>
      </c>
      <c r="AJ113" s="10">
        <v>0</v>
      </c>
      <c r="AK113" s="10">
        <v>0</v>
      </c>
      <c r="AL113" s="10">
        <v>0</v>
      </c>
      <c r="AM113" s="10">
        <v>0</v>
      </c>
      <c r="AN113" s="10">
        <v>0</v>
      </c>
      <c r="AO113" s="10">
        <v>0</v>
      </c>
      <c r="AP113" s="10">
        <v>0</v>
      </c>
      <c r="AQ113" s="10">
        <v>0</v>
      </c>
      <c r="AR113" s="10">
        <v>0</v>
      </c>
      <c r="AS113" s="10">
        <v>0</v>
      </c>
      <c r="AT113" s="10">
        <v>0</v>
      </c>
      <c r="AU113" s="10">
        <v>0</v>
      </c>
      <c r="AV113" s="10">
        <v>0</v>
      </c>
      <c r="AW113" s="10">
        <v>0</v>
      </c>
      <c r="AX113" s="10">
        <v>0</v>
      </c>
      <c r="AY113" s="10">
        <v>0</v>
      </c>
      <c r="AZ113" s="10">
        <v>0</v>
      </c>
      <c r="BA113" s="10">
        <v>0</v>
      </c>
      <c r="BB113" s="10">
        <v>0</v>
      </c>
      <c r="BC113" s="9">
        <f t="shared" si="2"/>
        <v>3</v>
      </c>
      <c r="BD113" s="9">
        <v>0</v>
      </c>
      <c r="BE113" s="9">
        <v>3</v>
      </c>
    </row>
    <row r="114" spans="1:57">
      <c r="A114" s="8" t="s">
        <v>200</v>
      </c>
      <c r="B114" s="8" t="s">
        <v>201</v>
      </c>
      <c r="C114" s="9" t="s">
        <v>176</v>
      </c>
      <c r="D114" s="10">
        <v>0</v>
      </c>
      <c r="E114" s="8">
        <v>0</v>
      </c>
      <c r="F114" s="10">
        <v>0</v>
      </c>
      <c r="G114" s="10">
        <v>0</v>
      </c>
      <c r="H114" s="10">
        <v>1</v>
      </c>
      <c r="I114" s="10">
        <v>0</v>
      </c>
      <c r="J114" s="10">
        <v>0</v>
      </c>
      <c r="K114" s="10">
        <v>0</v>
      </c>
      <c r="L114" s="10">
        <v>0</v>
      </c>
      <c r="M114" s="10">
        <v>0</v>
      </c>
      <c r="N114" s="10">
        <v>0</v>
      </c>
      <c r="O114" s="10">
        <v>0</v>
      </c>
      <c r="P114" s="10">
        <v>0</v>
      </c>
      <c r="Q114" s="10">
        <v>0</v>
      </c>
      <c r="R114" s="10">
        <v>0</v>
      </c>
      <c r="S114" s="10">
        <v>0</v>
      </c>
      <c r="T114" s="10">
        <v>0</v>
      </c>
      <c r="U114" s="10">
        <v>0</v>
      </c>
      <c r="V114" s="10">
        <v>0</v>
      </c>
      <c r="W114" s="10">
        <v>0</v>
      </c>
      <c r="X114" s="10">
        <v>0</v>
      </c>
      <c r="Y114" s="10">
        <v>0</v>
      </c>
      <c r="Z114" s="10">
        <v>0</v>
      </c>
      <c r="AA114" s="10">
        <v>0</v>
      </c>
      <c r="AB114" s="10">
        <v>0</v>
      </c>
      <c r="AC114" s="10">
        <v>0</v>
      </c>
      <c r="AD114" s="10">
        <v>0</v>
      </c>
      <c r="AE114" s="10">
        <v>0</v>
      </c>
      <c r="AF114" s="10">
        <v>0</v>
      </c>
      <c r="AG114" s="10">
        <v>0</v>
      </c>
      <c r="AH114" s="10">
        <v>0</v>
      </c>
      <c r="AI114" s="10">
        <v>0</v>
      </c>
      <c r="AJ114" s="10">
        <v>0</v>
      </c>
      <c r="AK114" s="10">
        <v>0</v>
      </c>
      <c r="AL114" s="10">
        <v>0</v>
      </c>
      <c r="AM114" s="10">
        <v>0</v>
      </c>
      <c r="AN114" s="10">
        <v>0</v>
      </c>
      <c r="AO114" s="10">
        <v>0</v>
      </c>
      <c r="AP114" s="10">
        <v>0</v>
      </c>
      <c r="AQ114" s="10">
        <v>0</v>
      </c>
      <c r="AR114" s="10">
        <v>0</v>
      </c>
      <c r="AS114" s="10">
        <v>0</v>
      </c>
      <c r="AT114" s="10">
        <v>0</v>
      </c>
      <c r="AU114" s="10">
        <v>0</v>
      </c>
      <c r="AV114" s="10">
        <v>1</v>
      </c>
      <c r="AW114" s="10">
        <v>0</v>
      </c>
      <c r="AX114" s="10">
        <v>0</v>
      </c>
      <c r="AY114" s="10">
        <v>16</v>
      </c>
      <c r="AZ114" s="10">
        <v>0</v>
      </c>
      <c r="BA114" s="10">
        <v>0</v>
      </c>
      <c r="BB114" s="10">
        <v>0</v>
      </c>
      <c r="BC114" s="9">
        <f t="shared" si="2"/>
        <v>18</v>
      </c>
      <c r="BD114" s="9">
        <v>0</v>
      </c>
      <c r="BE114" s="9">
        <v>18</v>
      </c>
    </row>
    <row r="115" spans="1:57">
      <c r="A115" s="8" t="s">
        <v>200</v>
      </c>
      <c r="B115" s="8" t="s">
        <v>202</v>
      </c>
      <c r="C115" s="9" t="s">
        <v>176</v>
      </c>
      <c r="D115" s="10">
        <v>0</v>
      </c>
      <c r="E115" s="8">
        <v>0</v>
      </c>
      <c r="F115" s="10">
        <v>0</v>
      </c>
      <c r="G115" s="10">
        <v>0</v>
      </c>
      <c r="H115" s="10">
        <v>1</v>
      </c>
      <c r="I115" s="10">
        <v>0</v>
      </c>
      <c r="J115" s="10">
        <v>0</v>
      </c>
      <c r="K115" s="10">
        <v>0</v>
      </c>
      <c r="L115" s="10">
        <v>0</v>
      </c>
      <c r="M115" s="10">
        <v>0</v>
      </c>
      <c r="N115" s="10">
        <v>0</v>
      </c>
      <c r="O115" s="10">
        <v>0</v>
      </c>
      <c r="P115" s="10">
        <v>0</v>
      </c>
      <c r="Q115" s="10">
        <v>0</v>
      </c>
      <c r="R115" s="10">
        <v>0</v>
      </c>
      <c r="S115" s="10">
        <v>0</v>
      </c>
      <c r="T115" s="10">
        <v>0</v>
      </c>
      <c r="U115" s="10">
        <v>0</v>
      </c>
      <c r="V115" s="10">
        <v>0</v>
      </c>
      <c r="W115" s="10">
        <v>0</v>
      </c>
      <c r="X115" s="10">
        <v>0</v>
      </c>
      <c r="Y115" s="10">
        <v>0</v>
      </c>
      <c r="Z115" s="10">
        <v>0</v>
      </c>
      <c r="AA115" s="10">
        <v>0</v>
      </c>
      <c r="AB115" s="10">
        <v>0</v>
      </c>
      <c r="AC115" s="10">
        <v>0</v>
      </c>
      <c r="AD115" s="10">
        <v>0</v>
      </c>
      <c r="AE115" s="10">
        <v>0</v>
      </c>
      <c r="AF115" s="10">
        <v>0</v>
      </c>
      <c r="AG115" s="10">
        <v>0</v>
      </c>
      <c r="AH115" s="10">
        <v>0</v>
      </c>
      <c r="AI115" s="10">
        <v>0</v>
      </c>
      <c r="AJ115" s="10">
        <v>0</v>
      </c>
      <c r="AK115" s="10">
        <v>0</v>
      </c>
      <c r="AL115" s="10">
        <v>0</v>
      </c>
      <c r="AM115" s="10">
        <v>0</v>
      </c>
      <c r="AN115" s="10">
        <v>0</v>
      </c>
      <c r="AO115" s="10">
        <v>0</v>
      </c>
      <c r="AP115" s="10">
        <v>0</v>
      </c>
      <c r="AQ115" s="10">
        <v>0</v>
      </c>
      <c r="AR115" s="10">
        <v>0</v>
      </c>
      <c r="AS115" s="10">
        <v>0</v>
      </c>
      <c r="AT115" s="10">
        <v>0</v>
      </c>
      <c r="AU115" s="10">
        <v>0</v>
      </c>
      <c r="AV115" s="10">
        <v>0</v>
      </c>
      <c r="AW115" s="10">
        <v>0</v>
      </c>
      <c r="AX115" s="10">
        <v>0</v>
      </c>
      <c r="AY115" s="10">
        <v>9</v>
      </c>
      <c r="AZ115" s="10">
        <v>0</v>
      </c>
      <c r="BA115" s="10">
        <v>0</v>
      </c>
      <c r="BB115" s="10">
        <v>0</v>
      </c>
      <c r="BC115" s="9">
        <f t="shared" si="2"/>
        <v>10</v>
      </c>
      <c r="BD115" s="9">
        <v>0</v>
      </c>
      <c r="BE115" s="9">
        <v>10</v>
      </c>
    </row>
    <row r="116" spans="1:57">
      <c r="A116" s="8" t="s">
        <v>200</v>
      </c>
      <c r="B116" s="8" t="s">
        <v>203</v>
      </c>
      <c r="C116" s="9" t="s">
        <v>176</v>
      </c>
      <c r="D116" s="10">
        <v>0</v>
      </c>
      <c r="E116" s="8">
        <v>0</v>
      </c>
      <c r="F116" s="10">
        <v>0</v>
      </c>
      <c r="G116" s="10">
        <v>0</v>
      </c>
      <c r="H116" s="10">
        <v>0</v>
      </c>
      <c r="I116" s="10">
        <v>0</v>
      </c>
      <c r="J116" s="10">
        <v>0</v>
      </c>
      <c r="K116" s="10">
        <v>0</v>
      </c>
      <c r="L116" s="10">
        <v>0</v>
      </c>
      <c r="M116" s="10">
        <v>0</v>
      </c>
      <c r="N116" s="10">
        <v>0</v>
      </c>
      <c r="O116" s="10">
        <v>0</v>
      </c>
      <c r="P116" s="10">
        <v>0</v>
      </c>
      <c r="Q116" s="10">
        <v>0</v>
      </c>
      <c r="R116" s="10">
        <v>0</v>
      </c>
      <c r="S116" s="10">
        <v>0</v>
      </c>
      <c r="T116" s="10">
        <v>0</v>
      </c>
      <c r="U116" s="10">
        <v>0</v>
      </c>
      <c r="V116" s="10">
        <v>0</v>
      </c>
      <c r="W116" s="10">
        <v>0</v>
      </c>
      <c r="X116" s="10">
        <v>0</v>
      </c>
      <c r="Y116" s="10">
        <v>0</v>
      </c>
      <c r="Z116" s="10">
        <v>0</v>
      </c>
      <c r="AA116" s="10">
        <v>0</v>
      </c>
      <c r="AB116" s="10">
        <v>0</v>
      </c>
      <c r="AC116" s="10">
        <v>0</v>
      </c>
      <c r="AD116" s="10">
        <v>0</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v>0</v>
      </c>
      <c r="AT116" s="10">
        <v>0</v>
      </c>
      <c r="AU116" s="10">
        <v>0</v>
      </c>
      <c r="AV116" s="10">
        <v>0</v>
      </c>
      <c r="AW116" s="10">
        <v>0</v>
      </c>
      <c r="AX116" s="10">
        <v>0</v>
      </c>
      <c r="AY116" s="10">
        <v>4</v>
      </c>
      <c r="AZ116" s="10">
        <v>0</v>
      </c>
      <c r="BA116" s="10">
        <v>0</v>
      </c>
      <c r="BB116" s="10">
        <v>0</v>
      </c>
      <c r="BC116" s="9">
        <f t="shared" si="2"/>
        <v>4</v>
      </c>
      <c r="BD116" s="9">
        <v>4</v>
      </c>
      <c r="BE116" s="9">
        <v>0</v>
      </c>
    </row>
    <row r="117" spans="1:57">
      <c r="A117" s="8" t="s">
        <v>200</v>
      </c>
      <c r="B117" s="8" t="s">
        <v>204</v>
      </c>
      <c r="C117" s="9" t="s">
        <v>176</v>
      </c>
      <c r="D117" s="10">
        <v>0</v>
      </c>
      <c r="E117" s="8">
        <v>0</v>
      </c>
      <c r="F117" s="10">
        <v>0</v>
      </c>
      <c r="G117" s="10">
        <v>0</v>
      </c>
      <c r="H117" s="10">
        <v>0</v>
      </c>
      <c r="I117" s="10">
        <v>0</v>
      </c>
      <c r="J117" s="10">
        <v>0</v>
      </c>
      <c r="K117" s="10">
        <v>0</v>
      </c>
      <c r="L117" s="10">
        <v>0</v>
      </c>
      <c r="M117" s="10">
        <v>0</v>
      </c>
      <c r="N117" s="10">
        <v>0</v>
      </c>
      <c r="O117" s="10">
        <v>0</v>
      </c>
      <c r="P117" s="10">
        <v>0</v>
      </c>
      <c r="Q117" s="10">
        <v>0</v>
      </c>
      <c r="R117" s="10">
        <v>0</v>
      </c>
      <c r="S117" s="10">
        <v>0</v>
      </c>
      <c r="T117" s="10">
        <v>0</v>
      </c>
      <c r="U117" s="10">
        <v>0</v>
      </c>
      <c r="V117" s="10">
        <v>0</v>
      </c>
      <c r="W117" s="10">
        <v>0</v>
      </c>
      <c r="X117" s="10">
        <v>0</v>
      </c>
      <c r="Y117" s="10">
        <v>1</v>
      </c>
      <c r="Z117" s="10">
        <v>0</v>
      </c>
      <c r="AA117" s="10">
        <v>0</v>
      </c>
      <c r="AB117" s="10">
        <v>0</v>
      </c>
      <c r="AC117" s="10">
        <v>0</v>
      </c>
      <c r="AD117" s="10">
        <v>0</v>
      </c>
      <c r="AE117" s="10">
        <v>0</v>
      </c>
      <c r="AF117" s="10">
        <v>0</v>
      </c>
      <c r="AG117" s="10">
        <v>0</v>
      </c>
      <c r="AH117" s="10">
        <v>0</v>
      </c>
      <c r="AI117" s="10">
        <v>0</v>
      </c>
      <c r="AJ117" s="10">
        <v>0</v>
      </c>
      <c r="AK117" s="10">
        <v>0</v>
      </c>
      <c r="AL117" s="10">
        <v>0</v>
      </c>
      <c r="AM117" s="10">
        <v>0</v>
      </c>
      <c r="AN117" s="10">
        <v>0</v>
      </c>
      <c r="AO117" s="10">
        <v>0</v>
      </c>
      <c r="AP117" s="10">
        <v>0</v>
      </c>
      <c r="AQ117" s="10">
        <v>0</v>
      </c>
      <c r="AR117" s="10">
        <v>0</v>
      </c>
      <c r="AS117" s="10">
        <v>0</v>
      </c>
      <c r="AT117" s="10">
        <v>0</v>
      </c>
      <c r="AU117" s="10">
        <v>0</v>
      </c>
      <c r="AV117" s="10">
        <v>0</v>
      </c>
      <c r="AW117" s="10">
        <v>0</v>
      </c>
      <c r="AX117" s="10">
        <v>0</v>
      </c>
      <c r="AY117" s="10">
        <v>1</v>
      </c>
      <c r="AZ117" s="10">
        <v>0</v>
      </c>
      <c r="BA117" s="10">
        <v>0</v>
      </c>
      <c r="BB117" s="10">
        <v>0</v>
      </c>
      <c r="BC117" s="9">
        <f t="shared" si="2"/>
        <v>2</v>
      </c>
      <c r="BD117" s="9">
        <v>2</v>
      </c>
      <c r="BE117" s="9">
        <v>0</v>
      </c>
    </row>
    <row r="118" spans="1:57">
      <c r="A118" s="8" t="s">
        <v>205</v>
      </c>
      <c r="B118" s="8" t="s">
        <v>206</v>
      </c>
      <c r="C118" s="9" t="s">
        <v>191</v>
      </c>
      <c r="D118" s="10">
        <v>0</v>
      </c>
      <c r="E118" s="8">
        <v>0</v>
      </c>
      <c r="F118" s="10">
        <v>0</v>
      </c>
      <c r="G118" s="10">
        <v>0</v>
      </c>
      <c r="H118" s="10">
        <v>0</v>
      </c>
      <c r="I118" s="10">
        <v>0</v>
      </c>
      <c r="J118" s="10">
        <v>0</v>
      </c>
      <c r="K118" s="10">
        <v>0</v>
      </c>
      <c r="L118" s="10">
        <v>0</v>
      </c>
      <c r="M118" s="10">
        <v>0</v>
      </c>
      <c r="N118" s="10">
        <v>0</v>
      </c>
      <c r="O118" s="10">
        <v>0</v>
      </c>
      <c r="P118" s="10">
        <v>0</v>
      </c>
      <c r="Q118" s="10">
        <v>0</v>
      </c>
      <c r="R118" s="10">
        <v>0</v>
      </c>
      <c r="S118" s="10">
        <v>0</v>
      </c>
      <c r="T118" s="10">
        <v>0</v>
      </c>
      <c r="U118" s="10">
        <v>0</v>
      </c>
      <c r="V118" s="10">
        <v>0</v>
      </c>
      <c r="W118" s="10">
        <v>0</v>
      </c>
      <c r="X118" s="10">
        <v>0</v>
      </c>
      <c r="Y118" s="10">
        <v>0</v>
      </c>
      <c r="Z118" s="10">
        <v>0</v>
      </c>
      <c r="AA118" s="10">
        <v>0</v>
      </c>
      <c r="AB118" s="10">
        <v>0</v>
      </c>
      <c r="AC118" s="10">
        <v>0</v>
      </c>
      <c r="AD118" s="10">
        <v>0</v>
      </c>
      <c r="AE118" s="10">
        <v>0</v>
      </c>
      <c r="AF118" s="10">
        <v>0</v>
      </c>
      <c r="AG118" s="10">
        <v>0</v>
      </c>
      <c r="AH118" s="10">
        <v>0</v>
      </c>
      <c r="AI118" s="10">
        <v>0</v>
      </c>
      <c r="AJ118" s="10">
        <v>0</v>
      </c>
      <c r="AK118" s="10">
        <v>0</v>
      </c>
      <c r="AL118" s="10">
        <v>0</v>
      </c>
      <c r="AM118" s="10">
        <v>0</v>
      </c>
      <c r="AN118" s="10">
        <v>0</v>
      </c>
      <c r="AO118" s="10">
        <v>10</v>
      </c>
      <c r="AP118" s="10">
        <v>0</v>
      </c>
      <c r="AQ118" s="10">
        <v>0</v>
      </c>
      <c r="AR118" s="10">
        <v>0</v>
      </c>
      <c r="AS118" s="10">
        <v>0</v>
      </c>
      <c r="AT118" s="10">
        <v>0</v>
      </c>
      <c r="AU118" s="10">
        <v>0</v>
      </c>
      <c r="AV118" s="10">
        <v>0</v>
      </c>
      <c r="AW118" s="10">
        <v>0</v>
      </c>
      <c r="AX118" s="10">
        <v>0</v>
      </c>
      <c r="AY118" s="10">
        <v>3</v>
      </c>
      <c r="AZ118" s="10">
        <v>0</v>
      </c>
      <c r="BA118" s="10">
        <v>0</v>
      </c>
      <c r="BB118" s="10">
        <v>0</v>
      </c>
      <c r="BC118" s="9">
        <f t="shared" si="2"/>
        <v>13</v>
      </c>
      <c r="BD118" s="9">
        <v>3</v>
      </c>
      <c r="BE118" s="9">
        <v>10</v>
      </c>
    </row>
    <row r="119" spans="1:57">
      <c r="A119" s="8" t="s">
        <v>205</v>
      </c>
      <c r="B119" s="8" t="s">
        <v>207</v>
      </c>
      <c r="C119" s="9" t="s">
        <v>191</v>
      </c>
      <c r="D119" s="10">
        <v>0</v>
      </c>
      <c r="E119" s="8">
        <v>0</v>
      </c>
      <c r="F119" s="10">
        <v>0</v>
      </c>
      <c r="G119" s="10">
        <v>0</v>
      </c>
      <c r="H119" s="10">
        <v>0</v>
      </c>
      <c r="I119" s="10">
        <v>0</v>
      </c>
      <c r="J119" s="10">
        <v>0</v>
      </c>
      <c r="K119" s="10">
        <v>0</v>
      </c>
      <c r="L119" s="10">
        <v>0</v>
      </c>
      <c r="M119" s="10">
        <v>0</v>
      </c>
      <c r="N119" s="10">
        <v>0</v>
      </c>
      <c r="O119" s="10">
        <v>0</v>
      </c>
      <c r="P119" s="10">
        <v>0</v>
      </c>
      <c r="Q119" s="10">
        <v>0</v>
      </c>
      <c r="R119" s="10">
        <v>0</v>
      </c>
      <c r="S119" s="10">
        <v>0</v>
      </c>
      <c r="T119" s="10">
        <v>0</v>
      </c>
      <c r="U119" s="10">
        <v>0</v>
      </c>
      <c r="V119" s="10">
        <v>0</v>
      </c>
      <c r="W119" s="10">
        <v>0</v>
      </c>
      <c r="X119" s="10">
        <v>0</v>
      </c>
      <c r="Y119" s="10">
        <v>0</v>
      </c>
      <c r="Z119" s="10">
        <v>0</v>
      </c>
      <c r="AA119" s="10">
        <v>0</v>
      </c>
      <c r="AB119" s="10">
        <v>0</v>
      </c>
      <c r="AC119" s="10">
        <v>0</v>
      </c>
      <c r="AD119" s="10">
        <v>0</v>
      </c>
      <c r="AE119" s="10">
        <v>0</v>
      </c>
      <c r="AF119" s="10">
        <v>0</v>
      </c>
      <c r="AG119" s="10">
        <v>0</v>
      </c>
      <c r="AH119" s="10">
        <v>0</v>
      </c>
      <c r="AI119" s="10">
        <v>0</v>
      </c>
      <c r="AJ119" s="10">
        <v>0</v>
      </c>
      <c r="AK119" s="10">
        <v>0</v>
      </c>
      <c r="AL119" s="10">
        <v>0</v>
      </c>
      <c r="AM119" s="10">
        <v>0</v>
      </c>
      <c r="AN119" s="10">
        <v>0</v>
      </c>
      <c r="AO119" s="10">
        <v>1</v>
      </c>
      <c r="AP119" s="10">
        <v>0</v>
      </c>
      <c r="AQ119" s="10">
        <v>0</v>
      </c>
      <c r="AR119" s="10">
        <v>0</v>
      </c>
      <c r="AS119" s="10">
        <v>0</v>
      </c>
      <c r="AT119" s="10">
        <v>0</v>
      </c>
      <c r="AU119" s="10">
        <v>0</v>
      </c>
      <c r="AV119" s="10">
        <v>0</v>
      </c>
      <c r="AW119" s="10">
        <v>0</v>
      </c>
      <c r="AX119" s="10">
        <v>0</v>
      </c>
      <c r="AY119" s="10">
        <v>0</v>
      </c>
      <c r="AZ119" s="10">
        <v>0</v>
      </c>
      <c r="BA119" s="10">
        <v>0</v>
      </c>
      <c r="BB119" s="10">
        <v>0</v>
      </c>
      <c r="BC119" s="9">
        <f t="shared" si="2"/>
        <v>1</v>
      </c>
      <c r="BD119" s="9">
        <v>1</v>
      </c>
      <c r="BE119" s="9">
        <v>0</v>
      </c>
    </row>
    <row r="120" spans="1:57">
      <c r="A120" s="8" t="s">
        <v>208</v>
      </c>
      <c r="B120" s="8" t="s">
        <v>209</v>
      </c>
      <c r="C120" s="9" t="s">
        <v>210</v>
      </c>
      <c r="D120" s="10">
        <v>0</v>
      </c>
      <c r="E120" s="8">
        <v>0</v>
      </c>
      <c r="F120" s="10">
        <v>0</v>
      </c>
      <c r="G120" s="10">
        <v>0</v>
      </c>
      <c r="H120" s="10">
        <v>0</v>
      </c>
      <c r="I120" s="10">
        <v>0</v>
      </c>
      <c r="J120" s="10">
        <v>0</v>
      </c>
      <c r="K120" s="10">
        <v>0</v>
      </c>
      <c r="L120" s="10">
        <v>1</v>
      </c>
      <c r="M120" s="10">
        <v>0</v>
      </c>
      <c r="N120" s="10">
        <v>0</v>
      </c>
      <c r="O120" s="10">
        <v>0</v>
      </c>
      <c r="P120" s="10">
        <v>0</v>
      </c>
      <c r="Q120" s="10">
        <v>0</v>
      </c>
      <c r="R120" s="10">
        <v>0</v>
      </c>
      <c r="S120" s="10">
        <v>0</v>
      </c>
      <c r="T120" s="10">
        <v>0</v>
      </c>
      <c r="U120" s="10">
        <v>0</v>
      </c>
      <c r="V120" s="10">
        <v>0</v>
      </c>
      <c r="W120" s="10">
        <v>0</v>
      </c>
      <c r="X120" s="10">
        <v>0</v>
      </c>
      <c r="Y120" s="10">
        <v>0</v>
      </c>
      <c r="Z120" s="10">
        <v>0</v>
      </c>
      <c r="AA120" s="10">
        <v>0</v>
      </c>
      <c r="AB120" s="10">
        <v>0</v>
      </c>
      <c r="AC120" s="10">
        <v>0</v>
      </c>
      <c r="AD120" s="10">
        <v>0</v>
      </c>
      <c r="AE120" s="10">
        <v>0</v>
      </c>
      <c r="AF120" s="10">
        <v>0</v>
      </c>
      <c r="AG120" s="10">
        <v>0</v>
      </c>
      <c r="AH120" s="10">
        <v>0</v>
      </c>
      <c r="AI120" s="10">
        <v>0</v>
      </c>
      <c r="AJ120" s="10">
        <v>0</v>
      </c>
      <c r="AK120" s="10">
        <v>0</v>
      </c>
      <c r="AL120" s="10">
        <v>0</v>
      </c>
      <c r="AM120" s="10">
        <v>0</v>
      </c>
      <c r="AN120" s="10">
        <v>0</v>
      </c>
      <c r="AO120" s="10">
        <v>0</v>
      </c>
      <c r="AP120" s="10">
        <v>0</v>
      </c>
      <c r="AQ120" s="10">
        <v>0</v>
      </c>
      <c r="AR120" s="10">
        <v>0</v>
      </c>
      <c r="AS120" s="10">
        <v>0</v>
      </c>
      <c r="AT120" s="10">
        <v>0</v>
      </c>
      <c r="AU120" s="10">
        <v>0</v>
      </c>
      <c r="AV120" s="10">
        <v>0</v>
      </c>
      <c r="AW120" s="10">
        <v>0</v>
      </c>
      <c r="AX120" s="10">
        <v>0</v>
      </c>
      <c r="AY120" s="10">
        <v>0</v>
      </c>
      <c r="AZ120" s="10">
        <v>0</v>
      </c>
      <c r="BA120" s="10">
        <v>0</v>
      </c>
      <c r="BB120" s="10">
        <v>0</v>
      </c>
      <c r="BC120" s="9">
        <f t="shared" si="2"/>
        <v>1</v>
      </c>
      <c r="BD120" s="9">
        <v>0</v>
      </c>
      <c r="BE120" s="9">
        <v>1</v>
      </c>
    </row>
    <row r="121" spans="1:57">
      <c r="A121" s="8" t="s">
        <v>211</v>
      </c>
      <c r="B121" s="8" t="s">
        <v>212</v>
      </c>
      <c r="C121" s="9" t="s">
        <v>176</v>
      </c>
      <c r="D121" s="10">
        <v>0</v>
      </c>
      <c r="E121" s="8">
        <v>0</v>
      </c>
      <c r="F121" s="10">
        <v>0</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c r="W121" s="10">
        <v>0</v>
      </c>
      <c r="X121" s="10">
        <v>0</v>
      </c>
      <c r="Y121" s="10">
        <v>0</v>
      </c>
      <c r="Z121" s="10">
        <v>0</v>
      </c>
      <c r="AA121" s="10">
        <v>0</v>
      </c>
      <c r="AB121" s="10">
        <v>0</v>
      </c>
      <c r="AC121" s="10">
        <v>0</v>
      </c>
      <c r="AD121" s="10">
        <v>0</v>
      </c>
      <c r="AE121" s="10">
        <v>0</v>
      </c>
      <c r="AF121" s="10">
        <v>0</v>
      </c>
      <c r="AG121" s="10">
        <v>0</v>
      </c>
      <c r="AH121" s="10">
        <v>0</v>
      </c>
      <c r="AI121" s="10">
        <v>0</v>
      </c>
      <c r="AJ121" s="10">
        <v>0</v>
      </c>
      <c r="AK121" s="10">
        <v>0</v>
      </c>
      <c r="AL121" s="10">
        <v>0</v>
      </c>
      <c r="AM121" s="10">
        <v>0</v>
      </c>
      <c r="AN121" s="10">
        <v>0</v>
      </c>
      <c r="AO121" s="10">
        <v>1</v>
      </c>
      <c r="AP121" s="10">
        <v>0</v>
      </c>
      <c r="AQ121" s="10">
        <v>0</v>
      </c>
      <c r="AR121" s="10">
        <v>0</v>
      </c>
      <c r="AS121" s="10">
        <v>1</v>
      </c>
      <c r="AT121" s="10">
        <v>0</v>
      </c>
      <c r="AU121" s="10">
        <v>0</v>
      </c>
      <c r="AV121" s="10">
        <v>0</v>
      </c>
      <c r="AW121" s="10">
        <v>0</v>
      </c>
      <c r="AX121" s="10">
        <v>0</v>
      </c>
      <c r="AY121" s="10">
        <v>4</v>
      </c>
      <c r="AZ121" s="10">
        <v>0</v>
      </c>
      <c r="BA121" s="10">
        <v>1</v>
      </c>
      <c r="BB121" s="10">
        <v>0</v>
      </c>
      <c r="BC121" s="9">
        <f t="shared" si="2"/>
        <v>7</v>
      </c>
      <c r="BD121" s="9">
        <v>2</v>
      </c>
      <c r="BE121" s="9">
        <v>5</v>
      </c>
    </row>
    <row r="122" spans="1:57">
      <c r="A122" s="8" t="s">
        <v>213</v>
      </c>
      <c r="B122" s="8" t="s">
        <v>214</v>
      </c>
      <c r="C122" s="9" t="s">
        <v>179</v>
      </c>
      <c r="D122" s="10">
        <v>0</v>
      </c>
      <c r="E122" s="8">
        <v>3</v>
      </c>
      <c r="F122" s="10">
        <v>2</v>
      </c>
      <c r="G122" s="10">
        <v>0</v>
      </c>
      <c r="H122" s="10">
        <v>0</v>
      </c>
      <c r="I122" s="10">
        <v>0</v>
      </c>
      <c r="J122" s="10">
        <v>0</v>
      </c>
      <c r="K122" s="10">
        <v>0</v>
      </c>
      <c r="L122" s="10">
        <v>3</v>
      </c>
      <c r="M122" s="10">
        <v>0</v>
      </c>
      <c r="N122" s="10">
        <v>0</v>
      </c>
      <c r="O122" s="10">
        <v>0</v>
      </c>
      <c r="P122" s="10">
        <v>0</v>
      </c>
      <c r="Q122" s="10">
        <v>0</v>
      </c>
      <c r="R122" s="10">
        <v>0</v>
      </c>
      <c r="S122" s="10">
        <v>0</v>
      </c>
      <c r="T122" s="10">
        <v>0</v>
      </c>
      <c r="U122" s="10">
        <v>0</v>
      </c>
      <c r="V122" s="10">
        <v>0</v>
      </c>
      <c r="W122" s="10">
        <v>0</v>
      </c>
      <c r="X122" s="10">
        <v>0</v>
      </c>
      <c r="Y122" s="10">
        <v>0</v>
      </c>
      <c r="Z122" s="10">
        <v>0</v>
      </c>
      <c r="AA122" s="10">
        <v>0</v>
      </c>
      <c r="AB122" s="10">
        <v>0</v>
      </c>
      <c r="AC122" s="10">
        <v>0</v>
      </c>
      <c r="AD122" s="10">
        <v>0</v>
      </c>
      <c r="AE122" s="10">
        <v>0</v>
      </c>
      <c r="AF122" s="10">
        <v>0</v>
      </c>
      <c r="AG122" s="10">
        <v>0</v>
      </c>
      <c r="AH122" s="10">
        <v>0</v>
      </c>
      <c r="AI122" s="10">
        <v>0</v>
      </c>
      <c r="AJ122" s="10">
        <v>0</v>
      </c>
      <c r="AK122" s="10">
        <v>0</v>
      </c>
      <c r="AL122" s="10">
        <v>0</v>
      </c>
      <c r="AM122" s="10">
        <v>0</v>
      </c>
      <c r="AN122" s="10">
        <v>0</v>
      </c>
      <c r="AO122" s="10">
        <v>0</v>
      </c>
      <c r="AP122" s="10">
        <v>0</v>
      </c>
      <c r="AQ122" s="10">
        <v>0</v>
      </c>
      <c r="AR122" s="10">
        <v>0</v>
      </c>
      <c r="AS122" s="10">
        <v>0</v>
      </c>
      <c r="AT122" s="10">
        <v>0</v>
      </c>
      <c r="AU122" s="10">
        <v>0</v>
      </c>
      <c r="AV122" s="10">
        <v>0</v>
      </c>
      <c r="AW122" s="10">
        <v>0</v>
      </c>
      <c r="AX122" s="10">
        <v>0</v>
      </c>
      <c r="AY122" s="10">
        <v>0</v>
      </c>
      <c r="AZ122" s="10">
        <v>0</v>
      </c>
      <c r="BA122" s="10">
        <v>0</v>
      </c>
      <c r="BB122" s="10">
        <v>0</v>
      </c>
      <c r="BC122" s="9">
        <f t="shared" si="2"/>
        <v>8</v>
      </c>
      <c r="BD122" s="9">
        <v>1</v>
      </c>
      <c r="BE122" s="9">
        <v>7</v>
      </c>
    </row>
    <row r="123" spans="1:57">
      <c r="A123" s="8" t="s">
        <v>215</v>
      </c>
      <c r="B123" s="8" t="s">
        <v>216</v>
      </c>
      <c r="C123" s="9" t="s">
        <v>179</v>
      </c>
      <c r="D123" s="10">
        <v>0</v>
      </c>
      <c r="E123" s="8">
        <v>0</v>
      </c>
      <c r="F123" s="10">
        <v>0</v>
      </c>
      <c r="G123" s="10">
        <v>0</v>
      </c>
      <c r="H123" s="10">
        <v>0</v>
      </c>
      <c r="I123" s="10">
        <v>0</v>
      </c>
      <c r="J123" s="10">
        <v>0</v>
      </c>
      <c r="K123" s="10">
        <v>0</v>
      </c>
      <c r="L123" s="10">
        <v>2</v>
      </c>
      <c r="M123" s="10">
        <v>0</v>
      </c>
      <c r="N123" s="10">
        <v>0</v>
      </c>
      <c r="O123" s="10">
        <v>0</v>
      </c>
      <c r="P123" s="10">
        <v>0</v>
      </c>
      <c r="Q123" s="10">
        <v>0</v>
      </c>
      <c r="R123" s="10">
        <v>0</v>
      </c>
      <c r="S123" s="10">
        <v>0</v>
      </c>
      <c r="T123" s="10">
        <v>0</v>
      </c>
      <c r="U123" s="10">
        <v>0</v>
      </c>
      <c r="V123" s="10">
        <v>0</v>
      </c>
      <c r="W123" s="10">
        <v>0</v>
      </c>
      <c r="X123" s="10">
        <v>0</v>
      </c>
      <c r="Y123" s="10">
        <v>0</v>
      </c>
      <c r="Z123" s="10">
        <v>0</v>
      </c>
      <c r="AA123" s="10">
        <v>0</v>
      </c>
      <c r="AB123" s="10">
        <v>0</v>
      </c>
      <c r="AC123" s="10">
        <v>0</v>
      </c>
      <c r="AD123" s="10">
        <v>0</v>
      </c>
      <c r="AE123" s="10">
        <v>0</v>
      </c>
      <c r="AF123" s="10">
        <v>0</v>
      </c>
      <c r="AG123" s="10">
        <v>0</v>
      </c>
      <c r="AH123" s="10">
        <v>0</v>
      </c>
      <c r="AI123" s="10">
        <v>0</v>
      </c>
      <c r="AJ123" s="10">
        <v>0</v>
      </c>
      <c r="AK123" s="10">
        <v>0</v>
      </c>
      <c r="AL123" s="10">
        <v>0</v>
      </c>
      <c r="AM123" s="10">
        <v>0</v>
      </c>
      <c r="AN123" s="10">
        <v>0</v>
      </c>
      <c r="AO123" s="10">
        <v>0</v>
      </c>
      <c r="AP123" s="10">
        <v>0</v>
      </c>
      <c r="AQ123" s="10">
        <v>0</v>
      </c>
      <c r="AR123" s="10">
        <v>0</v>
      </c>
      <c r="AS123" s="10">
        <v>0</v>
      </c>
      <c r="AT123" s="10">
        <v>0</v>
      </c>
      <c r="AU123" s="10">
        <v>0</v>
      </c>
      <c r="AV123" s="10">
        <v>0</v>
      </c>
      <c r="AW123" s="10">
        <v>0</v>
      </c>
      <c r="AX123" s="10">
        <v>0</v>
      </c>
      <c r="AY123" s="10">
        <v>0</v>
      </c>
      <c r="AZ123" s="10">
        <v>0</v>
      </c>
      <c r="BA123" s="10">
        <v>0</v>
      </c>
      <c r="BB123" s="10">
        <v>0</v>
      </c>
      <c r="BC123" s="9">
        <f t="shared" si="2"/>
        <v>2</v>
      </c>
      <c r="BD123" s="9">
        <v>0</v>
      </c>
      <c r="BE123" s="9">
        <v>2</v>
      </c>
    </row>
    <row r="124" spans="1:57">
      <c r="A124" s="8" t="s">
        <v>215</v>
      </c>
      <c r="B124" s="8" t="s">
        <v>217</v>
      </c>
      <c r="C124" s="9" t="s">
        <v>210</v>
      </c>
      <c r="D124" s="10">
        <v>0</v>
      </c>
      <c r="E124" s="8">
        <v>0</v>
      </c>
      <c r="F124" s="10">
        <v>0</v>
      </c>
      <c r="G124" s="10">
        <v>0</v>
      </c>
      <c r="H124" s="10">
        <v>0</v>
      </c>
      <c r="I124" s="10">
        <v>0</v>
      </c>
      <c r="J124" s="10">
        <v>0</v>
      </c>
      <c r="K124" s="10">
        <v>0</v>
      </c>
      <c r="L124" s="10">
        <v>0</v>
      </c>
      <c r="M124" s="10">
        <v>0</v>
      </c>
      <c r="N124" s="10">
        <v>0</v>
      </c>
      <c r="O124" s="10">
        <v>0</v>
      </c>
      <c r="P124" s="10">
        <v>0</v>
      </c>
      <c r="Q124" s="10">
        <v>0</v>
      </c>
      <c r="R124" s="10">
        <v>0</v>
      </c>
      <c r="S124" s="10">
        <v>0</v>
      </c>
      <c r="T124" s="10">
        <v>0</v>
      </c>
      <c r="U124" s="10">
        <v>0</v>
      </c>
      <c r="V124" s="10">
        <v>0</v>
      </c>
      <c r="W124" s="10">
        <v>0</v>
      </c>
      <c r="X124" s="10">
        <v>0</v>
      </c>
      <c r="Y124" s="10">
        <v>0</v>
      </c>
      <c r="Z124" s="10">
        <v>0</v>
      </c>
      <c r="AA124" s="10">
        <v>0</v>
      </c>
      <c r="AB124" s="10">
        <v>0</v>
      </c>
      <c r="AC124" s="10">
        <v>0</v>
      </c>
      <c r="AD124" s="10">
        <v>0</v>
      </c>
      <c r="AE124" s="10">
        <v>0</v>
      </c>
      <c r="AF124" s="10">
        <v>0</v>
      </c>
      <c r="AG124" s="10">
        <v>0</v>
      </c>
      <c r="AH124" s="10">
        <v>0</v>
      </c>
      <c r="AI124" s="10">
        <v>0</v>
      </c>
      <c r="AJ124" s="10">
        <v>0</v>
      </c>
      <c r="AK124" s="10">
        <v>0</v>
      </c>
      <c r="AL124" s="10">
        <v>0</v>
      </c>
      <c r="AM124" s="10">
        <v>0</v>
      </c>
      <c r="AN124" s="10">
        <v>0</v>
      </c>
      <c r="AO124" s="10">
        <v>0</v>
      </c>
      <c r="AP124" s="10">
        <v>0</v>
      </c>
      <c r="AQ124" s="10">
        <v>0</v>
      </c>
      <c r="AR124" s="10">
        <v>0</v>
      </c>
      <c r="AS124" s="10">
        <v>0</v>
      </c>
      <c r="AT124" s="10">
        <v>0</v>
      </c>
      <c r="AU124" s="10">
        <v>0</v>
      </c>
      <c r="AV124" s="10">
        <v>0</v>
      </c>
      <c r="AW124" s="10">
        <v>0</v>
      </c>
      <c r="AX124" s="10">
        <v>0</v>
      </c>
      <c r="AY124" s="10">
        <v>2</v>
      </c>
      <c r="AZ124" s="10">
        <v>0</v>
      </c>
      <c r="BA124" s="10">
        <v>0</v>
      </c>
      <c r="BB124" s="10">
        <v>0</v>
      </c>
      <c r="BC124" s="9">
        <f t="shared" si="2"/>
        <v>2</v>
      </c>
      <c r="BD124" s="9">
        <v>0</v>
      </c>
      <c r="BE124" s="9">
        <v>2</v>
      </c>
    </row>
    <row r="125" spans="1:57">
      <c r="A125" s="8" t="s">
        <v>215</v>
      </c>
      <c r="B125" s="8" t="s">
        <v>184</v>
      </c>
      <c r="C125" s="9" t="s">
        <v>182</v>
      </c>
      <c r="D125" s="10">
        <v>0</v>
      </c>
      <c r="E125" s="8">
        <v>12</v>
      </c>
      <c r="F125" s="10">
        <v>1</v>
      </c>
      <c r="G125" s="10">
        <v>0</v>
      </c>
      <c r="H125" s="10">
        <v>0</v>
      </c>
      <c r="I125" s="10">
        <v>0</v>
      </c>
      <c r="J125" s="10">
        <v>0</v>
      </c>
      <c r="K125" s="10">
        <v>0</v>
      </c>
      <c r="L125" s="10">
        <v>0</v>
      </c>
      <c r="M125" s="10">
        <v>0</v>
      </c>
      <c r="N125" s="10">
        <v>0</v>
      </c>
      <c r="O125" s="10">
        <v>0</v>
      </c>
      <c r="P125" s="10">
        <v>0</v>
      </c>
      <c r="Q125" s="10">
        <v>0</v>
      </c>
      <c r="R125" s="10">
        <v>0</v>
      </c>
      <c r="S125" s="10">
        <v>0</v>
      </c>
      <c r="T125" s="10">
        <v>0</v>
      </c>
      <c r="U125" s="10">
        <v>1</v>
      </c>
      <c r="V125" s="10">
        <v>0</v>
      </c>
      <c r="W125" s="10">
        <v>1</v>
      </c>
      <c r="X125" s="10">
        <v>0</v>
      </c>
      <c r="Y125" s="10">
        <v>0</v>
      </c>
      <c r="Z125" s="10">
        <v>3</v>
      </c>
      <c r="AA125" s="10">
        <v>0</v>
      </c>
      <c r="AB125" s="10">
        <v>0</v>
      </c>
      <c r="AC125" s="10">
        <v>0</v>
      </c>
      <c r="AD125" s="10">
        <v>0</v>
      </c>
      <c r="AE125" s="10">
        <v>0</v>
      </c>
      <c r="AF125" s="10">
        <v>0</v>
      </c>
      <c r="AG125" s="10">
        <v>0</v>
      </c>
      <c r="AH125" s="10">
        <v>0</v>
      </c>
      <c r="AI125" s="10">
        <v>0</v>
      </c>
      <c r="AJ125" s="10">
        <v>0</v>
      </c>
      <c r="AK125" s="10">
        <v>0</v>
      </c>
      <c r="AL125" s="10">
        <v>0</v>
      </c>
      <c r="AM125" s="10">
        <v>0</v>
      </c>
      <c r="AN125" s="10">
        <v>2</v>
      </c>
      <c r="AO125" s="10">
        <v>0</v>
      </c>
      <c r="AP125" s="10">
        <v>0</v>
      </c>
      <c r="AQ125" s="10">
        <v>0</v>
      </c>
      <c r="AR125" s="10">
        <v>0</v>
      </c>
      <c r="AS125" s="10">
        <v>0</v>
      </c>
      <c r="AT125" s="10">
        <v>1</v>
      </c>
      <c r="AU125" s="10">
        <v>0</v>
      </c>
      <c r="AV125" s="10">
        <v>0</v>
      </c>
      <c r="AW125" s="10">
        <v>0</v>
      </c>
      <c r="AX125" s="10">
        <v>0</v>
      </c>
      <c r="AY125" s="10">
        <v>2</v>
      </c>
      <c r="AZ125" s="10">
        <v>0</v>
      </c>
      <c r="BA125" s="10">
        <v>1</v>
      </c>
      <c r="BB125" s="10">
        <v>0</v>
      </c>
      <c r="BC125" s="9">
        <f t="shared" si="2"/>
        <v>24</v>
      </c>
      <c r="BD125" s="9">
        <v>14</v>
      </c>
      <c r="BE125" s="9">
        <v>11</v>
      </c>
    </row>
    <row r="126" spans="1:57">
      <c r="A126" s="8" t="s">
        <v>215</v>
      </c>
      <c r="B126" s="8" t="s">
        <v>218</v>
      </c>
      <c r="C126" s="9" t="s">
        <v>210</v>
      </c>
      <c r="D126" s="10">
        <v>0</v>
      </c>
      <c r="E126" s="8">
        <v>0</v>
      </c>
      <c r="F126" s="10">
        <v>2</v>
      </c>
      <c r="G126" s="10">
        <v>0</v>
      </c>
      <c r="H126" s="10">
        <v>0</v>
      </c>
      <c r="I126" s="10">
        <v>0</v>
      </c>
      <c r="J126" s="10">
        <v>0</v>
      </c>
      <c r="K126" s="10">
        <v>0</v>
      </c>
      <c r="L126" s="10">
        <v>1</v>
      </c>
      <c r="M126" s="10">
        <v>1</v>
      </c>
      <c r="N126" s="10">
        <v>0</v>
      </c>
      <c r="O126" s="10">
        <v>0</v>
      </c>
      <c r="P126" s="10">
        <v>0</v>
      </c>
      <c r="Q126" s="10">
        <v>0</v>
      </c>
      <c r="R126" s="10">
        <v>0</v>
      </c>
      <c r="S126" s="10">
        <v>0</v>
      </c>
      <c r="T126" s="10">
        <v>0</v>
      </c>
      <c r="U126" s="10">
        <v>0</v>
      </c>
      <c r="V126" s="10">
        <v>0</v>
      </c>
      <c r="W126" s="10">
        <v>0</v>
      </c>
      <c r="X126" s="10">
        <v>0</v>
      </c>
      <c r="Y126" s="10">
        <v>0</v>
      </c>
      <c r="Z126" s="10">
        <v>0</v>
      </c>
      <c r="AA126" s="10">
        <v>0</v>
      </c>
      <c r="AB126" s="10">
        <v>0</v>
      </c>
      <c r="AC126" s="10">
        <v>0</v>
      </c>
      <c r="AD126" s="10">
        <v>0</v>
      </c>
      <c r="AE126" s="10">
        <v>0</v>
      </c>
      <c r="AF126" s="10">
        <v>0</v>
      </c>
      <c r="AG126" s="10">
        <v>0</v>
      </c>
      <c r="AH126" s="10">
        <v>0</v>
      </c>
      <c r="AI126" s="10">
        <v>0</v>
      </c>
      <c r="AJ126" s="10">
        <v>0</v>
      </c>
      <c r="AK126" s="10">
        <v>0</v>
      </c>
      <c r="AL126" s="10">
        <v>0</v>
      </c>
      <c r="AM126" s="10">
        <v>0</v>
      </c>
      <c r="AN126" s="10">
        <v>0</v>
      </c>
      <c r="AO126" s="10">
        <v>0</v>
      </c>
      <c r="AP126" s="10">
        <v>0</v>
      </c>
      <c r="AQ126" s="10">
        <v>0</v>
      </c>
      <c r="AR126" s="10">
        <v>0</v>
      </c>
      <c r="AS126" s="10">
        <v>0</v>
      </c>
      <c r="AT126" s="10">
        <v>0</v>
      </c>
      <c r="AU126" s="10">
        <v>0</v>
      </c>
      <c r="AV126" s="10">
        <v>0</v>
      </c>
      <c r="AW126" s="10">
        <v>0</v>
      </c>
      <c r="AX126" s="10">
        <v>0</v>
      </c>
      <c r="AY126" s="10">
        <v>1</v>
      </c>
      <c r="AZ126" s="10">
        <v>0</v>
      </c>
      <c r="BA126" s="10">
        <v>0</v>
      </c>
      <c r="BB126" s="10">
        <v>0</v>
      </c>
      <c r="BC126" s="9">
        <f t="shared" si="2"/>
        <v>5</v>
      </c>
      <c r="BD126" s="9">
        <v>1</v>
      </c>
      <c r="BE126" s="9">
        <v>4</v>
      </c>
    </row>
    <row r="127" spans="1:57">
      <c r="A127" s="8" t="s">
        <v>213</v>
      </c>
      <c r="B127" s="8" t="s">
        <v>181</v>
      </c>
      <c r="C127" s="9" t="s">
        <v>182</v>
      </c>
      <c r="D127" s="10">
        <v>0</v>
      </c>
      <c r="E127" s="8">
        <v>0</v>
      </c>
      <c r="F127" s="10">
        <v>0</v>
      </c>
      <c r="G127" s="10">
        <v>0</v>
      </c>
      <c r="H127" s="10">
        <v>0</v>
      </c>
      <c r="I127" s="10">
        <v>0</v>
      </c>
      <c r="J127" s="10">
        <v>0</v>
      </c>
      <c r="K127" s="10">
        <v>0</v>
      </c>
      <c r="L127" s="10">
        <v>0</v>
      </c>
      <c r="M127" s="10">
        <v>0</v>
      </c>
      <c r="N127" s="10">
        <v>1</v>
      </c>
      <c r="O127" s="10">
        <v>0</v>
      </c>
      <c r="P127" s="10">
        <v>0</v>
      </c>
      <c r="Q127" s="10">
        <v>0</v>
      </c>
      <c r="R127" s="10">
        <v>0</v>
      </c>
      <c r="S127" s="10">
        <v>0</v>
      </c>
      <c r="T127" s="10">
        <v>0</v>
      </c>
      <c r="U127" s="10">
        <v>0</v>
      </c>
      <c r="V127" s="10">
        <v>0</v>
      </c>
      <c r="W127" s="10">
        <v>0</v>
      </c>
      <c r="X127" s="10">
        <v>0</v>
      </c>
      <c r="Y127" s="10">
        <v>0</v>
      </c>
      <c r="Z127" s="10">
        <v>0</v>
      </c>
      <c r="AA127" s="10">
        <v>0</v>
      </c>
      <c r="AB127" s="10">
        <v>0</v>
      </c>
      <c r="AC127" s="10">
        <v>0</v>
      </c>
      <c r="AD127" s="10">
        <v>0</v>
      </c>
      <c r="AE127" s="10">
        <v>0</v>
      </c>
      <c r="AF127" s="10">
        <v>0</v>
      </c>
      <c r="AG127" s="10">
        <v>0</v>
      </c>
      <c r="AH127" s="10">
        <v>0</v>
      </c>
      <c r="AI127" s="10">
        <v>0</v>
      </c>
      <c r="AJ127" s="10">
        <v>0</v>
      </c>
      <c r="AK127" s="10">
        <v>0</v>
      </c>
      <c r="AL127" s="10">
        <v>0</v>
      </c>
      <c r="AM127" s="10">
        <v>0</v>
      </c>
      <c r="AN127" s="10">
        <v>0</v>
      </c>
      <c r="AO127" s="10">
        <v>0</v>
      </c>
      <c r="AP127" s="10">
        <v>0</v>
      </c>
      <c r="AQ127" s="10">
        <v>0</v>
      </c>
      <c r="AR127" s="10">
        <v>0</v>
      </c>
      <c r="AS127" s="10">
        <v>0</v>
      </c>
      <c r="AT127" s="10">
        <v>0</v>
      </c>
      <c r="AU127" s="10">
        <v>1</v>
      </c>
      <c r="AV127" s="10">
        <v>0</v>
      </c>
      <c r="AW127" s="10">
        <v>0</v>
      </c>
      <c r="AX127" s="10">
        <v>0</v>
      </c>
      <c r="AY127" s="10">
        <v>2</v>
      </c>
      <c r="AZ127" s="10">
        <v>0</v>
      </c>
      <c r="BA127" s="10">
        <v>0</v>
      </c>
      <c r="BB127" s="10">
        <v>0</v>
      </c>
      <c r="BC127" s="9">
        <f t="shared" si="2"/>
        <v>4</v>
      </c>
      <c r="BD127" s="9">
        <v>1</v>
      </c>
      <c r="BE127" s="9">
        <v>3</v>
      </c>
    </row>
    <row r="128" spans="1:57">
      <c r="A128" s="8" t="s">
        <v>213</v>
      </c>
      <c r="B128" s="8" t="s">
        <v>219</v>
      </c>
      <c r="C128" s="9" t="s">
        <v>182</v>
      </c>
      <c r="D128" s="10">
        <v>0</v>
      </c>
      <c r="E128" s="8">
        <v>1</v>
      </c>
      <c r="F128" s="10">
        <v>1</v>
      </c>
      <c r="G128" s="10">
        <v>0</v>
      </c>
      <c r="H128" s="10">
        <v>0</v>
      </c>
      <c r="I128" s="10">
        <v>0</v>
      </c>
      <c r="J128" s="10">
        <v>0</v>
      </c>
      <c r="K128" s="10">
        <v>0</v>
      </c>
      <c r="L128" s="10">
        <v>0</v>
      </c>
      <c r="M128" s="10">
        <v>4</v>
      </c>
      <c r="N128" s="10">
        <v>0</v>
      </c>
      <c r="O128" s="10">
        <v>0</v>
      </c>
      <c r="P128" s="10">
        <v>0</v>
      </c>
      <c r="Q128" s="10">
        <v>0</v>
      </c>
      <c r="R128" s="10">
        <v>0</v>
      </c>
      <c r="S128" s="10">
        <v>0</v>
      </c>
      <c r="T128" s="10">
        <v>0</v>
      </c>
      <c r="U128" s="10">
        <v>0</v>
      </c>
      <c r="V128" s="10">
        <v>0</v>
      </c>
      <c r="W128" s="10">
        <v>0</v>
      </c>
      <c r="X128" s="10">
        <v>0</v>
      </c>
      <c r="Y128" s="10">
        <v>0</v>
      </c>
      <c r="Z128" s="10">
        <v>0</v>
      </c>
      <c r="AA128" s="10">
        <v>0</v>
      </c>
      <c r="AB128" s="10">
        <v>0</v>
      </c>
      <c r="AC128" s="10">
        <v>0</v>
      </c>
      <c r="AD128" s="10">
        <v>0</v>
      </c>
      <c r="AE128" s="10">
        <v>0</v>
      </c>
      <c r="AF128" s="10">
        <v>0</v>
      </c>
      <c r="AG128" s="10">
        <v>0</v>
      </c>
      <c r="AH128" s="10">
        <v>0</v>
      </c>
      <c r="AI128" s="10">
        <v>0</v>
      </c>
      <c r="AJ128" s="10">
        <v>0</v>
      </c>
      <c r="AK128" s="10">
        <v>0</v>
      </c>
      <c r="AL128" s="10">
        <v>0</v>
      </c>
      <c r="AM128" s="10">
        <v>0</v>
      </c>
      <c r="AN128" s="10">
        <v>0</v>
      </c>
      <c r="AO128" s="10">
        <v>0</v>
      </c>
      <c r="AP128" s="10">
        <v>0</v>
      </c>
      <c r="AQ128" s="10">
        <v>0</v>
      </c>
      <c r="AR128" s="10">
        <v>0</v>
      </c>
      <c r="AS128" s="10">
        <v>0</v>
      </c>
      <c r="AT128" s="10">
        <v>0</v>
      </c>
      <c r="AU128" s="10">
        <v>0</v>
      </c>
      <c r="AV128" s="10">
        <v>0</v>
      </c>
      <c r="AW128" s="10">
        <v>0</v>
      </c>
      <c r="AX128" s="10">
        <v>0</v>
      </c>
      <c r="AY128" s="10">
        <v>0</v>
      </c>
      <c r="AZ128" s="10">
        <v>0</v>
      </c>
      <c r="BA128" s="10">
        <v>0</v>
      </c>
      <c r="BB128" s="10">
        <v>0</v>
      </c>
      <c r="BC128" s="9">
        <f t="shared" si="2"/>
        <v>6</v>
      </c>
      <c r="BD128" s="9">
        <v>6</v>
      </c>
      <c r="BE128" s="9">
        <v>0</v>
      </c>
    </row>
    <row r="129" spans="1:57">
      <c r="A129" s="8" t="s">
        <v>215</v>
      </c>
      <c r="B129" s="8" t="s">
        <v>220</v>
      </c>
      <c r="C129" s="9" t="s">
        <v>179</v>
      </c>
      <c r="D129" s="10">
        <v>0</v>
      </c>
      <c r="E129" s="8">
        <v>0</v>
      </c>
      <c r="F129" s="10">
        <v>0</v>
      </c>
      <c r="G129" s="10">
        <v>0</v>
      </c>
      <c r="H129" s="10">
        <v>0</v>
      </c>
      <c r="I129" s="10">
        <v>0</v>
      </c>
      <c r="J129" s="10">
        <v>0</v>
      </c>
      <c r="K129" s="10">
        <v>0</v>
      </c>
      <c r="L129" s="10">
        <v>1</v>
      </c>
      <c r="M129" s="10">
        <v>0</v>
      </c>
      <c r="N129" s="10">
        <v>0</v>
      </c>
      <c r="O129" s="10">
        <v>0</v>
      </c>
      <c r="P129" s="10">
        <v>0</v>
      </c>
      <c r="Q129" s="10">
        <v>0</v>
      </c>
      <c r="R129" s="10">
        <v>0</v>
      </c>
      <c r="S129" s="10">
        <v>0</v>
      </c>
      <c r="T129" s="10">
        <v>0</v>
      </c>
      <c r="U129" s="10">
        <v>0</v>
      </c>
      <c r="V129" s="10">
        <v>0</v>
      </c>
      <c r="W129" s="10">
        <v>0</v>
      </c>
      <c r="X129" s="10">
        <v>0</v>
      </c>
      <c r="Y129" s="10">
        <v>0</v>
      </c>
      <c r="Z129" s="10">
        <v>0</v>
      </c>
      <c r="AA129" s="10">
        <v>0</v>
      </c>
      <c r="AB129" s="10">
        <v>0</v>
      </c>
      <c r="AC129" s="10">
        <v>0</v>
      </c>
      <c r="AD129" s="10">
        <v>0</v>
      </c>
      <c r="AE129" s="10">
        <v>0</v>
      </c>
      <c r="AF129" s="10">
        <v>0</v>
      </c>
      <c r="AG129" s="10">
        <v>0</v>
      </c>
      <c r="AH129" s="10">
        <v>0</v>
      </c>
      <c r="AI129" s="10">
        <v>0</v>
      </c>
      <c r="AJ129" s="10">
        <v>0</v>
      </c>
      <c r="AK129" s="10">
        <v>0</v>
      </c>
      <c r="AL129" s="10">
        <v>0</v>
      </c>
      <c r="AM129" s="10">
        <v>0</v>
      </c>
      <c r="AN129" s="10">
        <v>0</v>
      </c>
      <c r="AO129" s="10">
        <v>0</v>
      </c>
      <c r="AP129" s="10">
        <v>0</v>
      </c>
      <c r="AQ129" s="10">
        <v>0</v>
      </c>
      <c r="AR129" s="10">
        <v>0</v>
      </c>
      <c r="AS129" s="10">
        <v>0</v>
      </c>
      <c r="AT129" s="10">
        <v>0</v>
      </c>
      <c r="AU129" s="10">
        <v>0</v>
      </c>
      <c r="AV129" s="10">
        <v>0</v>
      </c>
      <c r="AW129" s="10">
        <v>0</v>
      </c>
      <c r="AX129" s="10">
        <v>0</v>
      </c>
      <c r="AY129" s="10">
        <v>0</v>
      </c>
      <c r="AZ129" s="10">
        <v>0</v>
      </c>
      <c r="BA129" s="10">
        <v>0</v>
      </c>
      <c r="BB129" s="10">
        <v>0</v>
      </c>
      <c r="BC129" s="9">
        <f t="shared" si="2"/>
        <v>1</v>
      </c>
      <c r="BD129" s="9">
        <v>1</v>
      </c>
      <c r="BE129" s="9">
        <v>0</v>
      </c>
    </row>
    <row r="130" spans="1:57">
      <c r="A130" s="8" t="s">
        <v>215</v>
      </c>
      <c r="B130" s="8" t="s">
        <v>221</v>
      </c>
      <c r="C130" s="9" t="s">
        <v>182</v>
      </c>
      <c r="D130" s="10">
        <v>0</v>
      </c>
      <c r="E130" s="8">
        <v>4</v>
      </c>
      <c r="F130" s="10">
        <v>5</v>
      </c>
      <c r="G130" s="10">
        <v>0</v>
      </c>
      <c r="H130" s="10">
        <v>0</v>
      </c>
      <c r="I130" s="10">
        <v>0</v>
      </c>
      <c r="J130" s="10">
        <v>0</v>
      </c>
      <c r="K130" s="10">
        <v>0</v>
      </c>
      <c r="L130" s="10">
        <v>0</v>
      </c>
      <c r="M130" s="10">
        <v>1</v>
      </c>
      <c r="N130" s="10">
        <v>0</v>
      </c>
      <c r="O130" s="10">
        <v>0</v>
      </c>
      <c r="P130" s="10">
        <v>0</v>
      </c>
      <c r="Q130" s="10">
        <v>0</v>
      </c>
      <c r="R130" s="10">
        <v>0</v>
      </c>
      <c r="S130" s="10">
        <v>0</v>
      </c>
      <c r="T130" s="10">
        <v>0</v>
      </c>
      <c r="U130" s="10">
        <v>0</v>
      </c>
      <c r="V130" s="10">
        <v>0</v>
      </c>
      <c r="W130" s="10">
        <v>0</v>
      </c>
      <c r="X130" s="10">
        <v>0</v>
      </c>
      <c r="Y130" s="10">
        <v>0</v>
      </c>
      <c r="Z130" s="10">
        <v>1</v>
      </c>
      <c r="AA130" s="10">
        <v>0</v>
      </c>
      <c r="AB130" s="10">
        <v>0</v>
      </c>
      <c r="AC130" s="10">
        <v>0</v>
      </c>
      <c r="AD130" s="10">
        <v>0</v>
      </c>
      <c r="AE130" s="10">
        <v>0</v>
      </c>
      <c r="AF130" s="10">
        <v>0</v>
      </c>
      <c r="AG130" s="10">
        <v>0</v>
      </c>
      <c r="AH130" s="10">
        <v>0</v>
      </c>
      <c r="AI130" s="10">
        <v>0</v>
      </c>
      <c r="AJ130" s="10">
        <v>0</v>
      </c>
      <c r="AK130" s="10">
        <v>0</v>
      </c>
      <c r="AL130" s="10">
        <v>0</v>
      </c>
      <c r="AM130" s="10">
        <v>0</v>
      </c>
      <c r="AN130" s="10">
        <v>5</v>
      </c>
      <c r="AO130" s="10">
        <v>0</v>
      </c>
      <c r="AP130" s="10">
        <v>0</v>
      </c>
      <c r="AQ130" s="10">
        <v>0</v>
      </c>
      <c r="AR130" s="10">
        <v>0</v>
      </c>
      <c r="AS130" s="10">
        <v>0</v>
      </c>
      <c r="AT130" s="10">
        <v>2</v>
      </c>
      <c r="AU130" s="10">
        <v>0</v>
      </c>
      <c r="AV130" s="10">
        <v>0</v>
      </c>
      <c r="AW130" s="10">
        <v>0</v>
      </c>
      <c r="AX130" s="10">
        <v>0</v>
      </c>
      <c r="AY130" s="10">
        <v>1</v>
      </c>
      <c r="AZ130" s="10">
        <v>0</v>
      </c>
      <c r="BA130" s="10">
        <v>0</v>
      </c>
      <c r="BB130" s="10">
        <v>0</v>
      </c>
      <c r="BC130" s="9">
        <f t="shared" ref="BC130:BC182" si="3">SUM(D130:BB130)</f>
        <v>19</v>
      </c>
      <c r="BD130" s="9">
        <v>19</v>
      </c>
      <c r="BE130" s="9">
        <v>0</v>
      </c>
    </row>
    <row r="131" spans="1:57">
      <c r="A131" s="8" t="s">
        <v>215</v>
      </c>
      <c r="B131" s="8" t="s">
        <v>222</v>
      </c>
      <c r="C131" s="9" t="s">
        <v>179</v>
      </c>
      <c r="D131" s="10">
        <v>0</v>
      </c>
      <c r="E131" s="8">
        <v>0</v>
      </c>
      <c r="F131" s="10">
        <v>0</v>
      </c>
      <c r="G131" s="10">
        <v>0</v>
      </c>
      <c r="H131" s="10">
        <v>0</v>
      </c>
      <c r="I131" s="10">
        <v>0</v>
      </c>
      <c r="J131" s="10">
        <v>0</v>
      </c>
      <c r="K131" s="10">
        <v>0</v>
      </c>
      <c r="L131" s="10">
        <v>1</v>
      </c>
      <c r="M131" s="10">
        <v>0</v>
      </c>
      <c r="N131" s="10">
        <v>0</v>
      </c>
      <c r="O131" s="10">
        <v>0</v>
      </c>
      <c r="P131" s="10">
        <v>0</v>
      </c>
      <c r="Q131" s="10">
        <v>0</v>
      </c>
      <c r="R131" s="10">
        <v>0</v>
      </c>
      <c r="S131" s="10">
        <v>0</v>
      </c>
      <c r="T131" s="10">
        <v>0</v>
      </c>
      <c r="U131" s="10">
        <v>0</v>
      </c>
      <c r="V131" s="10">
        <v>0</v>
      </c>
      <c r="W131" s="10">
        <v>0</v>
      </c>
      <c r="X131" s="10">
        <v>0</v>
      </c>
      <c r="Y131" s="10">
        <v>0</v>
      </c>
      <c r="Z131" s="10">
        <v>0</v>
      </c>
      <c r="AA131" s="10">
        <v>0</v>
      </c>
      <c r="AB131" s="10">
        <v>0</v>
      </c>
      <c r="AC131" s="10">
        <v>0</v>
      </c>
      <c r="AD131" s="10">
        <v>0</v>
      </c>
      <c r="AE131" s="10">
        <v>0</v>
      </c>
      <c r="AF131" s="10">
        <v>0</v>
      </c>
      <c r="AG131" s="10">
        <v>0</v>
      </c>
      <c r="AH131" s="10">
        <v>0</v>
      </c>
      <c r="AI131" s="10">
        <v>0</v>
      </c>
      <c r="AJ131" s="10">
        <v>0</v>
      </c>
      <c r="AK131" s="10">
        <v>0</v>
      </c>
      <c r="AL131" s="10">
        <v>0</v>
      </c>
      <c r="AM131" s="10">
        <v>0</v>
      </c>
      <c r="AN131" s="10">
        <v>0</v>
      </c>
      <c r="AO131" s="10">
        <v>0</v>
      </c>
      <c r="AP131" s="10">
        <v>0</v>
      </c>
      <c r="AQ131" s="10">
        <v>0</v>
      </c>
      <c r="AR131" s="10">
        <v>0</v>
      </c>
      <c r="AS131" s="10">
        <v>0</v>
      </c>
      <c r="AT131" s="10">
        <v>0</v>
      </c>
      <c r="AU131" s="10">
        <v>0</v>
      </c>
      <c r="AV131" s="10">
        <v>0</v>
      </c>
      <c r="AW131" s="10">
        <v>0</v>
      </c>
      <c r="AX131" s="10">
        <v>0</v>
      </c>
      <c r="AY131" s="10">
        <v>0</v>
      </c>
      <c r="AZ131" s="10">
        <v>0</v>
      </c>
      <c r="BA131" s="10">
        <v>0</v>
      </c>
      <c r="BB131" s="10">
        <v>0</v>
      </c>
      <c r="BC131" s="9">
        <f t="shared" si="3"/>
        <v>1</v>
      </c>
      <c r="BD131" s="9">
        <v>1</v>
      </c>
      <c r="BE131" s="9">
        <v>0</v>
      </c>
    </row>
    <row r="132" spans="1:57">
      <c r="A132" s="8" t="s">
        <v>215</v>
      </c>
      <c r="B132" s="8" t="s">
        <v>223</v>
      </c>
      <c r="C132" s="9" t="s">
        <v>210</v>
      </c>
      <c r="D132" s="10">
        <v>0</v>
      </c>
      <c r="E132" s="8">
        <v>0</v>
      </c>
      <c r="F132" s="10">
        <v>0</v>
      </c>
      <c r="G132" s="10">
        <v>0</v>
      </c>
      <c r="H132" s="10">
        <v>0</v>
      </c>
      <c r="I132" s="10">
        <v>0</v>
      </c>
      <c r="J132" s="10">
        <v>0</v>
      </c>
      <c r="K132" s="10">
        <v>0</v>
      </c>
      <c r="L132" s="10">
        <v>1</v>
      </c>
      <c r="M132" s="10">
        <v>0</v>
      </c>
      <c r="N132" s="10">
        <v>0</v>
      </c>
      <c r="O132" s="10">
        <v>0</v>
      </c>
      <c r="P132" s="10">
        <v>0</v>
      </c>
      <c r="Q132" s="10">
        <v>0</v>
      </c>
      <c r="R132" s="10">
        <v>0</v>
      </c>
      <c r="S132" s="10">
        <v>0</v>
      </c>
      <c r="T132" s="10">
        <v>0</v>
      </c>
      <c r="U132" s="10">
        <v>0</v>
      </c>
      <c r="V132" s="10">
        <v>0</v>
      </c>
      <c r="W132" s="10">
        <v>0</v>
      </c>
      <c r="X132" s="10">
        <v>0</v>
      </c>
      <c r="Y132" s="10">
        <v>0</v>
      </c>
      <c r="Z132" s="10">
        <v>0</v>
      </c>
      <c r="AA132" s="10">
        <v>0</v>
      </c>
      <c r="AB132" s="10">
        <v>0</v>
      </c>
      <c r="AC132" s="10">
        <v>0</v>
      </c>
      <c r="AD132" s="10">
        <v>0</v>
      </c>
      <c r="AE132" s="10">
        <v>0</v>
      </c>
      <c r="AF132" s="10">
        <v>0</v>
      </c>
      <c r="AG132" s="10">
        <v>0</v>
      </c>
      <c r="AH132" s="10">
        <v>0</v>
      </c>
      <c r="AI132" s="10">
        <v>0</v>
      </c>
      <c r="AJ132" s="10">
        <v>0</v>
      </c>
      <c r="AK132" s="10">
        <v>0</v>
      </c>
      <c r="AL132" s="10">
        <v>0</v>
      </c>
      <c r="AM132" s="10">
        <v>0</v>
      </c>
      <c r="AN132" s="10">
        <v>0</v>
      </c>
      <c r="AO132" s="10">
        <v>0</v>
      </c>
      <c r="AP132" s="10">
        <v>0</v>
      </c>
      <c r="AQ132" s="10">
        <v>0</v>
      </c>
      <c r="AR132" s="10">
        <v>0</v>
      </c>
      <c r="AS132" s="10">
        <v>0</v>
      </c>
      <c r="AT132" s="10">
        <v>0</v>
      </c>
      <c r="AU132" s="10">
        <v>0</v>
      </c>
      <c r="AV132" s="10">
        <v>0</v>
      </c>
      <c r="AW132" s="10">
        <v>0</v>
      </c>
      <c r="AX132" s="10">
        <v>0</v>
      </c>
      <c r="AY132" s="10">
        <v>0</v>
      </c>
      <c r="AZ132" s="10">
        <v>0</v>
      </c>
      <c r="BA132" s="10">
        <v>0</v>
      </c>
      <c r="BB132" s="10">
        <v>0</v>
      </c>
      <c r="BC132" s="9">
        <f t="shared" si="3"/>
        <v>1</v>
      </c>
      <c r="BD132" s="9">
        <v>1</v>
      </c>
      <c r="BE132" s="9">
        <v>0</v>
      </c>
    </row>
    <row r="133" spans="1:57">
      <c r="A133" s="8" t="s">
        <v>224</v>
      </c>
      <c r="B133" s="8" t="s">
        <v>225</v>
      </c>
      <c r="C133" s="9" t="s">
        <v>226</v>
      </c>
      <c r="D133" s="10">
        <v>0</v>
      </c>
      <c r="E133" s="8">
        <v>0</v>
      </c>
      <c r="F133" s="10">
        <v>2</v>
      </c>
      <c r="G133" s="10">
        <v>0</v>
      </c>
      <c r="H133" s="10">
        <v>1</v>
      </c>
      <c r="I133" s="10">
        <v>0</v>
      </c>
      <c r="J133" s="10">
        <v>0</v>
      </c>
      <c r="K133" s="10">
        <v>0</v>
      </c>
      <c r="L133" s="10">
        <v>0</v>
      </c>
      <c r="M133" s="10">
        <v>0</v>
      </c>
      <c r="N133" s="10">
        <v>1</v>
      </c>
      <c r="O133" s="10">
        <v>0</v>
      </c>
      <c r="P133" s="10">
        <v>0</v>
      </c>
      <c r="Q133" s="10">
        <v>0</v>
      </c>
      <c r="R133" s="10">
        <v>0</v>
      </c>
      <c r="S133" s="10">
        <v>0</v>
      </c>
      <c r="T133" s="10">
        <v>0</v>
      </c>
      <c r="U133" s="10">
        <v>0</v>
      </c>
      <c r="V133" s="10">
        <v>0</v>
      </c>
      <c r="W133" s="10">
        <v>1</v>
      </c>
      <c r="X133" s="10">
        <v>0</v>
      </c>
      <c r="Y133" s="10">
        <v>0</v>
      </c>
      <c r="Z133" s="10">
        <v>0</v>
      </c>
      <c r="AA133" s="10">
        <v>0</v>
      </c>
      <c r="AB133" s="10">
        <v>0</v>
      </c>
      <c r="AC133" s="10">
        <v>0</v>
      </c>
      <c r="AD133" s="10">
        <v>0</v>
      </c>
      <c r="AE133" s="10">
        <v>0</v>
      </c>
      <c r="AF133" s="10">
        <v>0</v>
      </c>
      <c r="AG133" s="10">
        <v>0</v>
      </c>
      <c r="AH133" s="10">
        <v>0</v>
      </c>
      <c r="AI133" s="10">
        <v>0</v>
      </c>
      <c r="AJ133" s="10">
        <v>0</v>
      </c>
      <c r="AK133" s="10">
        <v>0</v>
      </c>
      <c r="AL133" s="10">
        <v>0</v>
      </c>
      <c r="AM133" s="10">
        <v>0</v>
      </c>
      <c r="AN133" s="10">
        <v>3</v>
      </c>
      <c r="AO133" s="10">
        <v>2</v>
      </c>
      <c r="AP133" s="10">
        <v>0</v>
      </c>
      <c r="AQ133" s="10">
        <v>0</v>
      </c>
      <c r="AR133" s="10">
        <v>0</v>
      </c>
      <c r="AS133" s="10">
        <v>1</v>
      </c>
      <c r="AT133" s="10">
        <v>0</v>
      </c>
      <c r="AU133" s="10">
        <v>0</v>
      </c>
      <c r="AV133" s="10">
        <v>0</v>
      </c>
      <c r="AW133" s="10">
        <v>0</v>
      </c>
      <c r="AX133" s="10">
        <v>0</v>
      </c>
      <c r="AY133" s="10">
        <v>4</v>
      </c>
      <c r="AZ133" s="10">
        <v>0</v>
      </c>
      <c r="BA133" s="10">
        <v>0</v>
      </c>
      <c r="BB133" s="10">
        <v>0</v>
      </c>
      <c r="BC133" s="9">
        <f t="shared" si="3"/>
        <v>15</v>
      </c>
      <c r="BD133" s="9">
        <v>0</v>
      </c>
      <c r="BE133" s="9">
        <v>15</v>
      </c>
    </row>
    <row r="134" spans="1:57">
      <c r="A134" s="8" t="s">
        <v>224</v>
      </c>
      <c r="B134" s="8" t="s">
        <v>227</v>
      </c>
      <c r="C134" s="9" t="s">
        <v>226</v>
      </c>
      <c r="D134" s="10">
        <v>0</v>
      </c>
      <c r="E134" s="8">
        <v>1</v>
      </c>
      <c r="F134" s="10">
        <v>0</v>
      </c>
      <c r="G134" s="10">
        <v>0</v>
      </c>
      <c r="H134" s="10">
        <v>0</v>
      </c>
      <c r="I134" s="10">
        <v>0</v>
      </c>
      <c r="J134" s="10">
        <v>0</v>
      </c>
      <c r="K134" s="10">
        <v>0</v>
      </c>
      <c r="L134" s="10">
        <v>0</v>
      </c>
      <c r="M134" s="10">
        <v>0</v>
      </c>
      <c r="N134" s="10">
        <v>0</v>
      </c>
      <c r="O134" s="10">
        <v>0</v>
      </c>
      <c r="P134" s="10">
        <v>0</v>
      </c>
      <c r="Q134" s="10">
        <v>0</v>
      </c>
      <c r="R134" s="10">
        <v>0</v>
      </c>
      <c r="S134" s="10">
        <v>0</v>
      </c>
      <c r="T134" s="10">
        <v>0</v>
      </c>
      <c r="U134" s="10">
        <v>0</v>
      </c>
      <c r="V134" s="10">
        <v>0</v>
      </c>
      <c r="W134" s="10">
        <v>0</v>
      </c>
      <c r="X134" s="10">
        <v>0</v>
      </c>
      <c r="Y134" s="10">
        <v>0</v>
      </c>
      <c r="Z134" s="10">
        <v>0</v>
      </c>
      <c r="AA134" s="10">
        <v>0</v>
      </c>
      <c r="AB134" s="10">
        <v>0</v>
      </c>
      <c r="AC134" s="10">
        <v>0</v>
      </c>
      <c r="AD134" s="10">
        <v>0</v>
      </c>
      <c r="AE134" s="10">
        <v>0</v>
      </c>
      <c r="AF134" s="10">
        <v>0</v>
      </c>
      <c r="AG134" s="10">
        <v>0</v>
      </c>
      <c r="AH134" s="10">
        <v>0</v>
      </c>
      <c r="AI134" s="10">
        <v>0</v>
      </c>
      <c r="AJ134" s="10">
        <v>0</v>
      </c>
      <c r="AK134" s="10">
        <v>0</v>
      </c>
      <c r="AL134" s="10">
        <v>0</v>
      </c>
      <c r="AM134" s="10">
        <v>0</v>
      </c>
      <c r="AN134" s="10">
        <v>0</v>
      </c>
      <c r="AO134" s="10">
        <v>1</v>
      </c>
      <c r="AP134" s="10">
        <v>0</v>
      </c>
      <c r="AQ134" s="10">
        <v>0</v>
      </c>
      <c r="AR134" s="10">
        <v>0</v>
      </c>
      <c r="AS134" s="10">
        <v>0</v>
      </c>
      <c r="AT134" s="10">
        <v>0</v>
      </c>
      <c r="AU134" s="10">
        <v>0</v>
      </c>
      <c r="AV134" s="10">
        <v>0</v>
      </c>
      <c r="AW134" s="10">
        <v>0</v>
      </c>
      <c r="AX134" s="10">
        <v>0</v>
      </c>
      <c r="AY134" s="10">
        <v>2</v>
      </c>
      <c r="AZ134" s="10">
        <v>0</v>
      </c>
      <c r="BA134" s="10">
        <v>0</v>
      </c>
      <c r="BB134" s="10">
        <v>0</v>
      </c>
      <c r="BC134" s="9">
        <f t="shared" si="3"/>
        <v>4</v>
      </c>
      <c r="BD134" s="9">
        <v>2</v>
      </c>
      <c r="BE134" s="9">
        <v>2</v>
      </c>
    </row>
    <row r="135" spans="1:57">
      <c r="A135" s="8" t="s">
        <v>228</v>
      </c>
      <c r="B135" s="8" t="s">
        <v>229</v>
      </c>
      <c r="C135" s="9" t="s">
        <v>226</v>
      </c>
      <c r="D135" s="10">
        <v>0</v>
      </c>
      <c r="E135" s="8">
        <v>0</v>
      </c>
      <c r="F135" s="10">
        <v>0</v>
      </c>
      <c r="G135" s="10">
        <v>0</v>
      </c>
      <c r="H135" s="10">
        <v>0</v>
      </c>
      <c r="I135" s="10">
        <v>0</v>
      </c>
      <c r="J135" s="10">
        <v>0</v>
      </c>
      <c r="K135" s="10">
        <v>0</v>
      </c>
      <c r="L135" s="10">
        <v>0</v>
      </c>
      <c r="M135" s="10">
        <v>0</v>
      </c>
      <c r="N135" s="10">
        <v>1</v>
      </c>
      <c r="O135" s="10">
        <v>0</v>
      </c>
      <c r="P135" s="10">
        <v>0</v>
      </c>
      <c r="Q135" s="10">
        <v>0</v>
      </c>
      <c r="R135" s="10">
        <v>0</v>
      </c>
      <c r="S135" s="10">
        <v>0</v>
      </c>
      <c r="T135" s="10">
        <v>0</v>
      </c>
      <c r="U135" s="10">
        <v>0</v>
      </c>
      <c r="V135" s="10">
        <v>0</v>
      </c>
      <c r="W135" s="10">
        <v>0</v>
      </c>
      <c r="X135" s="10">
        <v>0</v>
      </c>
      <c r="Y135" s="10">
        <v>0</v>
      </c>
      <c r="Z135" s="10">
        <v>0</v>
      </c>
      <c r="AA135" s="10">
        <v>0</v>
      </c>
      <c r="AB135" s="10">
        <v>0</v>
      </c>
      <c r="AC135" s="10">
        <v>0</v>
      </c>
      <c r="AD135" s="10">
        <v>0</v>
      </c>
      <c r="AE135" s="10">
        <v>0</v>
      </c>
      <c r="AF135" s="10">
        <v>0</v>
      </c>
      <c r="AG135" s="10">
        <v>0</v>
      </c>
      <c r="AH135" s="10">
        <v>0</v>
      </c>
      <c r="AI135" s="10">
        <v>0</v>
      </c>
      <c r="AJ135" s="10">
        <v>0</v>
      </c>
      <c r="AK135" s="10">
        <v>0</v>
      </c>
      <c r="AL135" s="10">
        <v>0</v>
      </c>
      <c r="AM135" s="10">
        <v>1</v>
      </c>
      <c r="AN135" s="10">
        <v>1</v>
      </c>
      <c r="AO135" s="10">
        <v>1</v>
      </c>
      <c r="AP135" s="10">
        <v>0</v>
      </c>
      <c r="AQ135" s="10">
        <v>0</v>
      </c>
      <c r="AR135" s="10">
        <v>0</v>
      </c>
      <c r="AS135" s="10">
        <v>0</v>
      </c>
      <c r="AT135" s="10">
        <v>1</v>
      </c>
      <c r="AU135" s="10">
        <v>0</v>
      </c>
      <c r="AV135" s="10">
        <v>0</v>
      </c>
      <c r="AW135" s="10">
        <v>0</v>
      </c>
      <c r="AX135" s="10">
        <v>0</v>
      </c>
      <c r="AY135" s="10">
        <v>3</v>
      </c>
      <c r="AZ135" s="10">
        <v>0</v>
      </c>
      <c r="BA135" s="10">
        <v>0</v>
      </c>
      <c r="BB135" s="10">
        <v>0</v>
      </c>
      <c r="BC135" s="9">
        <f t="shared" si="3"/>
        <v>8</v>
      </c>
      <c r="BD135" s="9">
        <v>4</v>
      </c>
      <c r="BE135" s="9">
        <v>4</v>
      </c>
    </row>
    <row r="136" spans="1:57">
      <c r="A136" s="8" t="s">
        <v>230</v>
      </c>
      <c r="B136" s="8" t="s">
        <v>231</v>
      </c>
      <c r="C136" s="9" t="s">
        <v>226</v>
      </c>
      <c r="D136" s="10">
        <v>0</v>
      </c>
      <c r="E136" s="8">
        <v>0</v>
      </c>
      <c r="F136" s="10">
        <v>1</v>
      </c>
      <c r="G136" s="10">
        <v>0</v>
      </c>
      <c r="H136" s="10">
        <v>0</v>
      </c>
      <c r="I136" s="10">
        <v>0</v>
      </c>
      <c r="J136" s="10">
        <v>0</v>
      </c>
      <c r="K136" s="10">
        <v>0</v>
      </c>
      <c r="L136" s="10">
        <v>0</v>
      </c>
      <c r="M136" s="10">
        <v>0</v>
      </c>
      <c r="N136" s="10">
        <v>0</v>
      </c>
      <c r="O136" s="10">
        <v>1</v>
      </c>
      <c r="P136" s="10">
        <v>0</v>
      </c>
      <c r="Q136" s="10">
        <v>0</v>
      </c>
      <c r="R136" s="10">
        <v>0</v>
      </c>
      <c r="S136" s="10">
        <v>0</v>
      </c>
      <c r="T136" s="10">
        <v>0</v>
      </c>
      <c r="U136" s="10">
        <v>0</v>
      </c>
      <c r="V136" s="10">
        <v>0</v>
      </c>
      <c r="W136" s="10">
        <v>0</v>
      </c>
      <c r="X136" s="10">
        <v>0</v>
      </c>
      <c r="Y136" s="10">
        <v>0</v>
      </c>
      <c r="Z136" s="10">
        <v>0</v>
      </c>
      <c r="AA136" s="10">
        <v>0</v>
      </c>
      <c r="AB136" s="10">
        <v>0</v>
      </c>
      <c r="AC136" s="10">
        <v>0</v>
      </c>
      <c r="AD136" s="10">
        <v>0</v>
      </c>
      <c r="AE136" s="10">
        <v>0</v>
      </c>
      <c r="AF136" s="10">
        <v>0</v>
      </c>
      <c r="AG136" s="10">
        <v>0</v>
      </c>
      <c r="AH136" s="10">
        <v>0</v>
      </c>
      <c r="AI136" s="10">
        <v>0</v>
      </c>
      <c r="AJ136" s="10">
        <v>0</v>
      </c>
      <c r="AK136" s="10">
        <v>0</v>
      </c>
      <c r="AL136" s="10">
        <v>0</v>
      </c>
      <c r="AM136" s="10">
        <v>0</v>
      </c>
      <c r="AN136" s="10">
        <v>0</v>
      </c>
      <c r="AO136" s="10">
        <v>2</v>
      </c>
      <c r="AP136" s="10">
        <v>1</v>
      </c>
      <c r="AQ136" s="10">
        <v>0</v>
      </c>
      <c r="AR136" s="10">
        <v>0</v>
      </c>
      <c r="AS136" s="10">
        <v>1</v>
      </c>
      <c r="AT136" s="10">
        <v>4</v>
      </c>
      <c r="AU136" s="10">
        <v>0</v>
      </c>
      <c r="AV136" s="10">
        <v>0</v>
      </c>
      <c r="AW136" s="10">
        <v>0</v>
      </c>
      <c r="AX136" s="10">
        <v>0</v>
      </c>
      <c r="AY136" s="10">
        <v>2</v>
      </c>
      <c r="AZ136" s="10">
        <v>0</v>
      </c>
      <c r="BA136" s="10">
        <v>0</v>
      </c>
      <c r="BB136" s="10">
        <v>0</v>
      </c>
      <c r="BC136" s="9">
        <f t="shared" si="3"/>
        <v>12</v>
      </c>
      <c r="BD136" s="9">
        <v>6</v>
      </c>
      <c r="BE136" s="9">
        <v>6</v>
      </c>
    </row>
    <row r="137" spans="1:57">
      <c r="A137" s="8" t="s">
        <v>232</v>
      </c>
      <c r="B137" s="8" t="s">
        <v>233</v>
      </c>
      <c r="C137" s="9" t="s">
        <v>170</v>
      </c>
      <c r="D137" s="10">
        <v>0</v>
      </c>
      <c r="E137" s="8">
        <v>0</v>
      </c>
      <c r="F137" s="10">
        <v>0</v>
      </c>
      <c r="G137" s="10">
        <v>0</v>
      </c>
      <c r="H137" s="10">
        <v>0</v>
      </c>
      <c r="I137" s="10">
        <v>0</v>
      </c>
      <c r="J137" s="10">
        <v>0</v>
      </c>
      <c r="K137" s="10">
        <v>0</v>
      </c>
      <c r="L137" s="10">
        <v>0</v>
      </c>
      <c r="M137" s="10">
        <v>0</v>
      </c>
      <c r="N137" s="10">
        <v>0</v>
      </c>
      <c r="O137" s="10">
        <v>0</v>
      </c>
      <c r="P137" s="10">
        <v>0</v>
      </c>
      <c r="Q137" s="10">
        <v>0</v>
      </c>
      <c r="R137" s="10">
        <v>0</v>
      </c>
      <c r="S137" s="10">
        <v>0</v>
      </c>
      <c r="T137" s="10">
        <v>0</v>
      </c>
      <c r="U137" s="10">
        <v>0</v>
      </c>
      <c r="V137" s="10">
        <v>0</v>
      </c>
      <c r="W137" s="10">
        <v>0</v>
      </c>
      <c r="X137" s="10">
        <v>0</v>
      </c>
      <c r="Y137" s="10">
        <v>0</v>
      </c>
      <c r="Z137" s="10">
        <v>1</v>
      </c>
      <c r="AA137" s="10">
        <v>0</v>
      </c>
      <c r="AB137" s="10">
        <v>0</v>
      </c>
      <c r="AC137" s="10">
        <v>0</v>
      </c>
      <c r="AD137" s="10">
        <v>0</v>
      </c>
      <c r="AE137" s="10">
        <v>0</v>
      </c>
      <c r="AF137" s="10">
        <v>0</v>
      </c>
      <c r="AG137" s="10">
        <v>0</v>
      </c>
      <c r="AH137" s="10">
        <v>0</v>
      </c>
      <c r="AI137" s="10">
        <v>0</v>
      </c>
      <c r="AJ137" s="10">
        <v>0</v>
      </c>
      <c r="AK137" s="10">
        <v>0</v>
      </c>
      <c r="AL137" s="10">
        <v>0</v>
      </c>
      <c r="AM137" s="10">
        <v>0</v>
      </c>
      <c r="AN137" s="10">
        <v>1</v>
      </c>
      <c r="AO137" s="10">
        <v>0</v>
      </c>
      <c r="AP137" s="10">
        <v>0</v>
      </c>
      <c r="AQ137" s="10">
        <v>0</v>
      </c>
      <c r="AR137" s="10">
        <v>0</v>
      </c>
      <c r="AS137" s="10">
        <v>0</v>
      </c>
      <c r="AT137" s="10">
        <v>0</v>
      </c>
      <c r="AU137" s="10">
        <v>0</v>
      </c>
      <c r="AV137" s="10">
        <v>0</v>
      </c>
      <c r="AW137" s="10">
        <v>0</v>
      </c>
      <c r="AX137" s="10">
        <v>0</v>
      </c>
      <c r="AY137" s="10">
        <v>6</v>
      </c>
      <c r="AZ137" s="10">
        <v>0</v>
      </c>
      <c r="BA137" s="10">
        <v>0</v>
      </c>
      <c r="BB137" s="10">
        <v>0</v>
      </c>
      <c r="BC137" s="9">
        <f t="shared" si="3"/>
        <v>8</v>
      </c>
      <c r="BD137" s="9">
        <v>3</v>
      </c>
      <c r="BE137" s="9">
        <v>5</v>
      </c>
    </row>
    <row r="138" spans="1:57">
      <c r="A138" s="8" t="s">
        <v>232</v>
      </c>
      <c r="B138" s="8" t="s">
        <v>234</v>
      </c>
      <c r="C138" s="9" t="s">
        <v>170</v>
      </c>
      <c r="D138" s="10">
        <v>0</v>
      </c>
      <c r="E138" s="8">
        <v>0</v>
      </c>
      <c r="F138" s="10">
        <v>0</v>
      </c>
      <c r="G138" s="10">
        <v>0</v>
      </c>
      <c r="H138" s="10">
        <v>0</v>
      </c>
      <c r="I138" s="10">
        <v>0</v>
      </c>
      <c r="J138" s="10">
        <v>0</v>
      </c>
      <c r="K138" s="10">
        <v>0</v>
      </c>
      <c r="L138" s="10">
        <v>0</v>
      </c>
      <c r="M138" s="10">
        <v>0</v>
      </c>
      <c r="N138" s="10">
        <v>0</v>
      </c>
      <c r="O138" s="10">
        <v>0</v>
      </c>
      <c r="P138" s="10">
        <v>0</v>
      </c>
      <c r="Q138" s="10">
        <v>0</v>
      </c>
      <c r="R138" s="10">
        <v>0</v>
      </c>
      <c r="S138" s="10">
        <v>0</v>
      </c>
      <c r="T138" s="10">
        <v>0</v>
      </c>
      <c r="U138" s="10">
        <v>0</v>
      </c>
      <c r="V138" s="10">
        <v>0</v>
      </c>
      <c r="W138" s="10">
        <v>0</v>
      </c>
      <c r="X138" s="10">
        <v>0</v>
      </c>
      <c r="Y138" s="10">
        <v>0</v>
      </c>
      <c r="Z138" s="10">
        <v>0</v>
      </c>
      <c r="AA138" s="10">
        <v>0</v>
      </c>
      <c r="AB138" s="10">
        <v>0</v>
      </c>
      <c r="AC138" s="10">
        <v>0</v>
      </c>
      <c r="AD138" s="10">
        <v>0</v>
      </c>
      <c r="AE138" s="10">
        <v>0</v>
      </c>
      <c r="AF138" s="10">
        <v>0</v>
      </c>
      <c r="AG138" s="10">
        <v>0</v>
      </c>
      <c r="AH138" s="10">
        <v>0</v>
      </c>
      <c r="AI138" s="10">
        <v>0</v>
      </c>
      <c r="AJ138" s="10">
        <v>0</v>
      </c>
      <c r="AK138" s="10">
        <v>0</v>
      </c>
      <c r="AL138" s="10">
        <v>0</v>
      </c>
      <c r="AM138" s="10">
        <v>0</v>
      </c>
      <c r="AN138" s="10">
        <v>0</v>
      </c>
      <c r="AO138" s="10">
        <v>1</v>
      </c>
      <c r="AP138" s="10">
        <v>0</v>
      </c>
      <c r="AQ138" s="10">
        <v>0</v>
      </c>
      <c r="AR138" s="10">
        <v>0</v>
      </c>
      <c r="AS138" s="10">
        <v>0</v>
      </c>
      <c r="AT138" s="10">
        <v>0</v>
      </c>
      <c r="AU138" s="10">
        <v>0</v>
      </c>
      <c r="AV138" s="10">
        <v>0</v>
      </c>
      <c r="AW138" s="10">
        <v>0</v>
      </c>
      <c r="AX138" s="10">
        <v>0</v>
      </c>
      <c r="AY138" s="10">
        <v>2</v>
      </c>
      <c r="AZ138" s="10">
        <v>0</v>
      </c>
      <c r="BA138" s="10">
        <v>0</v>
      </c>
      <c r="BB138" s="10">
        <v>0</v>
      </c>
      <c r="BC138" s="9">
        <f t="shared" si="3"/>
        <v>3</v>
      </c>
      <c r="BD138" s="9">
        <v>2</v>
      </c>
      <c r="BE138" s="9">
        <v>1</v>
      </c>
    </row>
    <row r="139" spans="1:57">
      <c r="A139" s="8" t="s">
        <v>235</v>
      </c>
      <c r="B139" s="8" t="s">
        <v>207</v>
      </c>
      <c r="C139" s="9" t="s">
        <v>191</v>
      </c>
      <c r="D139" s="10">
        <v>0</v>
      </c>
      <c r="E139" s="8">
        <v>0</v>
      </c>
      <c r="F139" s="10">
        <v>0</v>
      </c>
      <c r="G139" s="10">
        <v>0</v>
      </c>
      <c r="H139" s="10">
        <v>0</v>
      </c>
      <c r="I139" s="10">
        <v>0</v>
      </c>
      <c r="J139" s="10">
        <v>0</v>
      </c>
      <c r="K139" s="10">
        <v>0</v>
      </c>
      <c r="L139" s="10">
        <v>0</v>
      </c>
      <c r="M139" s="10">
        <v>0</v>
      </c>
      <c r="N139" s="10">
        <v>0</v>
      </c>
      <c r="O139" s="10">
        <v>0</v>
      </c>
      <c r="P139" s="10">
        <v>0</v>
      </c>
      <c r="Q139" s="10">
        <v>0</v>
      </c>
      <c r="R139" s="10">
        <v>0</v>
      </c>
      <c r="S139" s="10">
        <v>0</v>
      </c>
      <c r="T139" s="10">
        <v>0</v>
      </c>
      <c r="U139" s="10">
        <v>0</v>
      </c>
      <c r="V139" s="10">
        <v>0</v>
      </c>
      <c r="W139" s="10">
        <v>0</v>
      </c>
      <c r="X139" s="10">
        <v>0</v>
      </c>
      <c r="Y139" s="10">
        <v>0</v>
      </c>
      <c r="Z139" s="10">
        <v>0</v>
      </c>
      <c r="AA139" s="10">
        <v>0</v>
      </c>
      <c r="AB139" s="10">
        <v>0</v>
      </c>
      <c r="AC139" s="10">
        <v>0</v>
      </c>
      <c r="AD139" s="10">
        <v>0</v>
      </c>
      <c r="AE139" s="10">
        <v>0</v>
      </c>
      <c r="AF139" s="10">
        <v>0</v>
      </c>
      <c r="AG139" s="10">
        <v>0</v>
      </c>
      <c r="AH139" s="10">
        <v>0</v>
      </c>
      <c r="AI139" s="10">
        <v>0</v>
      </c>
      <c r="AJ139" s="10">
        <v>0</v>
      </c>
      <c r="AK139" s="10">
        <v>0</v>
      </c>
      <c r="AL139" s="10">
        <v>0</v>
      </c>
      <c r="AM139" s="10">
        <v>0</v>
      </c>
      <c r="AN139" s="10">
        <v>0</v>
      </c>
      <c r="AO139" s="10">
        <v>3</v>
      </c>
      <c r="AP139" s="10">
        <v>0</v>
      </c>
      <c r="AQ139" s="10">
        <v>0</v>
      </c>
      <c r="AR139" s="10">
        <v>1</v>
      </c>
      <c r="AS139" s="10">
        <v>0</v>
      </c>
      <c r="AT139" s="10">
        <v>0</v>
      </c>
      <c r="AU139" s="10">
        <v>0</v>
      </c>
      <c r="AV139" s="10">
        <v>0</v>
      </c>
      <c r="AW139" s="10">
        <v>0</v>
      </c>
      <c r="AX139" s="10">
        <v>0</v>
      </c>
      <c r="AY139" s="10">
        <v>6</v>
      </c>
      <c r="AZ139" s="10">
        <v>0</v>
      </c>
      <c r="BA139" s="10">
        <v>0</v>
      </c>
      <c r="BB139" s="10">
        <v>0</v>
      </c>
      <c r="BC139" s="9">
        <f t="shared" si="3"/>
        <v>10</v>
      </c>
      <c r="BD139" s="9">
        <v>5</v>
      </c>
      <c r="BE139" s="9">
        <v>5</v>
      </c>
    </row>
    <row r="140" spans="1:57">
      <c r="A140" s="8" t="s">
        <v>235</v>
      </c>
      <c r="B140" s="8" t="s">
        <v>236</v>
      </c>
      <c r="C140" s="9" t="s">
        <v>191</v>
      </c>
      <c r="D140" s="10">
        <v>0</v>
      </c>
      <c r="E140" s="8">
        <v>1</v>
      </c>
      <c r="F140" s="10">
        <v>1</v>
      </c>
      <c r="G140" s="10">
        <v>0</v>
      </c>
      <c r="H140" s="10">
        <v>0</v>
      </c>
      <c r="I140" s="10">
        <v>0</v>
      </c>
      <c r="J140" s="10">
        <v>0</v>
      </c>
      <c r="K140" s="10">
        <v>0</v>
      </c>
      <c r="L140" s="10">
        <v>0</v>
      </c>
      <c r="M140" s="10">
        <v>0</v>
      </c>
      <c r="N140" s="10">
        <v>0</v>
      </c>
      <c r="O140" s="10">
        <v>0</v>
      </c>
      <c r="P140" s="10">
        <v>0</v>
      </c>
      <c r="Q140" s="10">
        <v>0</v>
      </c>
      <c r="R140" s="10">
        <v>0</v>
      </c>
      <c r="S140" s="10">
        <v>0</v>
      </c>
      <c r="T140" s="10">
        <v>0</v>
      </c>
      <c r="U140" s="10">
        <v>0</v>
      </c>
      <c r="V140" s="10">
        <v>0</v>
      </c>
      <c r="W140" s="10">
        <v>0</v>
      </c>
      <c r="X140" s="10">
        <v>0</v>
      </c>
      <c r="Y140" s="10">
        <v>0</v>
      </c>
      <c r="Z140" s="10">
        <v>0</v>
      </c>
      <c r="AA140" s="10">
        <v>0</v>
      </c>
      <c r="AB140" s="10">
        <v>0</v>
      </c>
      <c r="AC140" s="10">
        <v>0</v>
      </c>
      <c r="AD140" s="10">
        <v>0</v>
      </c>
      <c r="AE140" s="10">
        <v>0</v>
      </c>
      <c r="AF140" s="10">
        <v>0</v>
      </c>
      <c r="AG140" s="10">
        <v>0</v>
      </c>
      <c r="AH140" s="10">
        <v>0</v>
      </c>
      <c r="AI140" s="10">
        <v>0</v>
      </c>
      <c r="AJ140" s="10">
        <v>0</v>
      </c>
      <c r="AK140" s="10">
        <v>0</v>
      </c>
      <c r="AL140" s="10">
        <v>0</v>
      </c>
      <c r="AM140" s="10">
        <v>0</v>
      </c>
      <c r="AN140" s="10">
        <v>0</v>
      </c>
      <c r="AO140" s="10">
        <v>0</v>
      </c>
      <c r="AP140" s="10">
        <v>0</v>
      </c>
      <c r="AQ140" s="10">
        <v>0</v>
      </c>
      <c r="AR140" s="10">
        <v>0</v>
      </c>
      <c r="AS140" s="10">
        <v>0</v>
      </c>
      <c r="AT140" s="10">
        <v>0</v>
      </c>
      <c r="AU140" s="10">
        <v>0</v>
      </c>
      <c r="AV140" s="10">
        <v>0</v>
      </c>
      <c r="AW140" s="10">
        <v>0</v>
      </c>
      <c r="AX140" s="10">
        <v>0</v>
      </c>
      <c r="AY140" s="10">
        <v>3</v>
      </c>
      <c r="AZ140" s="10">
        <v>0</v>
      </c>
      <c r="BA140" s="10">
        <v>0</v>
      </c>
      <c r="BB140" s="10">
        <v>0</v>
      </c>
      <c r="BC140" s="9">
        <f t="shared" si="3"/>
        <v>5</v>
      </c>
      <c r="BD140" s="9">
        <v>1</v>
      </c>
      <c r="BE140" s="9">
        <v>4</v>
      </c>
    </row>
    <row r="141" spans="1:57">
      <c r="A141" s="8" t="s">
        <v>235</v>
      </c>
      <c r="B141" s="8" t="s">
        <v>237</v>
      </c>
      <c r="C141" s="9" t="s">
        <v>191</v>
      </c>
      <c r="D141" s="10">
        <v>0</v>
      </c>
      <c r="E141" s="8">
        <v>0</v>
      </c>
      <c r="F141" s="10">
        <v>0</v>
      </c>
      <c r="G141" s="10">
        <v>0</v>
      </c>
      <c r="H141" s="10">
        <v>0</v>
      </c>
      <c r="I141" s="10">
        <v>0</v>
      </c>
      <c r="J141" s="10">
        <v>0</v>
      </c>
      <c r="K141" s="10">
        <v>0</v>
      </c>
      <c r="L141" s="10">
        <v>0</v>
      </c>
      <c r="M141" s="10">
        <v>0</v>
      </c>
      <c r="N141" s="10">
        <v>0</v>
      </c>
      <c r="O141" s="10">
        <v>0</v>
      </c>
      <c r="P141" s="10">
        <v>0</v>
      </c>
      <c r="Q141" s="10">
        <v>0</v>
      </c>
      <c r="R141" s="10">
        <v>0</v>
      </c>
      <c r="S141" s="10">
        <v>0</v>
      </c>
      <c r="T141" s="10">
        <v>0</v>
      </c>
      <c r="U141" s="10">
        <v>0</v>
      </c>
      <c r="V141" s="10">
        <v>0</v>
      </c>
      <c r="W141" s="10">
        <v>0</v>
      </c>
      <c r="X141" s="10">
        <v>0</v>
      </c>
      <c r="Y141" s="10">
        <v>0</v>
      </c>
      <c r="Z141" s="10">
        <v>0</v>
      </c>
      <c r="AA141" s="10">
        <v>0</v>
      </c>
      <c r="AB141" s="10">
        <v>0</v>
      </c>
      <c r="AC141" s="10">
        <v>0</v>
      </c>
      <c r="AD141" s="10">
        <v>0</v>
      </c>
      <c r="AE141" s="10">
        <v>0</v>
      </c>
      <c r="AF141" s="10">
        <v>0</v>
      </c>
      <c r="AG141" s="10">
        <v>0</v>
      </c>
      <c r="AH141" s="10">
        <v>0</v>
      </c>
      <c r="AI141" s="10">
        <v>0</v>
      </c>
      <c r="AJ141" s="10">
        <v>0</v>
      </c>
      <c r="AK141" s="10">
        <v>0</v>
      </c>
      <c r="AL141" s="10">
        <v>0</v>
      </c>
      <c r="AM141" s="10">
        <v>0</v>
      </c>
      <c r="AN141" s="10">
        <v>0</v>
      </c>
      <c r="AO141" s="10">
        <v>4</v>
      </c>
      <c r="AP141" s="10">
        <v>0</v>
      </c>
      <c r="AQ141" s="10">
        <v>0</v>
      </c>
      <c r="AR141" s="10">
        <v>0</v>
      </c>
      <c r="AS141" s="10">
        <v>0</v>
      </c>
      <c r="AT141" s="10">
        <v>0</v>
      </c>
      <c r="AU141" s="10">
        <v>0</v>
      </c>
      <c r="AV141" s="10">
        <v>0</v>
      </c>
      <c r="AW141" s="10">
        <v>0</v>
      </c>
      <c r="AX141" s="10">
        <v>0</v>
      </c>
      <c r="AY141" s="10">
        <v>5</v>
      </c>
      <c r="AZ141" s="10">
        <v>0</v>
      </c>
      <c r="BA141" s="10">
        <v>1</v>
      </c>
      <c r="BB141" s="10">
        <v>0</v>
      </c>
      <c r="BC141" s="9">
        <f t="shared" si="3"/>
        <v>10</v>
      </c>
      <c r="BD141" s="9">
        <v>6</v>
      </c>
      <c r="BE141" s="9">
        <v>4</v>
      </c>
    </row>
    <row r="142" spans="1:57">
      <c r="A142" s="8" t="s">
        <v>238</v>
      </c>
      <c r="B142" s="8" t="s">
        <v>239</v>
      </c>
      <c r="C142" s="9" t="s">
        <v>191</v>
      </c>
      <c r="D142" s="10">
        <v>0</v>
      </c>
      <c r="E142" s="8">
        <v>0</v>
      </c>
      <c r="F142" s="10">
        <v>0</v>
      </c>
      <c r="G142" s="10">
        <v>0</v>
      </c>
      <c r="H142" s="10">
        <v>0</v>
      </c>
      <c r="I142" s="10">
        <v>0</v>
      </c>
      <c r="J142" s="10">
        <v>0</v>
      </c>
      <c r="K142" s="10">
        <v>0</v>
      </c>
      <c r="L142" s="10">
        <v>0</v>
      </c>
      <c r="M142" s="10">
        <v>0</v>
      </c>
      <c r="N142" s="10">
        <v>0</v>
      </c>
      <c r="O142" s="10">
        <v>0</v>
      </c>
      <c r="P142" s="10">
        <v>0</v>
      </c>
      <c r="Q142" s="10">
        <v>0</v>
      </c>
      <c r="R142" s="10">
        <v>0</v>
      </c>
      <c r="S142" s="10">
        <v>0</v>
      </c>
      <c r="T142" s="10">
        <v>0</v>
      </c>
      <c r="U142" s="10">
        <v>0</v>
      </c>
      <c r="V142" s="10">
        <v>0</v>
      </c>
      <c r="W142" s="10">
        <v>0</v>
      </c>
      <c r="X142" s="10">
        <v>0</v>
      </c>
      <c r="Y142" s="10">
        <v>0</v>
      </c>
      <c r="Z142" s="10">
        <v>0</v>
      </c>
      <c r="AA142" s="10">
        <v>0</v>
      </c>
      <c r="AB142" s="10">
        <v>0</v>
      </c>
      <c r="AC142" s="10">
        <v>0</v>
      </c>
      <c r="AD142" s="10">
        <v>0</v>
      </c>
      <c r="AE142" s="10">
        <v>0</v>
      </c>
      <c r="AF142" s="10">
        <v>0</v>
      </c>
      <c r="AG142" s="10">
        <v>0</v>
      </c>
      <c r="AH142" s="10">
        <v>0</v>
      </c>
      <c r="AI142" s="10">
        <v>0</v>
      </c>
      <c r="AJ142" s="10">
        <v>0</v>
      </c>
      <c r="AK142" s="10">
        <v>0</v>
      </c>
      <c r="AL142" s="10">
        <v>0</v>
      </c>
      <c r="AM142" s="10">
        <v>2</v>
      </c>
      <c r="AN142" s="10">
        <v>0</v>
      </c>
      <c r="AO142" s="10">
        <v>0</v>
      </c>
      <c r="AP142" s="10">
        <v>0</v>
      </c>
      <c r="AQ142" s="10">
        <v>0</v>
      </c>
      <c r="AR142" s="10">
        <v>0</v>
      </c>
      <c r="AS142" s="10">
        <v>0</v>
      </c>
      <c r="AT142" s="10">
        <v>0</v>
      </c>
      <c r="AU142" s="10">
        <v>0</v>
      </c>
      <c r="AV142" s="10">
        <v>0</v>
      </c>
      <c r="AW142" s="10">
        <v>0</v>
      </c>
      <c r="AX142" s="10">
        <v>0</v>
      </c>
      <c r="AY142" s="10">
        <v>0</v>
      </c>
      <c r="AZ142" s="10">
        <v>0</v>
      </c>
      <c r="BA142" s="10">
        <v>0</v>
      </c>
      <c r="BB142" s="10">
        <v>0</v>
      </c>
      <c r="BC142" s="9">
        <f t="shared" si="3"/>
        <v>2</v>
      </c>
      <c r="BD142" s="9">
        <v>2</v>
      </c>
      <c r="BE142" s="9">
        <v>0</v>
      </c>
    </row>
    <row r="143" spans="1:57">
      <c r="A143" s="8" t="s">
        <v>238</v>
      </c>
      <c r="B143" s="8" t="s">
        <v>203</v>
      </c>
      <c r="C143" s="9" t="s">
        <v>176</v>
      </c>
      <c r="D143" s="10">
        <v>0</v>
      </c>
      <c r="E143" s="8">
        <v>0</v>
      </c>
      <c r="F143" s="10">
        <v>0</v>
      </c>
      <c r="G143" s="10">
        <v>0</v>
      </c>
      <c r="H143" s="10">
        <v>0</v>
      </c>
      <c r="I143" s="10">
        <v>0</v>
      </c>
      <c r="J143" s="10">
        <v>0</v>
      </c>
      <c r="K143" s="10">
        <v>0</v>
      </c>
      <c r="L143" s="10">
        <v>0</v>
      </c>
      <c r="M143" s="10">
        <v>0</v>
      </c>
      <c r="N143" s="10">
        <v>0</v>
      </c>
      <c r="O143" s="10">
        <v>0</v>
      </c>
      <c r="P143" s="10">
        <v>0</v>
      </c>
      <c r="Q143" s="10">
        <v>0</v>
      </c>
      <c r="R143" s="10">
        <v>0</v>
      </c>
      <c r="S143" s="10">
        <v>0</v>
      </c>
      <c r="T143" s="10">
        <v>0</v>
      </c>
      <c r="U143" s="10">
        <v>0</v>
      </c>
      <c r="V143" s="10">
        <v>0</v>
      </c>
      <c r="W143" s="10">
        <v>0</v>
      </c>
      <c r="X143" s="10">
        <v>0</v>
      </c>
      <c r="Y143" s="10">
        <v>0</v>
      </c>
      <c r="Z143" s="10">
        <v>0</v>
      </c>
      <c r="AA143" s="10">
        <v>0</v>
      </c>
      <c r="AB143" s="10">
        <v>0</v>
      </c>
      <c r="AC143" s="10">
        <v>0</v>
      </c>
      <c r="AD143" s="10">
        <v>0</v>
      </c>
      <c r="AE143" s="10">
        <v>0</v>
      </c>
      <c r="AF143" s="10">
        <v>0</v>
      </c>
      <c r="AG143" s="10">
        <v>0</v>
      </c>
      <c r="AH143" s="10">
        <v>0</v>
      </c>
      <c r="AI143" s="10">
        <v>0</v>
      </c>
      <c r="AJ143" s="10">
        <v>0</v>
      </c>
      <c r="AK143" s="10">
        <v>0</v>
      </c>
      <c r="AL143" s="10">
        <v>0</v>
      </c>
      <c r="AM143" s="10">
        <v>0</v>
      </c>
      <c r="AN143" s="10">
        <v>0</v>
      </c>
      <c r="AO143" s="10">
        <v>0</v>
      </c>
      <c r="AP143" s="10">
        <v>0</v>
      </c>
      <c r="AQ143" s="10">
        <v>0</v>
      </c>
      <c r="AR143" s="10">
        <v>0</v>
      </c>
      <c r="AS143" s="10">
        <v>0</v>
      </c>
      <c r="AT143" s="10">
        <v>0</v>
      </c>
      <c r="AU143" s="10">
        <v>0</v>
      </c>
      <c r="AV143" s="10">
        <v>0</v>
      </c>
      <c r="AW143" s="10">
        <v>0</v>
      </c>
      <c r="AX143" s="10">
        <v>0</v>
      </c>
      <c r="AY143" s="10">
        <v>1</v>
      </c>
      <c r="AZ143" s="10">
        <v>0</v>
      </c>
      <c r="BA143" s="10">
        <v>0</v>
      </c>
      <c r="BB143" s="10">
        <v>0</v>
      </c>
      <c r="BC143" s="9">
        <f t="shared" si="3"/>
        <v>1</v>
      </c>
      <c r="BD143" s="9">
        <v>0</v>
      </c>
      <c r="BE143" s="9">
        <v>1</v>
      </c>
    </row>
    <row r="144" spans="1:57">
      <c r="A144" s="8" t="s">
        <v>240</v>
      </c>
      <c r="B144" s="8" t="s">
        <v>241</v>
      </c>
      <c r="C144" s="9" t="s">
        <v>242</v>
      </c>
      <c r="D144" s="10">
        <v>0</v>
      </c>
      <c r="E144" s="8">
        <v>0</v>
      </c>
      <c r="F144" s="10">
        <v>0</v>
      </c>
      <c r="G144" s="10">
        <v>0</v>
      </c>
      <c r="H144" s="10">
        <v>0</v>
      </c>
      <c r="I144" s="10">
        <v>0</v>
      </c>
      <c r="J144" s="10">
        <v>0</v>
      </c>
      <c r="K144" s="10">
        <v>0</v>
      </c>
      <c r="L144" s="10">
        <v>1</v>
      </c>
      <c r="M144" s="10">
        <v>0</v>
      </c>
      <c r="N144" s="10">
        <v>0</v>
      </c>
      <c r="O144" s="10">
        <v>0</v>
      </c>
      <c r="P144" s="10">
        <v>0</v>
      </c>
      <c r="Q144" s="10">
        <v>0</v>
      </c>
      <c r="R144" s="10">
        <v>0</v>
      </c>
      <c r="S144" s="10">
        <v>0</v>
      </c>
      <c r="T144" s="10">
        <v>0</v>
      </c>
      <c r="U144" s="10">
        <v>0</v>
      </c>
      <c r="V144" s="10">
        <v>0</v>
      </c>
      <c r="W144" s="10">
        <v>0</v>
      </c>
      <c r="X144" s="10">
        <v>0</v>
      </c>
      <c r="Y144" s="10">
        <v>0</v>
      </c>
      <c r="Z144" s="10">
        <v>0</v>
      </c>
      <c r="AA144" s="10">
        <v>0</v>
      </c>
      <c r="AB144" s="10">
        <v>0</v>
      </c>
      <c r="AC144" s="10">
        <v>0</v>
      </c>
      <c r="AD144" s="10">
        <v>0</v>
      </c>
      <c r="AE144" s="10">
        <v>0</v>
      </c>
      <c r="AF144" s="10">
        <v>0</v>
      </c>
      <c r="AG144" s="10">
        <v>0</v>
      </c>
      <c r="AH144" s="10">
        <v>0</v>
      </c>
      <c r="AI144" s="10">
        <v>0</v>
      </c>
      <c r="AJ144" s="10">
        <v>0</v>
      </c>
      <c r="AK144" s="10">
        <v>0</v>
      </c>
      <c r="AL144" s="10">
        <v>0</v>
      </c>
      <c r="AM144" s="10">
        <v>0</v>
      </c>
      <c r="AN144" s="10">
        <v>0</v>
      </c>
      <c r="AO144" s="10">
        <v>0</v>
      </c>
      <c r="AP144" s="10">
        <v>0</v>
      </c>
      <c r="AQ144" s="10">
        <v>0</v>
      </c>
      <c r="AR144" s="10">
        <v>0</v>
      </c>
      <c r="AS144" s="10">
        <v>0</v>
      </c>
      <c r="AT144" s="10">
        <v>0</v>
      </c>
      <c r="AU144" s="10">
        <v>0</v>
      </c>
      <c r="AV144" s="10">
        <v>0</v>
      </c>
      <c r="AW144" s="10">
        <v>0</v>
      </c>
      <c r="AX144" s="10">
        <v>0</v>
      </c>
      <c r="AY144" s="10">
        <v>0</v>
      </c>
      <c r="AZ144" s="10">
        <v>0</v>
      </c>
      <c r="BA144" s="10">
        <v>0</v>
      </c>
      <c r="BB144" s="10">
        <v>0</v>
      </c>
      <c r="BC144" s="9">
        <f t="shared" si="3"/>
        <v>1</v>
      </c>
      <c r="BD144" s="9">
        <v>0</v>
      </c>
      <c r="BE144" s="9">
        <v>1</v>
      </c>
    </row>
    <row r="145" spans="1:57">
      <c r="A145" s="8" t="s">
        <v>240</v>
      </c>
      <c r="B145" s="8" t="s">
        <v>243</v>
      </c>
      <c r="C145" s="9" t="s">
        <v>242</v>
      </c>
      <c r="D145" s="10">
        <v>0</v>
      </c>
      <c r="E145" s="8">
        <v>0</v>
      </c>
      <c r="F145" s="10">
        <v>0</v>
      </c>
      <c r="G145" s="10">
        <v>0</v>
      </c>
      <c r="H145" s="10">
        <v>0</v>
      </c>
      <c r="I145" s="10">
        <v>0</v>
      </c>
      <c r="J145" s="10">
        <v>0</v>
      </c>
      <c r="K145" s="10">
        <v>0</v>
      </c>
      <c r="L145" s="10">
        <v>0</v>
      </c>
      <c r="M145" s="10">
        <v>0</v>
      </c>
      <c r="N145" s="10">
        <v>0</v>
      </c>
      <c r="O145" s="10">
        <v>0</v>
      </c>
      <c r="P145" s="10">
        <v>0</v>
      </c>
      <c r="Q145" s="10">
        <v>0</v>
      </c>
      <c r="R145" s="10">
        <v>0</v>
      </c>
      <c r="S145" s="10">
        <v>0</v>
      </c>
      <c r="T145" s="10">
        <v>0</v>
      </c>
      <c r="U145" s="10">
        <v>0</v>
      </c>
      <c r="V145" s="10">
        <v>0</v>
      </c>
      <c r="W145" s="10">
        <v>0</v>
      </c>
      <c r="X145" s="10">
        <v>0</v>
      </c>
      <c r="Y145" s="10">
        <v>0</v>
      </c>
      <c r="Z145" s="10">
        <v>0</v>
      </c>
      <c r="AA145" s="10">
        <v>0</v>
      </c>
      <c r="AB145" s="10">
        <v>0</v>
      </c>
      <c r="AC145" s="10">
        <v>0</v>
      </c>
      <c r="AD145" s="10">
        <v>0</v>
      </c>
      <c r="AE145" s="10">
        <v>0</v>
      </c>
      <c r="AF145" s="10">
        <v>0</v>
      </c>
      <c r="AG145" s="10">
        <v>0</v>
      </c>
      <c r="AH145" s="10">
        <v>0</v>
      </c>
      <c r="AI145" s="10">
        <v>0</v>
      </c>
      <c r="AJ145" s="10">
        <v>0</v>
      </c>
      <c r="AK145" s="10">
        <v>0</v>
      </c>
      <c r="AL145" s="10">
        <v>0</v>
      </c>
      <c r="AM145" s="10">
        <v>0</v>
      </c>
      <c r="AN145" s="10">
        <v>0</v>
      </c>
      <c r="AO145" s="10">
        <v>0</v>
      </c>
      <c r="AP145" s="10">
        <v>0</v>
      </c>
      <c r="AQ145" s="10">
        <v>0</v>
      </c>
      <c r="AR145" s="10">
        <v>0</v>
      </c>
      <c r="AS145" s="10">
        <v>0</v>
      </c>
      <c r="AT145" s="10">
        <v>1</v>
      </c>
      <c r="AU145" s="10">
        <v>0</v>
      </c>
      <c r="AV145" s="10">
        <v>0</v>
      </c>
      <c r="AW145" s="10">
        <v>0</v>
      </c>
      <c r="AX145" s="10">
        <v>0</v>
      </c>
      <c r="AY145" s="10">
        <v>0</v>
      </c>
      <c r="AZ145" s="10">
        <v>0</v>
      </c>
      <c r="BA145" s="10">
        <v>0</v>
      </c>
      <c r="BB145" s="10">
        <v>0</v>
      </c>
      <c r="BC145" s="9">
        <f t="shared" si="3"/>
        <v>1</v>
      </c>
      <c r="BD145" s="9">
        <v>0</v>
      </c>
      <c r="BE145" s="9">
        <v>1</v>
      </c>
    </row>
    <row r="146" spans="1:57">
      <c r="A146" s="8" t="s">
        <v>244</v>
      </c>
      <c r="B146" s="8" t="s">
        <v>203</v>
      </c>
      <c r="C146" s="9" t="s">
        <v>176</v>
      </c>
      <c r="D146" s="10">
        <v>0</v>
      </c>
      <c r="E146" s="8">
        <v>0</v>
      </c>
      <c r="F146" s="10">
        <v>0</v>
      </c>
      <c r="G146" s="10">
        <v>0</v>
      </c>
      <c r="H146" s="10">
        <v>0</v>
      </c>
      <c r="I146" s="10">
        <v>0</v>
      </c>
      <c r="J146" s="10">
        <v>0</v>
      </c>
      <c r="K146" s="10">
        <v>0</v>
      </c>
      <c r="L146" s="10">
        <v>0</v>
      </c>
      <c r="M146" s="10">
        <v>0</v>
      </c>
      <c r="N146" s="10">
        <v>0</v>
      </c>
      <c r="O146" s="10">
        <v>0</v>
      </c>
      <c r="P146" s="10">
        <v>0</v>
      </c>
      <c r="Q146" s="10">
        <v>0</v>
      </c>
      <c r="R146" s="10">
        <v>0</v>
      </c>
      <c r="S146" s="10">
        <v>0</v>
      </c>
      <c r="T146" s="10">
        <v>0</v>
      </c>
      <c r="U146" s="10">
        <v>0</v>
      </c>
      <c r="V146" s="10">
        <v>0</v>
      </c>
      <c r="W146" s="10">
        <v>0</v>
      </c>
      <c r="X146" s="10">
        <v>0</v>
      </c>
      <c r="Y146" s="10">
        <v>0</v>
      </c>
      <c r="Z146" s="10">
        <v>0</v>
      </c>
      <c r="AA146" s="10">
        <v>0</v>
      </c>
      <c r="AB146" s="10">
        <v>0</v>
      </c>
      <c r="AC146" s="10">
        <v>0</v>
      </c>
      <c r="AD146" s="10">
        <v>0</v>
      </c>
      <c r="AE146" s="10">
        <v>0</v>
      </c>
      <c r="AF146" s="10">
        <v>0</v>
      </c>
      <c r="AG146" s="10">
        <v>0</v>
      </c>
      <c r="AH146" s="10">
        <v>0</v>
      </c>
      <c r="AI146" s="10">
        <v>0</v>
      </c>
      <c r="AJ146" s="10">
        <v>0</v>
      </c>
      <c r="AK146" s="10">
        <v>0</v>
      </c>
      <c r="AL146" s="10">
        <v>0</v>
      </c>
      <c r="AM146" s="10">
        <v>0</v>
      </c>
      <c r="AN146" s="10">
        <v>0</v>
      </c>
      <c r="AO146" s="10">
        <v>0</v>
      </c>
      <c r="AP146" s="10">
        <v>0</v>
      </c>
      <c r="AQ146" s="10">
        <v>0</v>
      </c>
      <c r="AR146" s="10">
        <v>0</v>
      </c>
      <c r="AS146" s="10">
        <v>0</v>
      </c>
      <c r="AT146" s="10">
        <v>0</v>
      </c>
      <c r="AU146" s="10">
        <v>0</v>
      </c>
      <c r="AV146" s="10">
        <v>0</v>
      </c>
      <c r="AW146" s="10">
        <v>0</v>
      </c>
      <c r="AX146" s="10">
        <v>0</v>
      </c>
      <c r="AY146" s="10">
        <v>1</v>
      </c>
      <c r="AZ146" s="10">
        <v>0</v>
      </c>
      <c r="BA146" s="10">
        <v>0</v>
      </c>
      <c r="BB146" s="10">
        <v>0</v>
      </c>
      <c r="BC146" s="9">
        <f t="shared" si="3"/>
        <v>1</v>
      </c>
      <c r="BD146" s="9">
        <v>0</v>
      </c>
      <c r="BE146" s="9">
        <v>1</v>
      </c>
    </row>
    <row r="147" spans="1:57">
      <c r="A147" s="8" t="s">
        <v>244</v>
      </c>
      <c r="B147" s="8" t="s">
        <v>204</v>
      </c>
      <c r="C147" s="9" t="s">
        <v>176</v>
      </c>
      <c r="D147" s="10">
        <v>0</v>
      </c>
      <c r="E147" s="8">
        <v>0</v>
      </c>
      <c r="F147" s="10">
        <v>0</v>
      </c>
      <c r="G147" s="10">
        <v>0</v>
      </c>
      <c r="H147" s="10">
        <v>0</v>
      </c>
      <c r="I147" s="10">
        <v>0</v>
      </c>
      <c r="J147" s="10">
        <v>0</v>
      </c>
      <c r="K147" s="10">
        <v>0</v>
      </c>
      <c r="L147" s="10">
        <v>0</v>
      </c>
      <c r="M147" s="10">
        <v>0</v>
      </c>
      <c r="N147" s="10">
        <v>0</v>
      </c>
      <c r="O147" s="10">
        <v>0</v>
      </c>
      <c r="P147" s="10">
        <v>0</v>
      </c>
      <c r="Q147" s="10">
        <v>0</v>
      </c>
      <c r="R147" s="10">
        <v>0</v>
      </c>
      <c r="S147" s="10">
        <v>0</v>
      </c>
      <c r="T147" s="10">
        <v>0</v>
      </c>
      <c r="U147" s="10">
        <v>0</v>
      </c>
      <c r="V147" s="10">
        <v>0</v>
      </c>
      <c r="W147" s="10">
        <v>0</v>
      </c>
      <c r="X147" s="10">
        <v>0</v>
      </c>
      <c r="Y147" s="10">
        <v>0</v>
      </c>
      <c r="Z147" s="10">
        <v>0</v>
      </c>
      <c r="AA147" s="10">
        <v>0</v>
      </c>
      <c r="AB147" s="10">
        <v>0</v>
      </c>
      <c r="AC147" s="10">
        <v>0</v>
      </c>
      <c r="AD147" s="10">
        <v>1</v>
      </c>
      <c r="AE147" s="10">
        <v>0</v>
      </c>
      <c r="AF147" s="10">
        <v>0</v>
      </c>
      <c r="AG147" s="10">
        <v>0</v>
      </c>
      <c r="AH147" s="10">
        <v>0</v>
      </c>
      <c r="AI147" s="10">
        <v>0</v>
      </c>
      <c r="AJ147" s="10">
        <v>0</v>
      </c>
      <c r="AK147" s="10">
        <v>0</v>
      </c>
      <c r="AL147" s="10">
        <v>0</v>
      </c>
      <c r="AM147" s="10">
        <v>0</v>
      </c>
      <c r="AN147" s="10">
        <v>0</v>
      </c>
      <c r="AO147" s="10">
        <v>0</v>
      </c>
      <c r="AP147" s="10">
        <v>0</v>
      </c>
      <c r="AQ147" s="10">
        <v>0</v>
      </c>
      <c r="AR147" s="10">
        <v>0</v>
      </c>
      <c r="AS147" s="10">
        <v>0</v>
      </c>
      <c r="AT147" s="10">
        <v>0</v>
      </c>
      <c r="AU147" s="10">
        <v>0</v>
      </c>
      <c r="AV147" s="10">
        <v>0</v>
      </c>
      <c r="AW147" s="10">
        <v>0</v>
      </c>
      <c r="AX147" s="10">
        <v>0</v>
      </c>
      <c r="AY147" s="10">
        <v>8</v>
      </c>
      <c r="AZ147" s="10">
        <v>0</v>
      </c>
      <c r="BA147" s="10">
        <v>0</v>
      </c>
      <c r="BB147" s="10">
        <v>0</v>
      </c>
      <c r="BC147" s="9">
        <f t="shared" si="3"/>
        <v>9</v>
      </c>
      <c r="BD147" s="9">
        <v>4</v>
      </c>
      <c r="BE147" s="9">
        <v>5</v>
      </c>
    </row>
    <row r="148" spans="1:57">
      <c r="A148" s="8" t="s">
        <v>244</v>
      </c>
      <c r="B148" s="8" t="s">
        <v>245</v>
      </c>
      <c r="C148" s="9" t="s">
        <v>176</v>
      </c>
      <c r="D148" s="10">
        <v>0</v>
      </c>
      <c r="E148" s="8">
        <v>0</v>
      </c>
      <c r="F148" s="10">
        <v>0</v>
      </c>
      <c r="G148" s="10">
        <v>0</v>
      </c>
      <c r="H148" s="10">
        <v>0</v>
      </c>
      <c r="I148" s="10">
        <v>0</v>
      </c>
      <c r="J148" s="10">
        <v>0</v>
      </c>
      <c r="K148" s="10">
        <v>0</v>
      </c>
      <c r="L148" s="10">
        <v>0</v>
      </c>
      <c r="M148" s="10">
        <v>0</v>
      </c>
      <c r="N148" s="10">
        <v>0</v>
      </c>
      <c r="O148" s="10">
        <v>0</v>
      </c>
      <c r="P148" s="10">
        <v>0</v>
      </c>
      <c r="Q148" s="10">
        <v>0</v>
      </c>
      <c r="R148" s="10">
        <v>0</v>
      </c>
      <c r="S148" s="10">
        <v>0</v>
      </c>
      <c r="T148" s="10">
        <v>0</v>
      </c>
      <c r="U148" s="10">
        <v>0</v>
      </c>
      <c r="V148" s="10">
        <v>0</v>
      </c>
      <c r="W148" s="10">
        <v>0</v>
      </c>
      <c r="X148" s="10">
        <v>0</v>
      </c>
      <c r="Y148" s="10">
        <v>0</v>
      </c>
      <c r="Z148" s="10">
        <v>0</v>
      </c>
      <c r="AA148" s="10">
        <v>0</v>
      </c>
      <c r="AB148" s="10">
        <v>0</v>
      </c>
      <c r="AC148" s="10">
        <v>0</v>
      </c>
      <c r="AD148" s="10">
        <v>0</v>
      </c>
      <c r="AE148" s="10">
        <v>0</v>
      </c>
      <c r="AF148" s="10">
        <v>0</v>
      </c>
      <c r="AG148" s="10">
        <v>0</v>
      </c>
      <c r="AH148" s="10">
        <v>0</v>
      </c>
      <c r="AI148" s="10">
        <v>0</v>
      </c>
      <c r="AJ148" s="10">
        <v>0</v>
      </c>
      <c r="AK148" s="10">
        <v>0</v>
      </c>
      <c r="AL148" s="10">
        <v>0</v>
      </c>
      <c r="AM148" s="10">
        <v>0</v>
      </c>
      <c r="AN148" s="10">
        <v>0</v>
      </c>
      <c r="AO148" s="10">
        <v>0</v>
      </c>
      <c r="AP148" s="10">
        <v>0</v>
      </c>
      <c r="AQ148" s="10">
        <v>0</v>
      </c>
      <c r="AR148" s="10">
        <v>0</v>
      </c>
      <c r="AS148" s="10">
        <v>0</v>
      </c>
      <c r="AT148" s="10">
        <v>1</v>
      </c>
      <c r="AU148" s="10">
        <v>0</v>
      </c>
      <c r="AV148" s="10">
        <v>0</v>
      </c>
      <c r="AW148" s="10">
        <v>0</v>
      </c>
      <c r="AX148" s="10">
        <v>0</v>
      </c>
      <c r="AY148" s="10">
        <v>0</v>
      </c>
      <c r="AZ148" s="10">
        <v>0</v>
      </c>
      <c r="BA148" s="10">
        <v>0</v>
      </c>
      <c r="BB148" s="10">
        <v>0</v>
      </c>
      <c r="BC148" s="9">
        <f t="shared" si="3"/>
        <v>1</v>
      </c>
      <c r="BD148" s="9">
        <v>1</v>
      </c>
      <c r="BE148" s="9">
        <v>0</v>
      </c>
    </row>
    <row r="149" spans="1:57">
      <c r="A149" s="8" t="s">
        <v>246</v>
      </c>
      <c r="B149" s="8" t="s">
        <v>247</v>
      </c>
      <c r="C149" s="9" t="s">
        <v>170</v>
      </c>
      <c r="D149" s="10">
        <v>0</v>
      </c>
      <c r="E149" s="8">
        <v>0</v>
      </c>
      <c r="F149" s="10">
        <v>0</v>
      </c>
      <c r="G149" s="10">
        <v>0</v>
      </c>
      <c r="H149" s="10">
        <v>0</v>
      </c>
      <c r="I149" s="10">
        <v>0</v>
      </c>
      <c r="J149" s="10">
        <v>0</v>
      </c>
      <c r="K149" s="10">
        <v>0</v>
      </c>
      <c r="L149" s="10">
        <v>0</v>
      </c>
      <c r="M149" s="10">
        <v>0</v>
      </c>
      <c r="N149" s="10">
        <v>1</v>
      </c>
      <c r="O149" s="10">
        <v>0</v>
      </c>
      <c r="P149" s="10">
        <v>0</v>
      </c>
      <c r="Q149" s="10">
        <v>0</v>
      </c>
      <c r="R149" s="10">
        <v>0</v>
      </c>
      <c r="S149" s="10">
        <v>0</v>
      </c>
      <c r="T149" s="10">
        <v>0</v>
      </c>
      <c r="U149" s="10">
        <v>0</v>
      </c>
      <c r="V149" s="10">
        <v>0</v>
      </c>
      <c r="W149" s="10">
        <v>0</v>
      </c>
      <c r="X149" s="10">
        <v>0</v>
      </c>
      <c r="Y149" s="10">
        <v>0</v>
      </c>
      <c r="Z149" s="10">
        <v>0</v>
      </c>
      <c r="AA149" s="10">
        <v>0</v>
      </c>
      <c r="AB149" s="10">
        <v>0</v>
      </c>
      <c r="AC149" s="10">
        <v>0</v>
      </c>
      <c r="AD149" s="10">
        <v>0</v>
      </c>
      <c r="AE149" s="10">
        <v>0</v>
      </c>
      <c r="AF149" s="10">
        <v>0</v>
      </c>
      <c r="AG149" s="10">
        <v>0</v>
      </c>
      <c r="AH149" s="10">
        <v>0</v>
      </c>
      <c r="AI149" s="10">
        <v>0</v>
      </c>
      <c r="AJ149" s="10">
        <v>0</v>
      </c>
      <c r="AK149" s="10">
        <v>0</v>
      </c>
      <c r="AL149" s="10">
        <v>0</v>
      </c>
      <c r="AM149" s="10">
        <v>0</v>
      </c>
      <c r="AN149" s="10">
        <v>0</v>
      </c>
      <c r="AO149" s="10">
        <v>0</v>
      </c>
      <c r="AP149" s="10">
        <v>0</v>
      </c>
      <c r="AQ149" s="10">
        <v>0</v>
      </c>
      <c r="AR149" s="10">
        <v>0</v>
      </c>
      <c r="AS149" s="10">
        <v>0</v>
      </c>
      <c r="AT149" s="10">
        <v>0</v>
      </c>
      <c r="AU149" s="10">
        <v>0</v>
      </c>
      <c r="AV149" s="10">
        <v>0</v>
      </c>
      <c r="AW149" s="10">
        <v>0</v>
      </c>
      <c r="AX149" s="10">
        <v>0</v>
      </c>
      <c r="AY149" s="10">
        <v>0</v>
      </c>
      <c r="AZ149" s="10">
        <v>0</v>
      </c>
      <c r="BA149" s="10">
        <v>0</v>
      </c>
      <c r="BB149" s="10">
        <v>0</v>
      </c>
      <c r="BC149" s="9">
        <f t="shared" si="3"/>
        <v>1</v>
      </c>
      <c r="BD149" s="9">
        <v>0</v>
      </c>
      <c r="BE149" s="9">
        <v>1</v>
      </c>
    </row>
    <row r="150" spans="1:57">
      <c r="A150" s="8" t="s">
        <v>248</v>
      </c>
      <c r="B150" s="8" t="s">
        <v>249</v>
      </c>
      <c r="C150" s="9" t="s">
        <v>250</v>
      </c>
      <c r="D150" s="10">
        <v>0</v>
      </c>
      <c r="E150" s="8">
        <v>0</v>
      </c>
      <c r="F150" s="10">
        <v>0</v>
      </c>
      <c r="G150" s="10">
        <v>1</v>
      </c>
      <c r="H150" s="10">
        <v>0</v>
      </c>
      <c r="I150" s="10">
        <v>0</v>
      </c>
      <c r="J150" s="10">
        <v>0</v>
      </c>
      <c r="K150" s="10">
        <v>0</v>
      </c>
      <c r="L150" s="10">
        <v>0</v>
      </c>
      <c r="M150" s="10">
        <v>0</v>
      </c>
      <c r="N150" s="10">
        <v>0</v>
      </c>
      <c r="O150" s="10">
        <v>0</v>
      </c>
      <c r="P150" s="10">
        <v>0</v>
      </c>
      <c r="Q150" s="10">
        <v>0</v>
      </c>
      <c r="R150" s="10">
        <v>0</v>
      </c>
      <c r="S150" s="10">
        <v>0</v>
      </c>
      <c r="T150" s="10">
        <v>0</v>
      </c>
      <c r="U150" s="10">
        <v>0</v>
      </c>
      <c r="V150" s="10">
        <v>0</v>
      </c>
      <c r="W150" s="10">
        <v>1</v>
      </c>
      <c r="X150" s="10">
        <v>0</v>
      </c>
      <c r="Y150" s="10">
        <v>0</v>
      </c>
      <c r="Z150" s="10">
        <v>0</v>
      </c>
      <c r="AA150" s="10">
        <v>0</v>
      </c>
      <c r="AB150" s="10">
        <v>0</v>
      </c>
      <c r="AC150" s="10">
        <v>0</v>
      </c>
      <c r="AD150" s="10">
        <v>2</v>
      </c>
      <c r="AE150" s="10">
        <v>0</v>
      </c>
      <c r="AF150" s="10">
        <v>0</v>
      </c>
      <c r="AG150" s="10">
        <v>0</v>
      </c>
      <c r="AH150" s="10">
        <v>0</v>
      </c>
      <c r="AI150" s="10">
        <v>0</v>
      </c>
      <c r="AJ150" s="10">
        <v>0</v>
      </c>
      <c r="AK150" s="10">
        <v>0</v>
      </c>
      <c r="AL150" s="10">
        <v>0</v>
      </c>
      <c r="AM150" s="10">
        <v>0</v>
      </c>
      <c r="AN150" s="10">
        <v>0</v>
      </c>
      <c r="AO150" s="10">
        <v>0</v>
      </c>
      <c r="AP150" s="10">
        <v>0</v>
      </c>
      <c r="AQ150" s="10">
        <v>0</v>
      </c>
      <c r="AR150" s="10">
        <v>0</v>
      </c>
      <c r="AS150" s="10">
        <v>0</v>
      </c>
      <c r="AT150" s="10">
        <v>0</v>
      </c>
      <c r="AU150" s="10">
        <v>0</v>
      </c>
      <c r="AV150" s="10">
        <v>0</v>
      </c>
      <c r="AW150" s="10">
        <v>0</v>
      </c>
      <c r="AX150" s="10">
        <v>0</v>
      </c>
      <c r="AY150" s="10">
        <v>0</v>
      </c>
      <c r="AZ150" s="10">
        <v>0</v>
      </c>
      <c r="BA150" s="10">
        <v>0</v>
      </c>
      <c r="BB150" s="10">
        <v>0</v>
      </c>
      <c r="BC150" s="9">
        <f t="shared" si="3"/>
        <v>4</v>
      </c>
      <c r="BD150" s="9">
        <v>1</v>
      </c>
      <c r="BE150" s="9">
        <v>3</v>
      </c>
    </row>
    <row r="151" spans="1:57">
      <c r="A151" s="8" t="s">
        <v>248</v>
      </c>
      <c r="B151" s="8" t="s">
        <v>251</v>
      </c>
      <c r="C151" s="9" t="s">
        <v>250</v>
      </c>
      <c r="D151" s="10">
        <v>0</v>
      </c>
      <c r="E151" s="8">
        <v>0</v>
      </c>
      <c r="F151" s="10">
        <v>0</v>
      </c>
      <c r="G151" s="10">
        <v>2</v>
      </c>
      <c r="H151" s="10">
        <v>0</v>
      </c>
      <c r="I151" s="10">
        <v>0</v>
      </c>
      <c r="J151" s="10">
        <v>0</v>
      </c>
      <c r="K151" s="10">
        <v>0</v>
      </c>
      <c r="L151" s="10">
        <v>0</v>
      </c>
      <c r="M151" s="10">
        <v>0</v>
      </c>
      <c r="N151" s="10">
        <v>0</v>
      </c>
      <c r="O151" s="10">
        <v>0</v>
      </c>
      <c r="P151" s="10">
        <v>0</v>
      </c>
      <c r="Q151" s="10">
        <v>0</v>
      </c>
      <c r="R151" s="10">
        <v>0</v>
      </c>
      <c r="S151" s="10">
        <v>0</v>
      </c>
      <c r="T151" s="10">
        <v>0</v>
      </c>
      <c r="U151" s="10">
        <v>0</v>
      </c>
      <c r="V151" s="10">
        <v>0</v>
      </c>
      <c r="W151" s="10">
        <v>0</v>
      </c>
      <c r="X151" s="10">
        <v>0</v>
      </c>
      <c r="Y151" s="10">
        <v>0</v>
      </c>
      <c r="Z151" s="10">
        <v>0</v>
      </c>
      <c r="AA151" s="10">
        <v>0</v>
      </c>
      <c r="AB151" s="10">
        <v>0</v>
      </c>
      <c r="AC151" s="10">
        <v>0</v>
      </c>
      <c r="AD151" s="10">
        <v>2</v>
      </c>
      <c r="AE151" s="10">
        <v>2</v>
      </c>
      <c r="AF151" s="10">
        <v>0</v>
      </c>
      <c r="AG151" s="10">
        <v>0</v>
      </c>
      <c r="AH151" s="10">
        <v>0</v>
      </c>
      <c r="AI151" s="10">
        <v>0</v>
      </c>
      <c r="AJ151" s="10">
        <v>0</v>
      </c>
      <c r="AK151" s="10">
        <v>0</v>
      </c>
      <c r="AL151" s="10">
        <v>2</v>
      </c>
      <c r="AM151" s="10">
        <v>0</v>
      </c>
      <c r="AN151" s="10">
        <v>0</v>
      </c>
      <c r="AO151" s="10">
        <v>0</v>
      </c>
      <c r="AP151" s="10">
        <v>0</v>
      </c>
      <c r="AQ151" s="10">
        <v>0</v>
      </c>
      <c r="AR151" s="10">
        <v>0</v>
      </c>
      <c r="AS151" s="10">
        <v>1</v>
      </c>
      <c r="AT151" s="10">
        <v>0</v>
      </c>
      <c r="AU151" s="10">
        <v>0</v>
      </c>
      <c r="AV151" s="10">
        <v>0</v>
      </c>
      <c r="AW151" s="10">
        <v>0</v>
      </c>
      <c r="AX151" s="10">
        <v>0</v>
      </c>
      <c r="AY151" s="10">
        <v>0</v>
      </c>
      <c r="AZ151" s="10">
        <v>0</v>
      </c>
      <c r="BA151" s="10">
        <v>0</v>
      </c>
      <c r="BB151" s="10">
        <v>3</v>
      </c>
      <c r="BC151" s="9">
        <f t="shared" si="3"/>
        <v>12</v>
      </c>
      <c r="BD151" s="9">
        <v>3</v>
      </c>
      <c r="BE151" s="9">
        <v>9</v>
      </c>
    </row>
    <row r="152" spans="1:57">
      <c r="A152" s="8" t="s">
        <v>248</v>
      </c>
      <c r="B152" s="8" t="s">
        <v>252</v>
      </c>
      <c r="C152" s="9" t="s">
        <v>250</v>
      </c>
      <c r="D152" s="10">
        <v>0</v>
      </c>
      <c r="E152" s="8">
        <v>0</v>
      </c>
      <c r="F152" s="10">
        <v>0</v>
      </c>
      <c r="G152" s="10">
        <v>0</v>
      </c>
      <c r="H152" s="10">
        <v>0</v>
      </c>
      <c r="I152" s="10">
        <v>0</v>
      </c>
      <c r="J152" s="10">
        <v>0</v>
      </c>
      <c r="K152" s="10">
        <v>0</v>
      </c>
      <c r="L152" s="10">
        <v>0</v>
      </c>
      <c r="M152" s="10">
        <v>0</v>
      </c>
      <c r="N152" s="10">
        <v>0</v>
      </c>
      <c r="O152" s="10">
        <v>0</v>
      </c>
      <c r="P152" s="10">
        <v>0</v>
      </c>
      <c r="Q152" s="10">
        <v>0</v>
      </c>
      <c r="R152" s="10">
        <v>0</v>
      </c>
      <c r="S152" s="10">
        <v>0</v>
      </c>
      <c r="T152" s="10">
        <v>0</v>
      </c>
      <c r="U152" s="10">
        <v>0</v>
      </c>
      <c r="V152" s="10">
        <v>0</v>
      </c>
      <c r="W152" s="10">
        <v>0</v>
      </c>
      <c r="X152" s="10">
        <v>0</v>
      </c>
      <c r="Y152" s="10">
        <v>0</v>
      </c>
      <c r="Z152" s="10">
        <v>0</v>
      </c>
      <c r="AA152" s="10">
        <v>0</v>
      </c>
      <c r="AB152" s="10">
        <v>0</v>
      </c>
      <c r="AC152" s="10">
        <v>0</v>
      </c>
      <c r="AD152" s="10">
        <v>2</v>
      </c>
      <c r="AE152" s="10">
        <v>1</v>
      </c>
      <c r="AF152" s="10">
        <v>0</v>
      </c>
      <c r="AG152" s="10">
        <v>0</v>
      </c>
      <c r="AH152" s="10">
        <v>0</v>
      </c>
      <c r="AI152" s="10">
        <v>0</v>
      </c>
      <c r="AJ152" s="10">
        <v>0</v>
      </c>
      <c r="AK152" s="10">
        <v>0</v>
      </c>
      <c r="AL152" s="10">
        <v>0</v>
      </c>
      <c r="AM152" s="10">
        <v>0</v>
      </c>
      <c r="AN152" s="10">
        <v>0</v>
      </c>
      <c r="AO152" s="10">
        <v>0</v>
      </c>
      <c r="AP152" s="10">
        <v>0</v>
      </c>
      <c r="AQ152" s="10">
        <v>0</v>
      </c>
      <c r="AR152" s="10">
        <v>0</v>
      </c>
      <c r="AS152" s="10">
        <v>1</v>
      </c>
      <c r="AT152" s="10">
        <v>0</v>
      </c>
      <c r="AU152" s="10">
        <v>0</v>
      </c>
      <c r="AV152" s="10">
        <v>0</v>
      </c>
      <c r="AW152" s="10">
        <v>0</v>
      </c>
      <c r="AX152" s="10">
        <v>0</v>
      </c>
      <c r="AY152" s="10">
        <v>0</v>
      </c>
      <c r="AZ152" s="10">
        <v>0</v>
      </c>
      <c r="BA152" s="10">
        <v>0</v>
      </c>
      <c r="BB152" s="10">
        <v>0</v>
      </c>
      <c r="BC152" s="9">
        <f t="shared" si="3"/>
        <v>4</v>
      </c>
      <c r="BD152" s="9">
        <v>0</v>
      </c>
      <c r="BE152" s="9">
        <v>4</v>
      </c>
    </row>
    <row r="153" spans="1:57">
      <c r="A153" s="8" t="s">
        <v>248</v>
      </c>
      <c r="B153" s="8" t="s">
        <v>253</v>
      </c>
      <c r="C153" s="9" t="s">
        <v>250</v>
      </c>
      <c r="D153" s="10">
        <v>0</v>
      </c>
      <c r="E153" s="8">
        <v>0</v>
      </c>
      <c r="F153" s="10">
        <v>0</v>
      </c>
      <c r="G153" s="10">
        <v>0</v>
      </c>
      <c r="H153" s="10">
        <v>0</v>
      </c>
      <c r="I153" s="10">
        <v>0</v>
      </c>
      <c r="J153" s="10">
        <v>0</v>
      </c>
      <c r="K153" s="10">
        <v>0</v>
      </c>
      <c r="L153" s="10">
        <v>0</v>
      </c>
      <c r="M153" s="10">
        <v>0</v>
      </c>
      <c r="N153" s="10">
        <v>0</v>
      </c>
      <c r="O153" s="10">
        <v>0</v>
      </c>
      <c r="P153" s="10">
        <v>0</v>
      </c>
      <c r="Q153" s="10">
        <v>0</v>
      </c>
      <c r="R153" s="10">
        <v>0</v>
      </c>
      <c r="S153" s="10">
        <v>0</v>
      </c>
      <c r="T153" s="10">
        <v>0</v>
      </c>
      <c r="U153" s="10">
        <v>0</v>
      </c>
      <c r="V153" s="10">
        <v>0</v>
      </c>
      <c r="W153" s="10">
        <v>0</v>
      </c>
      <c r="X153" s="10">
        <v>0</v>
      </c>
      <c r="Y153" s="10">
        <v>0</v>
      </c>
      <c r="Z153" s="10">
        <v>0</v>
      </c>
      <c r="AA153" s="10">
        <v>0</v>
      </c>
      <c r="AB153" s="10">
        <v>0</v>
      </c>
      <c r="AC153" s="10">
        <v>0</v>
      </c>
      <c r="AD153" s="10">
        <v>1</v>
      </c>
      <c r="AE153" s="10">
        <v>1</v>
      </c>
      <c r="AF153" s="10">
        <v>0</v>
      </c>
      <c r="AG153" s="10">
        <v>0</v>
      </c>
      <c r="AH153" s="10">
        <v>0</v>
      </c>
      <c r="AI153" s="10">
        <v>0</v>
      </c>
      <c r="AJ153" s="10">
        <v>0</v>
      </c>
      <c r="AK153" s="10">
        <v>0</v>
      </c>
      <c r="AL153" s="10">
        <v>0</v>
      </c>
      <c r="AM153" s="10">
        <v>0</v>
      </c>
      <c r="AN153" s="10">
        <v>0</v>
      </c>
      <c r="AO153" s="10">
        <v>0</v>
      </c>
      <c r="AP153" s="10">
        <v>0</v>
      </c>
      <c r="AQ153" s="10">
        <v>0</v>
      </c>
      <c r="AR153" s="10">
        <v>0</v>
      </c>
      <c r="AS153" s="10">
        <v>0</v>
      </c>
      <c r="AT153" s="10">
        <v>0</v>
      </c>
      <c r="AU153" s="10">
        <v>0</v>
      </c>
      <c r="AV153" s="10">
        <v>0</v>
      </c>
      <c r="AW153" s="10">
        <v>0</v>
      </c>
      <c r="AX153" s="10">
        <v>0</v>
      </c>
      <c r="AY153" s="10">
        <v>0</v>
      </c>
      <c r="AZ153" s="10">
        <v>0</v>
      </c>
      <c r="BA153" s="10">
        <v>0</v>
      </c>
      <c r="BB153" s="10">
        <v>0</v>
      </c>
      <c r="BC153" s="9">
        <f t="shared" si="3"/>
        <v>2</v>
      </c>
      <c r="BD153" s="9">
        <v>0</v>
      </c>
      <c r="BE153" s="9">
        <v>2</v>
      </c>
    </row>
    <row r="154" spans="1:57">
      <c r="A154" s="8" t="s">
        <v>254</v>
      </c>
      <c r="B154" s="8" t="s">
        <v>255</v>
      </c>
      <c r="C154" s="9" t="s">
        <v>256</v>
      </c>
      <c r="D154" s="10">
        <v>0</v>
      </c>
      <c r="E154" s="8">
        <v>0</v>
      </c>
      <c r="F154" s="10">
        <v>1</v>
      </c>
      <c r="G154" s="10">
        <v>0</v>
      </c>
      <c r="H154" s="10">
        <v>0</v>
      </c>
      <c r="I154" s="10">
        <v>0</v>
      </c>
      <c r="J154" s="10">
        <v>0</v>
      </c>
      <c r="K154" s="10">
        <v>0</v>
      </c>
      <c r="L154" s="10">
        <v>0</v>
      </c>
      <c r="M154" s="10">
        <v>0</v>
      </c>
      <c r="N154" s="10">
        <v>0</v>
      </c>
      <c r="O154" s="10">
        <v>0</v>
      </c>
      <c r="P154" s="10">
        <v>0</v>
      </c>
      <c r="Q154" s="10">
        <v>0</v>
      </c>
      <c r="R154" s="10">
        <v>0</v>
      </c>
      <c r="S154" s="10">
        <v>1</v>
      </c>
      <c r="T154" s="10">
        <v>0</v>
      </c>
      <c r="U154" s="10">
        <v>0</v>
      </c>
      <c r="V154" s="10">
        <v>0</v>
      </c>
      <c r="W154" s="10">
        <v>0</v>
      </c>
      <c r="X154" s="10">
        <v>0</v>
      </c>
      <c r="Y154" s="10">
        <v>0</v>
      </c>
      <c r="Z154" s="10">
        <v>0</v>
      </c>
      <c r="AA154" s="10">
        <v>0</v>
      </c>
      <c r="AB154" s="10">
        <v>0</v>
      </c>
      <c r="AC154" s="10">
        <v>0</v>
      </c>
      <c r="AD154" s="10">
        <v>0</v>
      </c>
      <c r="AE154" s="10">
        <v>0</v>
      </c>
      <c r="AF154" s="10">
        <v>0</v>
      </c>
      <c r="AG154" s="10">
        <v>0</v>
      </c>
      <c r="AH154" s="10">
        <v>0</v>
      </c>
      <c r="AI154" s="10">
        <v>0</v>
      </c>
      <c r="AJ154" s="10">
        <v>0</v>
      </c>
      <c r="AK154" s="10">
        <v>0</v>
      </c>
      <c r="AL154" s="10">
        <v>0</v>
      </c>
      <c r="AM154" s="10">
        <v>0</v>
      </c>
      <c r="AN154" s="10">
        <v>0</v>
      </c>
      <c r="AO154" s="10">
        <v>0</v>
      </c>
      <c r="AP154" s="10">
        <v>0</v>
      </c>
      <c r="AQ154" s="10">
        <v>1</v>
      </c>
      <c r="AR154" s="10">
        <v>0</v>
      </c>
      <c r="AS154" s="10">
        <v>0</v>
      </c>
      <c r="AT154" s="10">
        <v>0</v>
      </c>
      <c r="AU154" s="10">
        <v>0</v>
      </c>
      <c r="AV154" s="10">
        <v>0</v>
      </c>
      <c r="AW154" s="10">
        <v>0</v>
      </c>
      <c r="AX154" s="10">
        <v>0</v>
      </c>
      <c r="AY154" s="10">
        <v>0</v>
      </c>
      <c r="AZ154" s="10">
        <v>0</v>
      </c>
      <c r="BA154" s="10">
        <v>0</v>
      </c>
      <c r="BB154" s="10">
        <v>1</v>
      </c>
      <c r="BC154" s="9">
        <f t="shared" si="3"/>
        <v>4</v>
      </c>
      <c r="BD154" s="9">
        <v>1</v>
      </c>
      <c r="BE154" s="9">
        <v>3</v>
      </c>
    </row>
    <row r="155" spans="1:57">
      <c r="A155" s="8" t="s">
        <v>254</v>
      </c>
      <c r="B155" s="8" t="s">
        <v>257</v>
      </c>
      <c r="C155" s="9" t="s">
        <v>258</v>
      </c>
      <c r="D155" s="10">
        <v>0</v>
      </c>
      <c r="E155" s="8">
        <v>0</v>
      </c>
      <c r="F155" s="10">
        <v>0</v>
      </c>
      <c r="G155" s="10">
        <v>1</v>
      </c>
      <c r="H155" s="10">
        <v>0</v>
      </c>
      <c r="I155" s="10">
        <v>0</v>
      </c>
      <c r="J155" s="10">
        <v>0</v>
      </c>
      <c r="K155" s="10">
        <v>0</v>
      </c>
      <c r="L155" s="10">
        <v>0</v>
      </c>
      <c r="M155" s="10">
        <v>0</v>
      </c>
      <c r="N155" s="10">
        <v>0</v>
      </c>
      <c r="O155" s="10">
        <v>0</v>
      </c>
      <c r="P155" s="10">
        <v>0</v>
      </c>
      <c r="Q155" s="10">
        <v>0</v>
      </c>
      <c r="R155" s="10">
        <v>1</v>
      </c>
      <c r="S155" s="10">
        <v>0</v>
      </c>
      <c r="T155" s="10">
        <v>1</v>
      </c>
      <c r="U155" s="10">
        <v>0</v>
      </c>
      <c r="V155" s="10">
        <v>0</v>
      </c>
      <c r="W155" s="10">
        <v>1</v>
      </c>
      <c r="X155" s="10">
        <v>0</v>
      </c>
      <c r="Y155" s="10">
        <v>0</v>
      </c>
      <c r="Z155" s="10">
        <v>0</v>
      </c>
      <c r="AA155" s="10">
        <v>0</v>
      </c>
      <c r="AB155" s="10">
        <v>0</v>
      </c>
      <c r="AC155" s="10">
        <v>1</v>
      </c>
      <c r="AD155" s="10">
        <v>6</v>
      </c>
      <c r="AE155" s="10">
        <v>3</v>
      </c>
      <c r="AF155" s="10">
        <v>0</v>
      </c>
      <c r="AG155" s="10">
        <v>0</v>
      </c>
      <c r="AH155" s="10">
        <v>0</v>
      </c>
      <c r="AI155" s="10">
        <v>0</v>
      </c>
      <c r="AJ155" s="10">
        <v>0</v>
      </c>
      <c r="AK155" s="10">
        <v>0</v>
      </c>
      <c r="AL155" s="10">
        <v>4</v>
      </c>
      <c r="AM155" s="10">
        <v>0</v>
      </c>
      <c r="AN155" s="10">
        <v>0</v>
      </c>
      <c r="AO155" s="10">
        <v>0</v>
      </c>
      <c r="AP155" s="10">
        <v>0</v>
      </c>
      <c r="AQ155" s="10">
        <v>0</v>
      </c>
      <c r="AR155" s="10">
        <v>0</v>
      </c>
      <c r="AS155" s="10">
        <v>1</v>
      </c>
      <c r="AT155" s="10">
        <v>0</v>
      </c>
      <c r="AU155" s="10">
        <v>0</v>
      </c>
      <c r="AV155" s="10">
        <v>0</v>
      </c>
      <c r="AW155" s="10">
        <v>0</v>
      </c>
      <c r="AX155" s="10">
        <v>0</v>
      </c>
      <c r="AY155" s="10">
        <v>1</v>
      </c>
      <c r="AZ155" s="10">
        <v>1</v>
      </c>
      <c r="BA155" s="10">
        <v>0</v>
      </c>
      <c r="BB155" s="10">
        <v>0</v>
      </c>
      <c r="BC155" s="9">
        <f t="shared" si="3"/>
        <v>21</v>
      </c>
      <c r="BD155" s="9">
        <v>7</v>
      </c>
      <c r="BE155" s="9">
        <v>14</v>
      </c>
    </row>
    <row r="156" spans="1:57">
      <c r="A156" s="8" t="s">
        <v>254</v>
      </c>
      <c r="B156" s="8" t="s">
        <v>259</v>
      </c>
      <c r="C156" s="9" t="s">
        <v>256</v>
      </c>
      <c r="D156" s="10">
        <v>0</v>
      </c>
      <c r="E156" s="8">
        <v>2</v>
      </c>
      <c r="F156" s="10">
        <v>0</v>
      </c>
      <c r="G156" s="10">
        <v>0</v>
      </c>
      <c r="H156" s="10">
        <v>1</v>
      </c>
      <c r="I156" s="10">
        <v>0</v>
      </c>
      <c r="J156" s="10">
        <v>0</v>
      </c>
      <c r="K156" s="10">
        <v>0</v>
      </c>
      <c r="L156" s="10">
        <v>1</v>
      </c>
      <c r="M156" s="10">
        <v>0</v>
      </c>
      <c r="N156" s="10">
        <v>1</v>
      </c>
      <c r="O156" s="10">
        <v>2</v>
      </c>
      <c r="P156" s="10">
        <v>0</v>
      </c>
      <c r="Q156" s="10">
        <v>0</v>
      </c>
      <c r="R156" s="10">
        <v>0</v>
      </c>
      <c r="S156" s="10">
        <v>0</v>
      </c>
      <c r="T156" s="10">
        <v>0</v>
      </c>
      <c r="U156" s="10">
        <v>0</v>
      </c>
      <c r="V156" s="10">
        <v>0</v>
      </c>
      <c r="W156" s="10">
        <v>2</v>
      </c>
      <c r="X156" s="10">
        <v>0</v>
      </c>
      <c r="Y156" s="10">
        <v>0</v>
      </c>
      <c r="Z156" s="10">
        <v>0</v>
      </c>
      <c r="AA156" s="10">
        <v>0</v>
      </c>
      <c r="AB156" s="10">
        <v>0</v>
      </c>
      <c r="AC156" s="10">
        <v>0</v>
      </c>
      <c r="AD156" s="10">
        <v>0</v>
      </c>
      <c r="AE156" s="10">
        <v>0</v>
      </c>
      <c r="AF156" s="10">
        <v>1</v>
      </c>
      <c r="AG156" s="10">
        <v>0</v>
      </c>
      <c r="AH156" s="10">
        <v>0</v>
      </c>
      <c r="AI156" s="10">
        <v>0</v>
      </c>
      <c r="AJ156" s="10">
        <v>0</v>
      </c>
      <c r="AK156" s="10">
        <v>0</v>
      </c>
      <c r="AL156" s="10">
        <v>0</v>
      </c>
      <c r="AM156" s="10">
        <v>1</v>
      </c>
      <c r="AN156" s="10">
        <v>4</v>
      </c>
      <c r="AO156" s="10">
        <v>0</v>
      </c>
      <c r="AP156" s="10">
        <v>0</v>
      </c>
      <c r="AQ156" s="10">
        <v>0</v>
      </c>
      <c r="AR156" s="10">
        <v>0</v>
      </c>
      <c r="AS156" s="10">
        <v>0</v>
      </c>
      <c r="AT156" s="10">
        <v>0</v>
      </c>
      <c r="AU156" s="10">
        <v>0</v>
      </c>
      <c r="AV156" s="10">
        <v>0</v>
      </c>
      <c r="AW156" s="10">
        <v>0</v>
      </c>
      <c r="AX156" s="10">
        <v>0</v>
      </c>
      <c r="AY156" s="10">
        <v>0</v>
      </c>
      <c r="AZ156" s="10">
        <v>0</v>
      </c>
      <c r="BA156" s="10">
        <v>0</v>
      </c>
      <c r="BB156" s="10">
        <v>1</v>
      </c>
      <c r="BC156" s="9">
        <f t="shared" si="3"/>
        <v>16</v>
      </c>
      <c r="BD156" s="9">
        <v>6</v>
      </c>
      <c r="BE156" s="9">
        <v>10</v>
      </c>
    </row>
    <row r="157" spans="1:57">
      <c r="A157" s="8" t="s">
        <v>254</v>
      </c>
      <c r="B157" s="8" t="s">
        <v>260</v>
      </c>
      <c r="C157" s="9" t="s">
        <v>256</v>
      </c>
      <c r="D157" s="10">
        <v>0</v>
      </c>
      <c r="E157" s="8">
        <v>0</v>
      </c>
      <c r="F157" s="10">
        <v>1</v>
      </c>
      <c r="G157" s="10">
        <v>0</v>
      </c>
      <c r="H157" s="10">
        <v>1</v>
      </c>
      <c r="I157" s="10">
        <v>0</v>
      </c>
      <c r="J157" s="10">
        <v>0</v>
      </c>
      <c r="K157" s="10">
        <v>0</v>
      </c>
      <c r="L157" s="10">
        <v>1</v>
      </c>
      <c r="M157" s="10">
        <v>1</v>
      </c>
      <c r="N157" s="10">
        <v>4</v>
      </c>
      <c r="O157" s="10">
        <v>1</v>
      </c>
      <c r="P157" s="10">
        <v>0</v>
      </c>
      <c r="Q157" s="10">
        <v>1</v>
      </c>
      <c r="R157" s="10">
        <v>0</v>
      </c>
      <c r="S157" s="10">
        <v>0</v>
      </c>
      <c r="T157" s="10">
        <v>0</v>
      </c>
      <c r="U157" s="10">
        <v>0</v>
      </c>
      <c r="V157" s="10">
        <v>1</v>
      </c>
      <c r="W157" s="10">
        <v>0</v>
      </c>
      <c r="X157" s="10">
        <v>0</v>
      </c>
      <c r="Y157" s="10">
        <v>0</v>
      </c>
      <c r="Z157" s="10">
        <v>0</v>
      </c>
      <c r="AA157" s="10">
        <v>0</v>
      </c>
      <c r="AB157" s="10">
        <v>0</v>
      </c>
      <c r="AC157" s="10">
        <v>0</v>
      </c>
      <c r="AD157" s="10">
        <v>0</v>
      </c>
      <c r="AE157" s="10">
        <v>0</v>
      </c>
      <c r="AF157" s="10">
        <v>0</v>
      </c>
      <c r="AG157" s="10">
        <v>0</v>
      </c>
      <c r="AH157" s="10">
        <v>0</v>
      </c>
      <c r="AI157" s="10">
        <v>0</v>
      </c>
      <c r="AJ157" s="10">
        <v>0</v>
      </c>
      <c r="AK157" s="10">
        <v>0</v>
      </c>
      <c r="AL157" s="10">
        <v>0</v>
      </c>
      <c r="AM157" s="10">
        <v>0</v>
      </c>
      <c r="AN157" s="10">
        <v>0</v>
      </c>
      <c r="AO157" s="10">
        <v>0</v>
      </c>
      <c r="AP157" s="10">
        <v>0</v>
      </c>
      <c r="AQ157" s="10">
        <v>0</v>
      </c>
      <c r="AR157" s="10">
        <v>0</v>
      </c>
      <c r="AS157" s="10">
        <v>0</v>
      </c>
      <c r="AT157" s="10">
        <v>0</v>
      </c>
      <c r="AU157" s="10">
        <v>0</v>
      </c>
      <c r="AV157" s="10">
        <v>0</v>
      </c>
      <c r="AW157" s="10">
        <v>0</v>
      </c>
      <c r="AX157" s="10">
        <v>0</v>
      </c>
      <c r="AY157" s="10">
        <v>0</v>
      </c>
      <c r="AZ157" s="10">
        <v>0</v>
      </c>
      <c r="BA157" s="10">
        <v>0</v>
      </c>
      <c r="BB157" s="10">
        <v>0</v>
      </c>
      <c r="BC157" s="9">
        <f t="shared" si="3"/>
        <v>11</v>
      </c>
      <c r="BD157" s="9">
        <v>1</v>
      </c>
      <c r="BE157" s="9">
        <v>10</v>
      </c>
    </row>
    <row r="158" spans="1:57">
      <c r="A158" s="8" t="s">
        <v>254</v>
      </c>
      <c r="B158" s="8" t="s">
        <v>261</v>
      </c>
      <c r="C158" s="9" t="s">
        <v>258</v>
      </c>
      <c r="D158" s="10">
        <v>0</v>
      </c>
      <c r="E158" s="8">
        <v>0</v>
      </c>
      <c r="F158" s="10">
        <v>0</v>
      </c>
      <c r="G158" s="10">
        <v>0</v>
      </c>
      <c r="H158" s="10">
        <v>0</v>
      </c>
      <c r="I158" s="10">
        <v>0</v>
      </c>
      <c r="J158" s="10">
        <v>0</v>
      </c>
      <c r="K158" s="10">
        <v>0</v>
      </c>
      <c r="L158" s="10">
        <v>0</v>
      </c>
      <c r="M158" s="10">
        <v>0</v>
      </c>
      <c r="N158" s="10">
        <v>0</v>
      </c>
      <c r="O158" s="10">
        <v>0</v>
      </c>
      <c r="P158" s="10">
        <v>0</v>
      </c>
      <c r="Q158" s="10">
        <v>0</v>
      </c>
      <c r="R158" s="10">
        <v>0</v>
      </c>
      <c r="S158" s="10">
        <v>1</v>
      </c>
      <c r="T158" s="10">
        <v>0</v>
      </c>
      <c r="U158" s="10">
        <v>0</v>
      </c>
      <c r="V158" s="10">
        <v>0</v>
      </c>
      <c r="W158" s="10">
        <v>0</v>
      </c>
      <c r="X158" s="10">
        <v>0</v>
      </c>
      <c r="Y158" s="10">
        <v>0</v>
      </c>
      <c r="Z158" s="10">
        <v>0</v>
      </c>
      <c r="AA158" s="10">
        <v>0</v>
      </c>
      <c r="AB158" s="10">
        <v>0</v>
      </c>
      <c r="AC158" s="10">
        <v>0</v>
      </c>
      <c r="AD158" s="10">
        <v>0</v>
      </c>
      <c r="AE158" s="10">
        <v>0</v>
      </c>
      <c r="AF158" s="10">
        <v>0</v>
      </c>
      <c r="AG158" s="10">
        <v>0</v>
      </c>
      <c r="AH158" s="10">
        <v>0</v>
      </c>
      <c r="AI158" s="10">
        <v>0</v>
      </c>
      <c r="AJ158" s="10">
        <v>0</v>
      </c>
      <c r="AK158" s="10">
        <v>0</v>
      </c>
      <c r="AL158" s="10">
        <v>0</v>
      </c>
      <c r="AM158" s="10">
        <v>0</v>
      </c>
      <c r="AN158" s="10">
        <v>0</v>
      </c>
      <c r="AO158" s="10">
        <v>0</v>
      </c>
      <c r="AP158" s="10">
        <v>0</v>
      </c>
      <c r="AQ158" s="10">
        <v>1</v>
      </c>
      <c r="AR158" s="10">
        <v>0</v>
      </c>
      <c r="AS158" s="10">
        <v>0</v>
      </c>
      <c r="AT158" s="10">
        <v>0</v>
      </c>
      <c r="AU158" s="10">
        <v>0</v>
      </c>
      <c r="AV158" s="10">
        <v>0</v>
      </c>
      <c r="AW158" s="10">
        <v>0</v>
      </c>
      <c r="AX158" s="10">
        <v>0</v>
      </c>
      <c r="AY158" s="10">
        <v>0</v>
      </c>
      <c r="AZ158" s="10">
        <v>0</v>
      </c>
      <c r="BA158" s="10">
        <v>0</v>
      </c>
      <c r="BB158" s="10">
        <v>0</v>
      </c>
      <c r="BC158" s="9">
        <f t="shared" si="3"/>
        <v>2</v>
      </c>
      <c r="BD158" s="9">
        <v>0</v>
      </c>
      <c r="BE158" s="9">
        <v>2</v>
      </c>
    </row>
    <row r="159" spans="1:57">
      <c r="A159" s="8" t="s">
        <v>254</v>
      </c>
      <c r="B159" s="8" t="s">
        <v>262</v>
      </c>
      <c r="C159" s="9" t="s">
        <v>256</v>
      </c>
      <c r="D159" s="10">
        <v>0</v>
      </c>
      <c r="E159" s="8">
        <v>0</v>
      </c>
      <c r="F159" s="10">
        <v>0</v>
      </c>
      <c r="G159" s="10">
        <v>0</v>
      </c>
      <c r="H159" s="10">
        <v>1</v>
      </c>
      <c r="I159" s="10">
        <v>0</v>
      </c>
      <c r="J159" s="10">
        <v>0</v>
      </c>
      <c r="K159" s="10">
        <v>0</v>
      </c>
      <c r="L159" s="10">
        <v>0</v>
      </c>
      <c r="M159" s="10">
        <v>0</v>
      </c>
      <c r="N159" s="10">
        <v>0</v>
      </c>
      <c r="O159" s="10">
        <v>0</v>
      </c>
      <c r="P159" s="10">
        <v>0</v>
      </c>
      <c r="Q159" s="10">
        <v>0</v>
      </c>
      <c r="R159" s="10">
        <v>0</v>
      </c>
      <c r="S159" s="10">
        <v>0</v>
      </c>
      <c r="T159" s="10">
        <v>0</v>
      </c>
      <c r="U159" s="10">
        <v>0</v>
      </c>
      <c r="V159" s="10">
        <v>0</v>
      </c>
      <c r="W159" s="10">
        <v>0</v>
      </c>
      <c r="X159" s="10">
        <v>0</v>
      </c>
      <c r="Y159" s="10">
        <v>0</v>
      </c>
      <c r="Z159" s="10">
        <v>0</v>
      </c>
      <c r="AA159" s="10">
        <v>0</v>
      </c>
      <c r="AB159" s="10">
        <v>0</v>
      </c>
      <c r="AC159" s="10">
        <v>0</v>
      </c>
      <c r="AD159" s="10">
        <v>0</v>
      </c>
      <c r="AE159" s="10">
        <v>0</v>
      </c>
      <c r="AF159" s="10">
        <v>0</v>
      </c>
      <c r="AG159" s="10">
        <v>0</v>
      </c>
      <c r="AH159" s="10">
        <v>0</v>
      </c>
      <c r="AI159" s="10">
        <v>0</v>
      </c>
      <c r="AJ159" s="10">
        <v>0</v>
      </c>
      <c r="AK159" s="10">
        <v>0</v>
      </c>
      <c r="AL159" s="10">
        <v>0</v>
      </c>
      <c r="AM159" s="10">
        <v>0</v>
      </c>
      <c r="AN159" s="10">
        <v>1</v>
      </c>
      <c r="AO159" s="10">
        <v>0</v>
      </c>
      <c r="AP159" s="10">
        <v>0</v>
      </c>
      <c r="AQ159" s="10">
        <v>0</v>
      </c>
      <c r="AR159" s="10">
        <v>0</v>
      </c>
      <c r="AS159" s="10">
        <v>0</v>
      </c>
      <c r="AT159" s="10">
        <v>0</v>
      </c>
      <c r="AU159" s="10">
        <v>0</v>
      </c>
      <c r="AV159" s="10">
        <v>0</v>
      </c>
      <c r="AW159" s="10">
        <v>0</v>
      </c>
      <c r="AX159" s="10">
        <v>0</v>
      </c>
      <c r="AY159" s="10">
        <v>0</v>
      </c>
      <c r="AZ159" s="10">
        <v>0</v>
      </c>
      <c r="BA159" s="10">
        <v>0</v>
      </c>
      <c r="BB159" s="10">
        <v>0</v>
      </c>
      <c r="BC159" s="9">
        <f t="shared" si="3"/>
        <v>2</v>
      </c>
      <c r="BD159" s="9">
        <v>0</v>
      </c>
      <c r="BE159" s="9">
        <v>2</v>
      </c>
    </row>
    <row r="160" spans="1:57">
      <c r="A160" s="8" t="s">
        <v>254</v>
      </c>
      <c r="B160" s="8" t="s">
        <v>263</v>
      </c>
      <c r="C160" s="9" t="s">
        <v>258</v>
      </c>
      <c r="D160" s="10">
        <v>0</v>
      </c>
      <c r="E160" s="8">
        <v>0</v>
      </c>
      <c r="F160" s="10">
        <v>0</v>
      </c>
      <c r="G160" s="10">
        <v>0</v>
      </c>
      <c r="H160" s="10">
        <v>0</v>
      </c>
      <c r="I160" s="10">
        <v>0</v>
      </c>
      <c r="J160" s="10">
        <v>0</v>
      </c>
      <c r="K160" s="10">
        <v>0</v>
      </c>
      <c r="L160" s="10">
        <v>0</v>
      </c>
      <c r="M160" s="10">
        <v>0</v>
      </c>
      <c r="N160" s="10">
        <v>0</v>
      </c>
      <c r="O160" s="10">
        <v>0</v>
      </c>
      <c r="P160" s="10">
        <v>0</v>
      </c>
      <c r="Q160" s="10">
        <v>0</v>
      </c>
      <c r="R160" s="10">
        <v>0</v>
      </c>
      <c r="S160" s="10">
        <v>1</v>
      </c>
      <c r="T160" s="10">
        <v>0</v>
      </c>
      <c r="U160" s="10">
        <v>0</v>
      </c>
      <c r="V160" s="10">
        <v>0</v>
      </c>
      <c r="W160" s="10">
        <v>0</v>
      </c>
      <c r="X160" s="10">
        <v>0</v>
      </c>
      <c r="Y160" s="10">
        <v>0</v>
      </c>
      <c r="Z160" s="10">
        <v>0</v>
      </c>
      <c r="AA160" s="10">
        <v>0</v>
      </c>
      <c r="AB160" s="10">
        <v>0</v>
      </c>
      <c r="AC160" s="10">
        <v>0</v>
      </c>
      <c r="AD160" s="10">
        <v>0</v>
      </c>
      <c r="AE160" s="10">
        <v>0</v>
      </c>
      <c r="AF160" s="10">
        <v>0</v>
      </c>
      <c r="AG160" s="10">
        <v>0</v>
      </c>
      <c r="AH160" s="10">
        <v>0</v>
      </c>
      <c r="AI160" s="10">
        <v>0</v>
      </c>
      <c r="AJ160" s="10">
        <v>0</v>
      </c>
      <c r="AK160" s="10">
        <v>0</v>
      </c>
      <c r="AL160" s="10">
        <v>0</v>
      </c>
      <c r="AM160" s="10">
        <v>0</v>
      </c>
      <c r="AN160" s="10">
        <v>0</v>
      </c>
      <c r="AO160" s="10">
        <v>0</v>
      </c>
      <c r="AP160" s="10">
        <v>0</v>
      </c>
      <c r="AQ160" s="10">
        <v>0</v>
      </c>
      <c r="AR160" s="10">
        <v>0</v>
      </c>
      <c r="AS160" s="10">
        <v>0</v>
      </c>
      <c r="AT160" s="10">
        <v>0</v>
      </c>
      <c r="AU160" s="10">
        <v>0</v>
      </c>
      <c r="AV160" s="10">
        <v>0</v>
      </c>
      <c r="AW160" s="10">
        <v>0</v>
      </c>
      <c r="AX160" s="10">
        <v>0</v>
      </c>
      <c r="AY160" s="10">
        <v>0</v>
      </c>
      <c r="AZ160" s="10">
        <v>0</v>
      </c>
      <c r="BA160" s="10">
        <v>0</v>
      </c>
      <c r="BB160" s="10">
        <v>0</v>
      </c>
      <c r="BC160" s="9">
        <f t="shared" si="3"/>
        <v>1</v>
      </c>
      <c r="BD160" s="9">
        <v>0</v>
      </c>
      <c r="BE160" s="9">
        <v>1</v>
      </c>
    </row>
    <row r="161" spans="1:57">
      <c r="A161" s="8" t="s">
        <v>264</v>
      </c>
      <c r="B161" s="8" t="s">
        <v>265</v>
      </c>
      <c r="C161" s="9" t="s">
        <v>266</v>
      </c>
      <c r="D161" s="10">
        <v>0</v>
      </c>
      <c r="E161" s="8">
        <v>0</v>
      </c>
      <c r="F161" s="10">
        <v>0</v>
      </c>
      <c r="G161" s="10">
        <v>0</v>
      </c>
      <c r="H161" s="10">
        <v>0</v>
      </c>
      <c r="I161" s="10">
        <v>0</v>
      </c>
      <c r="J161" s="10">
        <v>0</v>
      </c>
      <c r="K161" s="10">
        <v>0</v>
      </c>
      <c r="L161" s="10">
        <v>0</v>
      </c>
      <c r="M161" s="10">
        <v>0</v>
      </c>
      <c r="N161" s="10">
        <v>0</v>
      </c>
      <c r="O161" s="10">
        <v>0</v>
      </c>
      <c r="P161" s="10">
        <v>0</v>
      </c>
      <c r="Q161" s="10">
        <v>0</v>
      </c>
      <c r="R161" s="10">
        <v>0</v>
      </c>
      <c r="S161" s="10">
        <v>0</v>
      </c>
      <c r="T161" s="10">
        <v>0</v>
      </c>
      <c r="U161" s="10">
        <v>0</v>
      </c>
      <c r="V161" s="10">
        <v>0</v>
      </c>
      <c r="W161" s="10">
        <v>0</v>
      </c>
      <c r="X161" s="10">
        <v>0</v>
      </c>
      <c r="Y161" s="10">
        <v>0</v>
      </c>
      <c r="Z161" s="10">
        <v>0</v>
      </c>
      <c r="AA161" s="10">
        <v>0</v>
      </c>
      <c r="AB161" s="10">
        <v>0</v>
      </c>
      <c r="AC161" s="10">
        <v>0</v>
      </c>
      <c r="AD161" s="10">
        <v>0</v>
      </c>
      <c r="AE161" s="10">
        <v>0</v>
      </c>
      <c r="AF161" s="10">
        <v>0</v>
      </c>
      <c r="AG161" s="10">
        <v>0</v>
      </c>
      <c r="AH161" s="10">
        <v>0</v>
      </c>
      <c r="AI161" s="10">
        <v>0</v>
      </c>
      <c r="AJ161" s="10">
        <v>0</v>
      </c>
      <c r="AK161" s="10">
        <v>0</v>
      </c>
      <c r="AL161" s="10">
        <v>0</v>
      </c>
      <c r="AM161" s="10">
        <v>0</v>
      </c>
      <c r="AN161" s="10">
        <v>1</v>
      </c>
      <c r="AO161" s="10">
        <v>0</v>
      </c>
      <c r="AP161" s="10">
        <v>0</v>
      </c>
      <c r="AQ161" s="10">
        <v>0</v>
      </c>
      <c r="AR161" s="10">
        <v>0</v>
      </c>
      <c r="AS161" s="10">
        <v>0</v>
      </c>
      <c r="AT161" s="10">
        <v>0</v>
      </c>
      <c r="AU161" s="10">
        <v>0</v>
      </c>
      <c r="AV161" s="10">
        <v>3</v>
      </c>
      <c r="AW161" s="10">
        <v>0</v>
      </c>
      <c r="AX161" s="10">
        <v>0</v>
      </c>
      <c r="AY161" s="10">
        <v>1</v>
      </c>
      <c r="AZ161" s="10">
        <v>0</v>
      </c>
      <c r="BA161" s="10">
        <v>0</v>
      </c>
      <c r="BB161" s="10">
        <v>0</v>
      </c>
      <c r="BC161" s="9">
        <f t="shared" si="3"/>
        <v>5</v>
      </c>
      <c r="BD161" s="9">
        <v>0</v>
      </c>
      <c r="BE161" s="9">
        <v>5</v>
      </c>
    </row>
    <row r="162" spans="1:57">
      <c r="A162" s="8" t="s">
        <v>264</v>
      </c>
      <c r="B162" s="8" t="s">
        <v>267</v>
      </c>
      <c r="C162" s="9" t="s">
        <v>268</v>
      </c>
      <c r="D162" s="10">
        <v>2</v>
      </c>
      <c r="E162" s="8">
        <v>0</v>
      </c>
      <c r="F162" s="10">
        <v>0</v>
      </c>
      <c r="G162" s="10">
        <v>0</v>
      </c>
      <c r="H162" s="10">
        <v>1</v>
      </c>
      <c r="I162" s="10">
        <v>0</v>
      </c>
      <c r="J162" s="10">
        <v>0</v>
      </c>
      <c r="K162" s="10">
        <v>0</v>
      </c>
      <c r="L162" s="10">
        <v>1</v>
      </c>
      <c r="M162" s="10">
        <v>0</v>
      </c>
      <c r="N162" s="10">
        <v>1</v>
      </c>
      <c r="O162" s="10">
        <v>0</v>
      </c>
      <c r="P162" s="10">
        <v>0</v>
      </c>
      <c r="Q162" s="10">
        <v>0</v>
      </c>
      <c r="R162" s="10">
        <v>0</v>
      </c>
      <c r="S162" s="10">
        <v>0</v>
      </c>
      <c r="T162" s="10">
        <v>0</v>
      </c>
      <c r="U162" s="10">
        <v>0</v>
      </c>
      <c r="V162" s="10">
        <v>0</v>
      </c>
      <c r="W162" s="10">
        <v>0</v>
      </c>
      <c r="X162" s="10">
        <v>0</v>
      </c>
      <c r="Y162" s="10">
        <v>0</v>
      </c>
      <c r="Z162" s="10">
        <v>0</v>
      </c>
      <c r="AA162" s="10">
        <v>2</v>
      </c>
      <c r="AB162" s="10">
        <v>0</v>
      </c>
      <c r="AC162" s="10">
        <v>0</v>
      </c>
      <c r="AD162" s="10">
        <v>0</v>
      </c>
      <c r="AE162" s="10">
        <v>0</v>
      </c>
      <c r="AF162" s="10">
        <v>0</v>
      </c>
      <c r="AG162" s="10">
        <v>0</v>
      </c>
      <c r="AH162" s="10">
        <v>0</v>
      </c>
      <c r="AI162" s="10">
        <v>0</v>
      </c>
      <c r="AJ162" s="10">
        <v>0</v>
      </c>
      <c r="AK162" s="10">
        <v>0</v>
      </c>
      <c r="AL162" s="10">
        <v>0</v>
      </c>
      <c r="AM162" s="10">
        <v>0</v>
      </c>
      <c r="AN162" s="10">
        <v>0</v>
      </c>
      <c r="AO162" s="10">
        <v>0</v>
      </c>
      <c r="AP162" s="10">
        <v>0</v>
      </c>
      <c r="AQ162" s="10">
        <v>0</v>
      </c>
      <c r="AR162" s="10">
        <v>0</v>
      </c>
      <c r="AS162" s="10">
        <v>0</v>
      </c>
      <c r="AT162" s="10">
        <v>0</v>
      </c>
      <c r="AU162" s="10">
        <v>0</v>
      </c>
      <c r="AV162" s="10">
        <v>0</v>
      </c>
      <c r="AW162" s="10">
        <v>0</v>
      </c>
      <c r="AX162" s="10">
        <v>0</v>
      </c>
      <c r="AY162" s="10">
        <v>0</v>
      </c>
      <c r="AZ162" s="10">
        <v>0</v>
      </c>
      <c r="BA162" s="10">
        <v>0</v>
      </c>
      <c r="BB162" s="10">
        <v>0</v>
      </c>
      <c r="BC162" s="9">
        <f t="shared" si="3"/>
        <v>7</v>
      </c>
      <c r="BD162" s="9">
        <v>2</v>
      </c>
      <c r="BE162" s="9">
        <v>5</v>
      </c>
    </row>
    <row r="163" spans="1:57">
      <c r="A163" s="8" t="s">
        <v>264</v>
      </c>
      <c r="B163" s="8" t="s">
        <v>269</v>
      </c>
      <c r="C163" s="9" t="s">
        <v>268</v>
      </c>
      <c r="D163" s="10">
        <v>2</v>
      </c>
      <c r="E163" s="8">
        <v>0</v>
      </c>
      <c r="F163" s="10">
        <v>0</v>
      </c>
      <c r="G163" s="10">
        <v>0</v>
      </c>
      <c r="H163" s="10">
        <v>0</v>
      </c>
      <c r="I163" s="10">
        <v>0</v>
      </c>
      <c r="J163" s="10">
        <v>0</v>
      </c>
      <c r="K163" s="10">
        <v>0</v>
      </c>
      <c r="L163" s="10">
        <v>0</v>
      </c>
      <c r="M163" s="10">
        <v>1</v>
      </c>
      <c r="N163" s="10">
        <v>1</v>
      </c>
      <c r="O163" s="10">
        <v>0</v>
      </c>
      <c r="P163" s="10">
        <v>0</v>
      </c>
      <c r="Q163" s="10">
        <v>0</v>
      </c>
      <c r="R163" s="10">
        <v>0</v>
      </c>
      <c r="S163" s="10">
        <v>0</v>
      </c>
      <c r="T163" s="10">
        <v>0</v>
      </c>
      <c r="U163" s="10">
        <v>0</v>
      </c>
      <c r="V163" s="10">
        <v>0</v>
      </c>
      <c r="W163" s="10">
        <v>0</v>
      </c>
      <c r="X163" s="10">
        <v>0</v>
      </c>
      <c r="Y163" s="10">
        <v>0</v>
      </c>
      <c r="Z163" s="10">
        <v>0</v>
      </c>
      <c r="AA163" s="10">
        <v>0</v>
      </c>
      <c r="AB163" s="10">
        <v>0</v>
      </c>
      <c r="AC163" s="10">
        <v>0</v>
      </c>
      <c r="AD163" s="10">
        <v>0</v>
      </c>
      <c r="AE163" s="10">
        <v>0</v>
      </c>
      <c r="AF163" s="10">
        <v>0</v>
      </c>
      <c r="AG163" s="10">
        <v>0</v>
      </c>
      <c r="AH163" s="10">
        <v>0</v>
      </c>
      <c r="AI163" s="10">
        <v>0</v>
      </c>
      <c r="AJ163" s="10">
        <v>0</v>
      </c>
      <c r="AK163" s="10">
        <v>0</v>
      </c>
      <c r="AL163" s="10">
        <v>0</v>
      </c>
      <c r="AM163" s="10">
        <v>0</v>
      </c>
      <c r="AN163" s="10">
        <v>0</v>
      </c>
      <c r="AO163" s="10">
        <v>0</v>
      </c>
      <c r="AP163" s="10">
        <v>0</v>
      </c>
      <c r="AQ163" s="10">
        <v>0</v>
      </c>
      <c r="AR163" s="10">
        <v>0</v>
      </c>
      <c r="AS163" s="10">
        <v>0</v>
      </c>
      <c r="AT163" s="10">
        <v>0</v>
      </c>
      <c r="AU163" s="10">
        <v>0</v>
      </c>
      <c r="AV163" s="10">
        <v>0</v>
      </c>
      <c r="AW163" s="10">
        <v>0</v>
      </c>
      <c r="AX163" s="10">
        <v>0</v>
      </c>
      <c r="AY163" s="10">
        <v>0</v>
      </c>
      <c r="AZ163" s="10">
        <v>0</v>
      </c>
      <c r="BA163" s="10">
        <v>0</v>
      </c>
      <c r="BB163" s="10">
        <v>0</v>
      </c>
      <c r="BC163" s="9">
        <f t="shared" si="3"/>
        <v>4</v>
      </c>
      <c r="BD163" s="9">
        <v>4</v>
      </c>
      <c r="BE163" s="9">
        <v>0</v>
      </c>
    </row>
    <row r="164" spans="1:57">
      <c r="A164" s="8" t="s">
        <v>264</v>
      </c>
      <c r="B164" s="8" t="s">
        <v>270</v>
      </c>
      <c r="C164" s="9" t="s">
        <v>268</v>
      </c>
      <c r="D164" s="10">
        <v>1</v>
      </c>
      <c r="E164" s="8">
        <v>0</v>
      </c>
      <c r="F164" s="10">
        <v>0</v>
      </c>
      <c r="G164" s="10">
        <v>0</v>
      </c>
      <c r="H164" s="10">
        <v>0</v>
      </c>
      <c r="I164" s="10">
        <v>0</v>
      </c>
      <c r="J164" s="10">
        <v>0</v>
      </c>
      <c r="K164" s="10">
        <v>0</v>
      </c>
      <c r="L164" s="10">
        <v>0</v>
      </c>
      <c r="M164" s="10">
        <v>0</v>
      </c>
      <c r="N164" s="10">
        <v>0</v>
      </c>
      <c r="O164" s="10">
        <v>0</v>
      </c>
      <c r="P164" s="10">
        <v>0</v>
      </c>
      <c r="Q164" s="10">
        <v>0</v>
      </c>
      <c r="R164" s="10">
        <v>0</v>
      </c>
      <c r="S164" s="10">
        <v>0</v>
      </c>
      <c r="T164" s="10">
        <v>0</v>
      </c>
      <c r="U164" s="10">
        <v>0</v>
      </c>
      <c r="V164" s="10">
        <v>0</v>
      </c>
      <c r="W164" s="10">
        <v>0</v>
      </c>
      <c r="X164" s="10">
        <v>0</v>
      </c>
      <c r="Y164" s="10">
        <v>0</v>
      </c>
      <c r="Z164" s="10">
        <v>0</v>
      </c>
      <c r="AA164" s="10">
        <v>0</v>
      </c>
      <c r="AB164" s="10">
        <v>0</v>
      </c>
      <c r="AC164" s="10">
        <v>0</v>
      </c>
      <c r="AD164" s="10">
        <v>0</v>
      </c>
      <c r="AE164" s="10">
        <v>0</v>
      </c>
      <c r="AF164" s="10">
        <v>0</v>
      </c>
      <c r="AG164" s="10">
        <v>0</v>
      </c>
      <c r="AH164" s="10">
        <v>0</v>
      </c>
      <c r="AI164" s="10">
        <v>0</v>
      </c>
      <c r="AJ164" s="10">
        <v>0</v>
      </c>
      <c r="AK164" s="10">
        <v>0</v>
      </c>
      <c r="AL164" s="10">
        <v>0</v>
      </c>
      <c r="AM164" s="10">
        <v>0</v>
      </c>
      <c r="AN164" s="10">
        <v>0</v>
      </c>
      <c r="AO164" s="10">
        <v>0</v>
      </c>
      <c r="AP164" s="10">
        <v>0</v>
      </c>
      <c r="AQ164" s="10">
        <v>0</v>
      </c>
      <c r="AR164" s="10">
        <v>0</v>
      </c>
      <c r="AS164" s="10">
        <v>0</v>
      </c>
      <c r="AT164" s="10">
        <v>0</v>
      </c>
      <c r="AU164" s="10">
        <v>0</v>
      </c>
      <c r="AV164" s="10">
        <v>0</v>
      </c>
      <c r="AW164" s="10">
        <v>0</v>
      </c>
      <c r="AX164" s="10">
        <v>0</v>
      </c>
      <c r="AY164" s="10">
        <v>0</v>
      </c>
      <c r="AZ164" s="10">
        <v>0</v>
      </c>
      <c r="BA164" s="10">
        <v>0</v>
      </c>
      <c r="BB164" s="10">
        <v>0</v>
      </c>
      <c r="BC164" s="9">
        <f t="shared" si="3"/>
        <v>1</v>
      </c>
      <c r="BD164" s="9">
        <v>1</v>
      </c>
      <c r="BE164" s="9">
        <v>0</v>
      </c>
    </row>
    <row r="165" spans="1:57">
      <c r="A165" s="8" t="s">
        <v>271</v>
      </c>
      <c r="B165" s="8" t="s">
        <v>272</v>
      </c>
      <c r="C165" s="9" t="s">
        <v>266</v>
      </c>
      <c r="D165" s="10">
        <v>0</v>
      </c>
      <c r="E165" s="8">
        <v>0</v>
      </c>
      <c r="F165" s="10">
        <v>0</v>
      </c>
      <c r="G165" s="10">
        <v>0</v>
      </c>
      <c r="H165" s="10">
        <v>0</v>
      </c>
      <c r="I165" s="10">
        <v>0</v>
      </c>
      <c r="J165" s="10">
        <v>0</v>
      </c>
      <c r="K165" s="10">
        <v>0</v>
      </c>
      <c r="L165" s="10">
        <v>0</v>
      </c>
      <c r="M165" s="10">
        <v>2</v>
      </c>
      <c r="N165" s="10">
        <v>0</v>
      </c>
      <c r="O165" s="10">
        <v>0</v>
      </c>
      <c r="P165" s="10">
        <v>0</v>
      </c>
      <c r="Q165" s="10">
        <v>0</v>
      </c>
      <c r="R165" s="10">
        <v>0</v>
      </c>
      <c r="S165" s="10">
        <v>0</v>
      </c>
      <c r="T165" s="10">
        <v>0</v>
      </c>
      <c r="U165" s="10">
        <v>0</v>
      </c>
      <c r="V165" s="10">
        <v>0</v>
      </c>
      <c r="W165" s="10">
        <v>0</v>
      </c>
      <c r="X165" s="10">
        <v>0</v>
      </c>
      <c r="Y165" s="10">
        <v>0</v>
      </c>
      <c r="Z165" s="10">
        <v>0</v>
      </c>
      <c r="AA165" s="10">
        <v>0</v>
      </c>
      <c r="AB165" s="10">
        <v>0</v>
      </c>
      <c r="AC165" s="10">
        <v>0</v>
      </c>
      <c r="AD165" s="10">
        <v>0</v>
      </c>
      <c r="AE165" s="10">
        <v>0</v>
      </c>
      <c r="AF165" s="10">
        <v>0</v>
      </c>
      <c r="AG165" s="10">
        <v>0</v>
      </c>
      <c r="AH165" s="10">
        <v>0</v>
      </c>
      <c r="AI165" s="10">
        <v>0</v>
      </c>
      <c r="AJ165" s="10">
        <v>0</v>
      </c>
      <c r="AK165" s="10">
        <v>0</v>
      </c>
      <c r="AL165" s="10">
        <v>0</v>
      </c>
      <c r="AM165" s="10">
        <v>0</v>
      </c>
      <c r="AN165" s="10">
        <v>0</v>
      </c>
      <c r="AO165" s="10">
        <v>0</v>
      </c>
      <c r="AP165" s="10">
        <v>0</v>
      </c>
      <c r="AQ165" s="10">
        <v>0</v>
      </c>
      <c r="AR165" s="10">
        <v>0</v>
      </c>
      <c r="AS165" s="10">
        <v>0</v>
      </c>
      <c r="AT165" s="10">
        <v>0</v>
      </c>
      <c r="AU165" s="10">
        <v>0</v>
      </c>
      <c r="AV165" s="10">
        <v>2</v>
      </c>
      <c r="AW165" s="10">
        <v>0</v>
      </c>
      <c r="AX165" s="10">
        <v>0</v>
      </c>
      <c r="AY165" s="10">
        <v>0</v>
      </c>
      <c r="AZ165" s="10">
        <v>0</v>
      </c>
      <c r="BA165" s="10">
        <v>0</v>
      </c>
      <c r="BB165" s="10">
        <v>0</v>
      </c>
      <c r="BC165" s="9">
        <f t="shared" si="3"/>
        <v>4</v>
      </c>
      <c r="BD165" s="9">
        <v>4</v>
      </c>
      <c r="BE165" s="9">
        <v>0</v>
      </c>
    </row>
    <row r="166" spans="1:57">
      <c r="A166" s="8" t="s">
        <v>271</v>
      </c>
      <c r="B166" s="8" t="s">
        <v>273</v>
      </c>
      <c r="C166" s="9" t="s">
        <v>266</v>
      </c>
      <c r="D166" s="10">
        <v>1</v>
      </c>
      <c r="E166" s="8">
        <v>0</v>
      </c>
      <c r="F166" s="10">
        <v>0</v>
      </c>
      <c r="G166" s="10">
        <v>0</v>
      </c>
      <c r="H166" s="10">
        <v>0</v>
      </c>
      <c r="I166" s="10">
        <v>0</v>
      </c>
      <c r="J166" s="10">
        <v>0</v>
      </c>
      <c r="K166" s="10">
        <v>0</v>
      </c>
      <c r="L166" s="10">
        <v>0</v>
      </c>
      <c r="M166" s="10">
        <v>2</v>
      </c>
      <c r="N166" s="10">
        <v>0</v>
      </c>
      <c r="O166" s="10">
        <v>0</v>
      </c>
      <c r="P166" s="10">
        <v>0</v>
      </c>
      <c r="Q166" s="10">
        <v>0</v>
      </c>
      <c r="R166" s="10">
        <v>0</v>
      </c>
      <c r="S166" s="10">
        <v>0</v>
      </c>
      <c r="T166" s="10">
        <v>0</v>
      </c>
      <c r="U166" s="10">
        <v>0</v>
      </c>
      <c r="V166" s="10">
        <v>0</v>
      </c>
      <c r="W166" s="10">
        <v>0</v>
      </c>
      <c r="X166" s="10">
        <v>0</v>
      </c>
      <c r="Y166" s="10">
        <v>0</v>
      </c>
      <c r="Z166" s="10">
        <v>0</v>
      </c>
      <c r="AA166" s="10">
        <v>0</v>
      </c>
      <c r="AB166" s="10">
        <v>0</v>
      </c>
      <c r="AC166" s="10">
        <v>0</v>
      </c>
      <c r="AD166" s="10">
        <v>0</v>
      </c>
      <c r="AE166" s="10">
        <v>0</v>
      </c>
      <c r="AF166" s="10">
        <v>0</v>
      </c>
      <c r="AG166" s="10">
        <v>0</v>
      </c>
      <c r="AH166" s="10">
        <v>0</v>
      </c>
      <c r="AI166" s="10">
        <v>0</v>
      </c>
      <c r="AJ166" s="10">
        <v>0</v>
      </c>
      <c r="AK166" s="10">
        <v>0</v>
      </c>
      <c r="AL166" s="10">
        <v>0</v>
      </c>
      <c r="AM166" s="10">
        <v>0</v>
      </c>
      <c r="AN166" s="10">
        <v>0</v>
      </c>
      <c r="AO166" s="10">
        <v>0</v>
      </c>
      <c r="AP166" s="10">
        <v>0</v>
      </c>
      <c r="AQ166" s="10">
        <v>0</v>
      </c>
      <c r="AR166" s="10">
        <v>0</v>
      </c>
      <c r="AS166" s="10">
        <v>0</v>
      </c>
      <c r="AT166" s="10">
        <v>0</v>
      </c>
      <c r="AU166" s="10">
        <v>0</v>
      </c>
      <c r="AV166" s="10">
        <v>0</v>
      </c>
      <c r="AW166" s="10">
        <v>0</v>
      </c>
      <c r="AX166" s="10">
        <v>0</v>
      </c>
      <c r="AY166" s="10">
        <v>0</v>
      </c>
      <c r="AZ166" s="10">
        <v>0</v>
      </c>
      <c r="BA166" s="10">
        <v>0</v>
      </c>
      <c r="BB166" s="10">
        <v>0</v>
      </c>
      <c r="BC166" s="9">
        <f t="shared" si="3"/>
        <v>3</v>
      </c>
      <c r="BD166" s="9">
        <v>3</v>
      </c>
      <c r="BE166" s="9">
        <v>0</v>
      </c>
    </row>
    <row r="167" spans="1:57">
      <c r="A167" s="8" t="s">
        <v>271</v>
      </c>
      <c r="B167" s="8" t="s">
        <v>265</v>
      </c>
      <c r="C167" s="9" t="s">
        <v>266</v>
      </c>
      <c r="D167" s="10">
        <v>0</v>
      </c>
      <c r="E167" s="8">
        <v>0</v>
      </c>
      <c r="F167" s="10">
        <v>0</v>
      </c>
      <c r="G167" s="10">
        <v>0</v>
      </c>
      <c r="H167" s="10">
        <v>0</v>
      </c>
      <c r="I167" s="10">
        <v>0</v>
      </c>
      <c r="J167" s="10">
        <v>0</v>
      </c>
      <c r="K167" s="10">
        <v>0</v>
      </c>
      <c r="L167" s="10">
        <v>0</v>
      </c>
      <c r="M167" s="10">
        <v>2</v>
      </c>
      <c r="N167" s="10">
        <v>0</v>
      </c>
      <c r="O167" s="10">
        <v>0</v>
      </c>
      <c r="P167" s="10">
        <v>0</v>
      </c>
      <c r="Q167" s="10">
        <v>0</v>
      </c>
      <c r="R167" s="10">
        <v>0</v>
      </c>
      <c r="S167" s="10">
        <v>0</v>
      </c>
      <c r="T167" s="10">
        <v>0</v>
      </c>
      <c r="U167" s="10">
        <v>0</v>
      </c>
      <c r="V167" s="10">
        <v>0</v>
      </c>
      <c r="W167" s="10">
        <v>1</v>
      </c>
      <c r="X167" s="10">
        <v>0</v>
      </c>
      <c r="Y167" s="10">
        <v>0</v>
      </c>
      <c r="Z167" s="10">
        <v>0</v>
      </c>
      <c r="AA167" s="10">
        <v>0</v>
      </c>
      <c r="AB167" s="10">
        <v>0</v>
      </c>
      <c r="AC167" s="10">
        <v>0</v>
      </c>
      <c r="AD167" s="10">
        <v>0</v>
      </c>
      <c r="AE167" s="10">
        <v>0</v>
      </c>
      <c r="AF167" s="10">
        <v>0</v>
      </c>
      <c r="AG167" s="10">
        <v>0</v>
      </c>
      <c r="AH167" s="10">
        <v>0</v>
      </c>
      <c r="AI167" s="10">
        <v>0</v>
      </c>
      <c r="AJ167" s="10">
        <v>0</v>
      </c>
      <c r="AK167" s="10">
        <v>0</v>
      </c>
      <c r="AL167" s="10">
        <v>0</v>
      </c>
      <c r="AM167" s="10">
        <v>0</v>
      </c>
      <c r="AN167" s="10">
        <v>0</v>
      </c>
      <c r="AO167" s="10">
        <v>0</v>
      </c>
      <c r="AP167" s="10">
        <v>0</v>
      </c>
      <c r="AQ167" s="10">
        <v>0</v>
      </c>
      <c r="AR167" s="10">
        <v>0</v>
      </c>
      <c r="AS167" s="10">
        <v>0</v>
      </c>
      <c r="AT167" s="10">
        <v>3</v>
      </c>
      <c r="AU167" s="10">
        <v>0</v>
      </c>
      <c r="AV167" s="10">
        <v>0</v>
      </c>
      <c r="AW167" s="10">
        <v>0</v>
      </c>
      <c r="AX167" s="10">
        <v>0</v>
      </c>
      <c r="AY167" s="10">
        <v>0</v>
      </c>
      <c r="AZ167" s="10">
        <v>0</v>
      </c>
      <c r="BA167" s="10">
        <v>0</v>
      </c>
      <c r="BB167" s="10">
        <v>0</v>
      </c>
      <c r="BC167" s="9">
        <f t="shared" si="3"/>
        <v>6</v>
      </c>
      <c r="BD167" s="9">
        <v>6</v>
      </c>
      <c r="BE167" s="9">
        <v>0</v>
      </c>
    </row>
    <row r="168" spans="1:57">
      <c r="A168" s="8" t="s">
        <v>274</v>
      </c>
      <c r="B168" s="8" t="s">
        <v>275</v>
      </c>
      <c r="C168" s="9" t="s">
        <v>266</v>
      </c>
      <c r="D168" s="10">
        <v>0</v>
      </c>
      <c r="E168" s="8">
        <v>0</v>
      </c>
      <c r="F168" s="10">
        <v>0</v>
      </c>
      <c r="G168" s="10">
        <v>0</v>
      </c>
      <c r="H168" s="10">
        <v>0</v>
      </c>
      <c r="I168" s="10">
        <v>0</v>
      </c>
      <c r="J168" s="10">
        <v>0</v>
      </c>
      <c r="K168" s="10">
        <v>0</v>
      </c>
      <c r="L168" s="10">
        <v>0</v>
      </c>
      <c r="M168" s="10">
        <v>0</v>
      </c>
      <c r="N168" s="10">
        <v>0</v>
      </c>
      <c r="O168" s="10">
        <v>0</v>
      </c>
      <c r="P168" s="10">
        <v>0</v>
      </c>
      <c r="Q168" s="10">
        <v>0</v>
      </c>
      <c r="R168" s="10">
        <v>0</v>
      </c>
      <c r="S168" s="10">
        <v>0</v>
      </c>
      <c r="T168" s="10">
        <v>0</v>
      </c>
      <c r="U168" s="10">
        <v>0</v>
      </c>
      <c r="V168" s="10">
        <v>0</v>
      </c>
      <c r="W168" s="10">
        <v>0</v>
      </c>
      <c r="X168" s="10">
        <v>0</v>
      </c>
      <c r="Y168" s="10">
        <v>0</v>
      </c>
      <c r="Z168" s="10">
        <v>0</v>
      </c>
      <c r="AA168" s="10">
        <v>2</v>
      </c>
      <c r="AB168" s="10">
        <v>0</v>
      </c>
      <c r="AC168" s="10">
        <v>0</v>
      </c>
      <c r="AD168" s="10">
        <v>0</v>
      </c>
      <c r="AE168" s="10">
        <v>0</v>
      </c>
      <c r="AF168" s="10">
        <v>0</v>
      </c>
      <c r="AG168" s="10">
        <v>0</v>
      </c>
      <c r="AH168" s="10">
        <v>0</v>
      </c>
      <c r="AI168" s="10">
        <v>0</v>
      </c>
      <c r="AJ168" s="10">
        <v>0</v>
      </c>
      <c r="AK168" s="10">
        <v>0</v>
      </c>
      <c r="AL168" s="10">
        <v>0</v>
      </c>
      <c r="AM168" s="10">
        <v>0</v>
      </c>
      <c r="AN168" s="10">
        <v>0</v>
      </c>
      <c r="AO168" s="10">
        <v>0</v>
      </c>
      <c r="AP168" s="10">
        <v>0</v>
      </c>
      <c r="AQ168" s="10">
        <v>0</v>
      </c>
      <c r="AR168" s="10">
        <v>0</v>
      </c>
      <c r="AS168" s="10">
        <v>0</v>
      </c>
      <c r="AT168" s="10">
        <v>0</v>
      </c>
      <c r="AU168" s="10">
        <v>0</v>
      </c>
      <c r="AV168" s="10">
        <v>0</v>
      </c>
      <c r="AW168" s="10">
        <v>0</v>
      </c>
      <c r="AX168" s="10">
        <v>0</v>
      </c>
      <c r="AY168" s="10">
        <v>0</v>
      </c>
      <c r="AZ168" s="10">
        <v>0</v>
      </c>
      <c r="BA168" s="10">
        <v>0</v>
      </c>
      <c r="BB168" s="10">
        <v>0</v>
      </c>
      <c r="BC168" s="9">
        <f t="shared" si="3"/>
        <v>2</v>
      </c>
      <c r="BD168" s="9">
        <v>2</v>
      </c>
      <c r="BE168" s="9">
        <v>0</v>
      </c>
    </row>
    <row r="169" spans="1:57">
      <c r="A169" s="8" t="s">
        <v>271</v>
      </c>
      <c r="B169" s="8" t="s">
        <v>276</v>
      </c>
      <c r="C169" s="9" t="s">
        <v>277</v>
      </c>
      <c r="D169" s="10">
        <v>0</v>
      </c>
      <c r="E169" s="8">
        <v>0</v>
      </c>
      <c r="F169" s="10">
        <v>0</v>
      </c>
      <c r="G169" s="10">
        <v>0</v>
      </c>
      <c r="H169" s="10">
        <v>0</v>
      </c>
      <c r="I169" s="10">
        <v>0</v>
      </c>
      <c r="J169" s="10">
        <v>0</v>
      </c>
      <c r="K169" s="10">
        <v>0</v>
      </c>
      <c r="L169" s="10">
        <v>0</v>
      </c>
      <c r="M169" s="10">
        <v>0</v>
      </c>
      <c r="N169" s="10">
        <v>0</v>
      </c>
      <c r="O169" s="10">
        <v>0</v>
      </c>
      <c r="P169" s="10">
        <v>0</v>
      </c>
      <c r="Q169" s="10">
        <v>0</v>
      </c>
      <c r="R169" s="10">
        <v>0</v>
      </c>
      <c r="S169" s="10">
        <v>0</v>
      </c>
      <c r="T169" s="10">
        <v>0</v>
      </c>
      <c r="U169" s="10">
        <v>0</v>
      </c>
      <c r="V169" s="10">
        <v>0</v>
      </c>
      <c r="W169" s="10">
        <v>0</v>
      </c>
      <c r="X169" s="10">
        <v>0</v>
      </c>
      <c r="Y169" s="10">
        <v>0</v>
      </c>
      <c r="Z169" s="10">
        <v>0</v>
      </c>
      <c r="AA169" s="10">
        <v>0</v>
      </c>
      <c r="AB169" s="10">
        <v>0</v>
      </c>
      <c r="AC169" s="10">
        <v>0</v>
      </c>
      <c r="AD169" s="10">
        <v>0</v>
      </c>
      <c r="AE169" s="10">
        <v>0</v>
      </c>
      <c r="AF169" s="10">
        <v>0</v>
      </c>
      <c r="AG169" s="10">
        <v>0</v>
      </c>
      <c r="AH169" s="10">
        <v>0</v>
      </c>
      <c r="AI169" s="10">
        <v>0</v>
      </c>
      <c r="AJ169" s="10">
        <v>0</v>
      </c>
      <c r="AK169" s="10">
        <v>0</v>
      </c>
      <c r="AL169" s="10">
        <v>0</v>
      </c>
      <c r="AM169" s="10">
        <v>0</v>
      </c>
      <c r="AN169" s="10">
        <v>0</v>
      </c>
      <c r="AO169" s="10">
        <v>0</v>
      </c>
      <c r="AP169" s="10">
        <v>0</v>
      </c>
      <c r="AQ169" s="10">
        <v>0</v>
      </c>
      <c r="AR169" s="10">
        <v>0</v>
      </c>
      <c r="AS169" s="10">
        <v>0</v>
      </c>
      <c r="AT169" s="10">
        <v>0</v>
      </c>
      <c r="AU169" s="10">
        <v>0</v>
      </c>
      <c r="AV169" s="10">
        <v>0</v>
      </c>
      <c r="AW169" s="10">
        <v>0</v>
      </c>
      <c r="AX169" s="10">
        <v>0</v>
      </c>
      <c r="AY169" s="10">
        <v>1</v>
      </c>
      <c r="AZ169" s="10">
        <v>0</v>
      </c>
      <c r="BA169" s="10">
        <v>0</v>
      </c>
      <c r="BB169" s="10">
        <v>0</v>
      </c>
      <c r="BC169" s="9">
        <f t="shared" si="3"/>
        <v>1</v>
      </c>
      <c r="BD169" s="9">
        <v>0</v>
      </c>
      <c r="BE169" s="9">
        <v>1</v>
      </c>
    </row>
    <row r="170" spans="1:57">
      <c r="A170" s="8" t="s">
        <v>271</v>
      </c>
      <c r="B170" s="8" t="s">
        <v>278</v>
      </c>
      <c r="C170" s="9" t="s">
        <v>277</v>
      </c>
      <c r="D170" s="10">
        <v>0</v>
      </c>
      <c r="E170" s="8">
        <v>0</v>
      </c>
      <c r="F170" s="10">
        <v>0</v>
      </c>
      <c r="G170" s="10">
        <v>0</v>
      </c>
      <c r="H170" s="10">
        <v>0</v>
      </c>
      <c r="I170" s="10">
        <v>0</v>
      </c>
      <c r="J170" s="10">
        <v>0</v>
      </c>
      <c r="K170" s="10">
        <v>0</v>
      </c>
      <c r="L170" s="10">
        <v>0</v>
      </c>
      <c r="M170" s="10">
        <v>0</v>
      </c>
      <c r="N170" s="10">
        <v>0</v>
      </c>
      <c r="O170" s="10">
        <v>0</v>
      </c>
      <c r="P170" s="10">
        <v>0</v>
      </c>
      <c r="Q170" s="10">
        <v>0</v>
      </c>
      <c r="R170" s="10">
        <v>0</v>
      </c>
      <c r="S170" s="10">
        <v>0</v>
      </c>
      <c r="T170" s="10">
        <v>0</v>
      </c>
      <c r="U170" s="10">
        <v>0</v>
      </c>
      <c r="V170" s="10">
        <v>0</v>
      </c>
      <c r="W170" s="10">
        <v>0</v>
      </c>
      <c r="X170" s="10">
        <v>0</v>
      </c>
      <c r="Y170" s="10">
        <v>0</v>
      </c>
      <c r="Z170" s="10">
        <v>0</v>
      </c>
      <c r="AA170" s="10">
        <v>0</v>
      </c>
      <c r="AB170" s="10">
        <v>0</v>
      </c>
      <c r="AC170" s="10">
        <v>0</v>
      </c>
      <c r="AD170" s="10">
        <v>1</v>
      </c>
      <c r="AE170" s="10">
        <v>0</v>
      </c>
      <c r="AF170" s="10">
        <v>0</v>
      </c>
      <c r="AG170" s="10">
        <v>0</v>
      </c>
      <c r="AH170" s="10">
        <v>0</v>
      </c>
      <c r="AI170" s="10">
        <v>0</v>
      </c>
      <c r="AJ170" s="10">
        <v>0</v>
      </c>
      <c r="AK170" s="10">
        <v>0</v>
      </c>
      <c r="AL170" s="10">
        <v>0</v>
      </c>
      <c r="AM170" s="10">
        <v>0</v>
      </c>
      <c r="AN170" s="10">
        <v>0</v>
      </c>
      <c r="AO170" s="10">
        <v>0</v>
      </c>
      <c r="AP170" s="10">
        <v>0</v>
      </c>
      <c r="AQ170" s="10">
        <v>0</v>
      </c>
      <c r="AR170" s="10">
        <v>0</v>
      </c>
      <c r="AS170" s="10">
        <v>0</v>
      </c>
      <c r="AT170" s="10">
        <v>0</v>
      </c>
      <c r="AU170" s="10">
        <v>0</v>
      </c>
      <c r="AV170" s="10">
        <v>0</v>
      </c>
      <c r="AW170" s="10">
        <v>0</v>
      </c>
      <c r="AX170" s="10">
        <v>0</v>
      </c>
      <c r="AY170" s="10">
        <v>0</v>
      </c>
      <c r="AZ170" s="10">
        <v>0</v>
      </c>
      <c r="BA170" s="10">
        <v>0</v>
      </c>
      <c r="BB170" s="10">
        <v>0</v>
      </c>
      <c r="BC170" s="9">
        <f t="shared" si="3"/>
        <v>1</v>
      </c>
      <c r="BD170" s="9">
        <v>0</v>
      </c>
      <c r="BE170" s="9">
        <v>1</v>
      </c>
    </row>
    <row r="171" spans="1:57">
      <c r="A171" s="8" t="s">
        <v>271</v>
      </c>
      <c r="B171" s="8" t="s">
        <v>279</v>
      </c>
      <c r="C171" s="9" t="s">
        <v>277</v>
      </c>
      <c r="D171" s="10">
        <v>0</v>
      </c>
      <c r="E171" s="8">
        <v>0</v>
      </c>
      <c r="F171" s="10">
        <v>0</v>
      </c>
      <c r="G171" s="10">
        <v>0</v>
      </c>
      <c r="H171" s="10">
        <v>0</v>
      </c>
      <c r="I171" s="10">
        <v>0</v>
      </c>
      <c r="J171" s="10">
        <v>0</v>
      </c>
      <c r="K171" s="10">
        <v>0</v>
      </c>
      <c r="L171" s="10">
        <v>0</v>
      </c>
      <c r="M171" s="10">
        <v>0</v>
      </c>
      <c r="N171" s="10">
        <v>0</v>
      </c>
      <c r="O171" s="10">
        <v>1</v>
      </c>
      <c r="P171" s="10">
        <v>0</v>
      </c>
      <c r="Q171" s="10">
        <v>0</v>
      </c>
      <c r="R171" s="10">
        <v>0</v>
      </c>
      <c r="S171" s="10">
        <v>0</v>
      </c>
      <c r="T171" s="10">
        <v>0</v>
      </c>
      <c r="U171" s="10">
        <v>0</v>
      </c>
      <c r="V171" s="10">
        <v>0</v>
      </c>
      <c r="W171" s="10">
        <v>0</v>
      </c>
      <c r="X171" s="10">
        <v>0</v>
      </c>
      <c r="Y171" s="10">
        <v>0</v>
      </c>
      <c r="Z171" s="10">
        <v>0</v>
      </c>
      <c r="AA171" s="10">
        <v>0</v>
      </c>
      <c r="AB171" s="10">
        <v>0</v>
      </c>
      <c r="AC171" s="10">
        <v>0</v>
      </c>
      <c r="AD171" s="10">
        <v>0</v>
      </c>
      <c r="AE171" s="10">
        <v>0</v>
      </c>
      <c r="AF171" s="10">
        <v>0</v>
      </c>
      <c r="AG171" s="10">
        <v>0</v>
      </c>
      <c r="AH171" s="10">
        <v>0</v>
      </c>
      <c r="AI171" s="10">
        <v>0</v>
      </c>
      <c r="AJ171" s="10">
        <v>0</v>
      </c>
      <c r="AK171" s="10">
        <v>0</v>
      </c>
      <c r="AL171" s="10">
        <v>0</v>
      </c>
      <c r="AM171" s="10">
        <v>0</v>
      </c>
      <c r="AN171" s="10">
        <v>0</v>
      </c>
      <c r="AO171" s="10">
        <v>0</v>
      </c>
      <c r="AP171" s="10">
        <v>0</v>
      </c>
      <c r="AQ171" s="10">
        <v>0</v>
      </c>
      <c r="AR171" s="10">
        <v>0</v>
      </c>
      <c r="AS171" s="10">
        <v>0</v>
      </c>
      <c r="AT171" s="10">
        <v>0</v>
      </c>
      <c r="AU171" s="10">
        <v>0</v>
      </c>
      <c r="AV171" s="10">
        <v>0</v>
      </c>
      <c r="AW171" s="10">
        <v>0</v>
      </c>
      <c r="AX171" s="10">
        <v>0</v>
      </c>
      <c r="AY171" s="10">
        <v>0</v>
      </c>
      <c r="AZ171" s="10">
        <v>0</v>
      </c>
      <c r="BA171" s="10">
        <v>0</v>
      </c>
      <c r="BB171" s="10">
        <v>0</v>
      </c>
      <c r="BC171" s="9">
        <f t="shared" si="3"/>
        <v>1</v>
      </c>
      <c r="BD171" s="9">
        <v>0</v>
      </c>
      <c r="BE171" s="9">
        <v>1</v>
      </c>
    </row>
    <row r="172" spans="1:57">
      <c r="A172" s="8" t="s">
        <v>271</v>
      </c>
      <c r="B172" s="8" t="s">
        <v>280</v>
      </c>
      <c r="C172" s="9" t="s">
        <v>277</v>
      </c>
      <c r="D172" s="10">
        <v>0</v>
      </c>
      <c r="E172" s="8">
        <v>0</v>
      </c>
      <c r="F172" s="10">
        <v>0</v>
      </c>
      <c r="G172" s="10">
        <v>0</v>
      </c>
      <c r="H172" s="10">
        <v>0</v>
      </c>
      <c r="I172" s="10">
        <v>0</v>
      </c>
      <c r="J172" s="10">
        <v>0</v>
      </c>
      <c r="K172" s="10">
        <v>0</v>
      </c>
      <c r="L172" s="10">
        <v>0</v>
      </c>
      <c r="M172" s="10">
        <v>0</v>
      </c>
      <c r="N172" s="10">
        <v>0</v>
      </c>
      <c r="O172" s="10">
        <v>0</v>
      </c>
      <c r="P172" s="10">
        <v>0</v>
      </c>
      <c r="Q172" s="10">
        <v>0</v>
      </c>
      <c r="R172" s="10">
        <v>0</v>
      </c>
      <c r="S172" s="10">
        <v>0</v>
      </c>
      <c r="T172" s="10">
        <v>0</v>
      </c>
      <c r="U172" s="10">
        <v>0</v>
      </c>
      <c r="V172" s="10">
        <v>0</v>
      </c>
      <c r="W172" s="10">
        <v>0</v>
      </c>
      <c r="X172" s="10">
        <v>0</v>
      </c>
      <c r="Y172" s="10">
        <v>0</v>
      </c>
      <c r="Z172" s="10">
        <v>0</v>
      </c>
      <c r="AA172" s="10">
        <v>0</v>
      </c>
      <c r="AB172" s="10">
        <v>0</v>
      </c>
      <c r="AC172" s="10">
        <v>0</v>
      </c>
      <c r="AD172" s="10">
        <v>0</v>
      </c>
      <c r="AE172" s="10">
        <v>0</v>
      </c>
      <c r="AF172" s="10">
        <v>0</v>
      </c>
      <c r="AG172" s="10">
        <v>0</v>
      </c>
      <c r="AH172" s="10">
        <v>0</v>
      </c>
      <c r="AI172" s="10">
        <v>0</v>
      </c>
      <c r="AJ172" s="10">
        <v>0</v>
      </c>
      <c r="AK172" s="10">
        <v>0</v>
      </c>
      <c r="AL172" s="10">
        <v>0</v>
      </c>
      <c r="AM172" s="10">
        <v>0</v>
      </c>
      <c r="AN172" s="10">
        <v>0</v>
      </c>
      <c r="AO172" s="10">
        <v>0</v>
      </c>
      <c r="AP172" s="10">
        <v>0</v>
      </c>
      <c r="AQ172" s="10">
        <v>0</v>
      </c>
      <c r="AR172" s="10">
        <v>0</v>
      </c>
      <c r="AS172" s="10">
        <v>0</v>
      </c>
      <c r="AT172" s="10">
        <v>0</v>
      </c>
      <c r="AU172" s="10">
        <v>0</v>
      </c>
      <c r="AV172" s="10">
        <v>0</v>
      </c>
      <c r="AW172" s="10">
        <v>0</v>
      </c>
      <c r="AX172" s="10">
        <v>0</v>
      </c>
      <c r="AY172" s="10">
        <v>0</v>
      </c>
      <c r="AZ172" s="10">
        <v>0</v>
      </c>
      <c r="BA172" s="10">
        <v>0</v>
      </c>
      <c r="BB172" s="10">
        <v>1</v>
      </c>
      <c r="BC172" s="9">
        <f t="shared" si="3"/>
        <v>1</v>
      </c>
      <c r="BD172" s="9">
        <v>0</v>
      </c>
      <c r="BE172" s="9">
        <v>1</v>
      </c>
    </row>
    <row r="173" spans="1:57">
      <c r="A173" s="8" t="s">
        <v>281</v>
      </c>
      <c r="B173" s="8" t="s">
        <v>282</v>
      </c>
      <c r="C173" s="9" t="s">
        <v>283</v>
      </c>
      <c r="D173" s="10">
        <v>0</v>
      </c>
      <c r="E173" s="8">
        <v>0</v>
      </c>
      <c r="F173" s="10">
        <v>0</v>
      </c>
      <c r="G173" s="10">
        <v>0</v>
      </c>
      <c r="H173" s="10">
        <v>0</v>
      </c>
      <c r="I173" s="10">
        <v>0</v>
      </c>
      <c r="J173" s="10">
        <v>0</v>
      </c>
      <c r="K173" s="10">
        <v>0</v>
      </c>
      <c r="L173" s="10">
        <v>0</v>
      </c>
      <c r="M173" s="10">
        <v>0</v>
      </c>
      <c r="N173" s="10">
        <v>0</v>
      </c>
      <c r="O173" s="10">
        <v>0</v>
      </c>
      <c r="P173" s="10">
        <v>0</v>
      </c>
      <c r="Q173" s="10">
        <v>0</v>
      </c>
      <c r="R173" s="10">
        <v>0</v>
      </c>
      <c r="S173" s="10">
        <v>0</v>
      </c>
      <c r="T173" s="10">
        <v>0</v>
      </c>
      <c r="U173" s="10">
        <v>0</v>
      </c>
      <c r="V173" s="10">
        <v>0</v>
      </c>
      <c r="W173" s="10">
        <v>0</v>
      </c>
      <c r="X173" s="10">
        <v>0</v>
      </c>
      <c r="Y173" s="10">
        <v>0</v>
      </c>
      <c r="Z173" s="10">
        <v>0</v>
      </c>
      <c r="AA173" s="10">
        <v>0</v>
      </c>
      <c r="AB173" s="10">
        <v>0</v>
      </c>
      <c r="AC173" s="10">
        <v>0</v>
      </c>
      <c r="AD173" s="10">
        <v>0</v>
      </c>
      <c r="AE173" s="10">
        <v>0</v>
      </c>
      <c r="AF173" s="10">
        <v>0</v>
      </c>
      <c r="AG173" s="10">
        <v>0</v>
      </c>
      <c r="AH173" s="10">
        <v>0</v>
      </c>
      <c r="AI173" s="10">
        <v>0</v>
      </c>
      <c r="AJ173" s="10">
        <v>0</v>
      </c>
      <c r="AK173" s="10">
        <v>0</v>
      </c>
      <c r="AL173" s="10">
        <v>0</v>
      </c>
      <c r="AM173" s="10">
        <v>0</v>
      </c>
      <c r="AN173" s="10">
        <v>0</v>
      </c>
      <c r="AO173" s="10">
        <v>0</v>
      </c>
      <c r="AP173" s="10">
        <v>1</v>
      </c>
      <c r="AQ173" s="10">
        <v>1</v>
      </c>
      <c r="AR173" s="10">
        <v>0</v>
      </c>
      <c r="AS173" s="10">
        <v>0</v>
      </c>
      <c r="AT173" s="10">
        <v>0</v>
      </c>
      <c r="AU173" s="10">
        <v>0</v>
      </c>
      <c r="AV173" s="10">
        <v>0</v>
      </c>
      <c r="AW173" s="10">
        <v>0</v>
      </c>
      <c r="AX173" s="10">
        <v>0</v>
      </c>
      <c r="AY173" s="10">
        <v>0</v>
      </c>
      <c r="AZ173" s="10">
        <v>0</v>
      </c>
      <c r="BA173" s="10">
        <v>0</v>
      </c>
      <c r="BB173" s="10">
        <v>0</v>
      </c>
      <c r="BC173" s="9">
        <f t="shared" si="3"/>
        <v>2</v>
      </c>
      <c r="BD173" s="9">
        <v>0</v>
      </c>
      <c r="BE173" s="9">
        <v>2</v>
      </c>
    </row>
    <row r="174" spans="1:57">
      <c r="A174" s="8" t="s">
        <v>281</v>
      </c>
      <c r="B174" s="8" t="s">
        <v>284</v>
      </c>
      <c r="C174" s="9" t="s">
        <v>283</v>
      </c>
      <c r="D174" s="10">
        <v>0</v>
      </c>
      <c r="E174" s="8">
        <v>0</v>
      </c>
      <c r="F174" s="10">
        <v>0</v>
      </c>
      <c r="G174" s="10">
        <v>0</v>
      </c>
      <c r="H174" s="10">
        <v>0</v>
      </c>
      <c r="I174" s="10">
        <v>0</v>
      </c>
      <c r="J174" s="10">
        <v>0</v>
      </c>
      <c r="K174" s="10">
        <v>0</v>
      </c>
      <c r="L174" s="10">
        <v>0</v>
      </c>
      <c r="M174" s="10">
        <v>0</v>
      </c>
      <c r="N174" s="10">
        <v>1</v>
      </c>
      <c r="O174" s="10">
        <v>0</v>
      </c>
      <c r="P174" s="10">
        <v>0</v>
      </c>
      <c r="Q174" s="10">
        <v>0</v>
      </c>
      <c r="R174" s="10">
        <v>0</v>
      </c>
      <c r="S174" s="10">
        <v>0</v>
      </c>
      <c r="T174" s="10">
        <v>0</v>
      </c>
      <c r="U174" s="10">
        <v>0</v>
      </c>
      <c r="V174" s="10">
        <v>0</v>
      </c>
      <c r="W174" s="10">
        <v>0</v>
      </c>
      <c r="X174" s="10">
        <v>0</v>
      </c>
      <c r="Y174" s="10">
        <v>0</v>
      </c>
      <c r="Z174" s="10">
        <v>0</v>
      </c>
      <c r="AA174" s="10">
        <v>0</v>
      </c>
      <c r="AB174" s="10">
        <v>0</v>
      </c>
      <c r="AC174" s="10">
        <v>0</v>
      </c>
      <c r="AD174" s="10">
        <v>0</v>
      </c>
      <c r="AE174" s="10">
        <v>0</v>
      </c>
      <c r="AF174" s="10">
        <v>0</v>
      </c>
      <c r="AG174" s="10">
        <v>0</v>
      </c>
      <c r="AH174" s="10">
        <v>0</v>
      </c>
      <c r="AI174" s="10">
        <v>0</v>
      </c>
      <c r="AJ174" s="10">
        <v>0</v>
      </c>
      <c r="AK174" s="10">
        <v>0</v>
      </c>
      <c r="AL174" s="10">
        <v>0</v>
      </c>
      <c r="AM174" s="10">
        <v>0</v>
      </c>
      <c r="AN174" s="10">
        <v>0</v>
      </c>
      <c r="AO174" s="10">
        <v>0</v>
      </c>
      <c r="AP174" s="10">
        <v>0</v>
      </c>
      <c r="AQ174" s="10">
        <v>0</v>
      </c>
      <c r="AR174" s="10">
        <v>0</v>
      </c>
      <c r="AS174" s="10">
        <v>0</v>
      </c>
      <c r="AT174" s="10">
        <v>0</v>
      </c>
      <c r="AU174" s="10">
        <v>0</v>
      </c>
      <c r="AV174" s="10">
        <v>0</v>
      </c>
      <c r="AW174" s="10">
        <v>0</v>
      </c>
      <c r="AX174" s="10">
        <v>0</v>
      </c>
      <c r="AY174" s="10">
        <v>0</v>
      </c>
      <c r="AZ174" s="10">
        <v>0</v>
      </c>
      <c r="BA174" s="10">
        <v>0</v>
      </c>
      <c r="BB174" s="10">
        <v>0</v>
      </c>
      <c r="BC174" s="9">
        <f t="shared" si="3"/>
        <v>1</v>
      </c>
      <c r="BD174" s="9">
        <v>0</v>
      </c>
      <c r="BE174" s="9">
        <v>1</v>
      </c>
    </row>
    <row r="175" spans="1:57">
      <c r="A175" s="8" t="s">
        <v>281</v>
      </c>
      <c r="B175" s="8" t="s">
        <v>285</v>
      </c>
      <c r="C175" s="9" t="s">
        <v>283</v>
      </c>
      <c r="D175" s="10">
        <v>0</v>
      </c>
      <c r="E175" s="8">
        <v>0</v>
      </c>
      <c r="F175" s="10">
        <v>0</v>
      </c>
      <c r="G175" s="10">
        <v>0</v>
      </c>
      <c r="H175" s="10">
        <v>0</v>
      </c>
      <c r="I175" s="10">
        <v>0</v>
      </c>
      <c r="J175" s="10">
        <v>0</v>
      </c>
      <c r="K175" s="10">
        <v>0</v>
      </c>
      <c r="L175" s="10">
        <v>0</v>
      </c>
      <c r="M175" s="10">
        <v>0</v>
      </c>
      <c r="N175" s="10">
        <v>0</v>
      </c>
      <c r="O175" s="10">
        <v>0</v>
      </c>
      <c r="P175" s="10">
        <v>0</v>
      </c>
      <c r="Q175" s="10">
        <v>0</v>
      </c>
      <c r="R175" s="10">
        <v>0</v>
      </c>
      <c r="S175" s="10">
        <v>0</v>
      </c>
      <c r="T175" s="10">
        <v>0</v>
      </c>
      <c r="U175" s="10">
        <v>0</v>
      </c>
      <c r="V175" s="10">
        <v>0</v>
      </c>
      <c r="W175" s="10">
        <v>0</v>
      </c>
      <c r="X175" s="10">
        <v>0</v>
      </c>
      <c r="Y175" s="10">
        <v>0</v>
      </c>
      <c r="Z175" s="10">
        <v>0</v>
      </c>
      <c r="AA175" s="10">
        <v>0</v>
      </c>
      <c r="AB175" s="10">
        <v>0</v>
      </c>
      <c r="AC175" s="10">
        <v>0</v>
      </c>
      <c r="AD175" s="10">
        <v>1</v>
      </c>
      <c r="AE175" s="10">
        <v>0</v>
      </c>
      <c r="AF175" s="10">
        <v>0</v>
      </c>
      <c r="AG175" s="10">
        <v>0</v>
      </c>
      <c r="AH175" s="10">
        <v>0</v>
      </c>
      <c r="AI175" s="10">
        <v>0</v>
      </c>
      <c r="AJ175" s="10">
        <v>0</v>
      </c>
      <c r="AK175" s="10">
        <v>0</v>
      </c>
      <c r="AL175" s="10">
        <v>0</v>
      </c>
      <c r="AM175" s="10">
        <v>0</v>
      </c>
      <c r="AN175" s="10">
        <v>0</v>
      </c>
      <c r="AO175" s="10">
        <v>0</v>
      </c>
      <c r="AP175" s="10">
        <v>0</v>
      </c>
      <c r="AQ175" s="10">
        <v>0</v>
      </c>
      <c r="AR175" s="10">
        <v>0</v>
      </c>
      <c r="AS175" s="10">
        <v>0</v>
      </c>
      <c r="AT175" s="10">
        <v>0</v>
      </c>
      <c r="AU175" s="10">
        <v>0</v>
      </c>
      <c r="AV175" s="10">
        <v>0</v>
      </c>
      <c r="AW175" s="10">
        <v>0</v>
      </c>
      <c r="AX175" s="10">
        <v>0</v>
      </c>
      <c r="AY175" s="10">
        <v>0</v>
      </c>
      <c r="AZ175" s="10">
        <v>0</v>
      </c>
      <c r="BA175" s="10">
        <v>0</v>
      </c>
      <c r="BB175" s="10">
        <v>0</v>
      </c>
      <c r="BC175" s="9">
        <f t="shared" si="3"/>
        <v>1</v>
      </c>
      <c r="BD175" s="9">
        <v>0</v>
      </c>
      <c r="BE175" s="9">
        <v>1</v>
      </c>
    </row>
    <row r="176" spans="1:57">
      <c r="A176" s="8" t="s">
        <v>286</v>
      </c>
      <c r="B176" s="8" t="s">
        <v>287</v>
      </c>
      <c r="C176" s="9" t="s">
        <v>288</v>
      </c>
      <c r="D176" s="10">
        <v>0</v>
      </c>
      <c r="E176" s="8">
        <v>0</v>
      </c>
      <c r="F176" s="10">
        <v>0</v>
      </c>
      <c r="G176" s="10">
        <v>0</v>
      </c>
      <c r="H176" s="10">
        <v>0</v>
      </c>
      <c r="I176" s="10">
        <v>0</v>
      </c>
      <c r="J176" s="10">
        <v>0</v>
      </c>
      <c r="K176" s="10">
        <v>0</v>
      </c>
      <c r="L176" s="10">
        <v>0</v>
      </c>
      <c r="M176" s="10">
        <v>0</v>
      </c>
      <c r="N176" s="10">
        <v>0</v>
      </c>
      <c r="O176" s="10">
        <v>0</v>
      </c>
      <c r="P176" s="10">
        <v>0</v>
      </c>
      <c r="Q176" s="10">
        <v>0</v>
      </c>
      <c r="R176" s="10">
        <v>0</v>
      </c>
      <c r="S176" s="10">
        <v>0</v>
      </c>
      <c r="T176" s="10">
        <v>0</v>
      </c>
      <c r="U176" s="10">
        <v>0</v>
      </c>
      <c r="V176" s="10">
        <v>0</v>
      </c>
      <c r="W176" s="10">
        <v>0</v>
      </c>
      <c r="X176" s="10">
        <v>0</v>
      </c>
      <c r="Y176" s="10">
        <v>0</v>
      </c>
      <c r="Z176" s="10">
        <v>0</v>
      </c>
      <c r="AA176" s="10">
        <v>0</v>
      </c>
      <c r="AB176" s="10">
        <v>0</v>
      </c>
      <c r="AC176" s="10">
        <v>0</v>
      </c>
      <c r="AD176" s="10">
        <v>0</v>
      </c>
      <c r="AE176" s="10">
        <v>0</v>
      </c>
      <c r="AF176" s="10">
        <v>0</v>
      </c>
      <c r="AG176" s="10">
        <v>0</v>
      </c>
      <c r="AH176" s="10">
        <v>0</v>
      </c>
      <c r="AI176" s="10">
        <v>0</v>
      </c>
      <c r="AJ176" s="10">
        <v>0</v>
      </c>
      <c r="AK176" s="10">
        <v>0</v>
      </c>
      <c r="AL176" s="10">
        <v>0</v>
      </c>
      <c r="AM176" s="10">
        <v>0</v>
      </c>
      <c r="AN176" s="10">
        <v>0</v>
      </c>
      <c r="AO176" s="10">
        <v>0</v>
      </c>
      <c r="AP176" s="10">
        <v>0</v>
      </c>
      <c r="AQ176" s="10">
        <v>1</v>
      </c>
      <c r="AR176" s="10">
        <v>0</v>
      </c>
      <c r="AS176" s="10">
        <v>0</v>
      </c>
      <c r="AT176" s="10">
        <v>0</v>
      </c>
      <c r="AU176" s="10">
        <v>0</v>
      </c>
      <c r="AV176" s="10">
        <v>1</v>
      </c>
      <c r="AW176" s="10">
        <v>2</v>
      </c>
      <c r="AX176" s="10">
        <v>1</v>
      </c>
      <c r="AY176" s="10">
        <v>0</v>
      </c>
      <c r="AZ176" s="10">
        <v>0</v>
      </c>
      <c r="BA176" s="10">
        <v>0</v>
      </c>
      <c r="BB176" s="10">
        <v>0</v>
      </c>
      <c r="BC176" s="9">
        <f t="shared" si="3"/>
        <v>5</v>
      </c>
      <c r="BD176" s="9">
        <v>1</v>
      </c>
      <c r="BE176" s="9">
        <v>4</v>
      </c>
    </row>
    <row r="177" spans="1:57">
      <c r="A177" s="8" t="s">
        <v>289</v>
      </c>
      <c r="B177" s="8" t="s">
        <v>290</v>
      </c>
      <c r="C177" s="9" t="s">
        <v>291</v>
      </c>
      <c r="D177" s="10">
        <v>0</v>
      </c>
      <c r="E177" s="8">
        <v>0</v>
      </c>
      <c r="F177" s="10">
        <v>0</v>
      </c>
      <c r="G177" s="10">
        <v>0</v>
      </c>
      <c r="H177" s="10">
        <v>0</v>
      </c>
      <c r="I177" s="10">
        <v>0</v>
      </c>
      <c r="J177" s="10">
        <v>0</v>
      </c>
      <c r="K177" s="10">
        <v>0</v>
      </c>
      <c r="L177" s="10">
        <v>0</v>
      </c>
      <c r="M177" s="10">
        <v>0</v>
      </c>
      <c r="N177" s="10">
        <v>0</v>
      </c>
      <c r="O177" s="10">
        <v>0</v>
      </c>
      <c r="P177" s="10">
        <v>0</v>
      </c>
      <c r="Q177" s="10">
        <v>0</v>
      </c>
      <c r="R177" s="10">
        <v>0</v>
      </c>
      <c r="S177" s="10">
        <v>0</v>
      </c>
      <c r="T177" s="10">
        <v>0</v>
      </c>
      <c r="U177" s="10">
        <v>0</v>
      </c>
      <c r="V177" s="10">
        <v>0</v>
      </c>
      <c r="W177" s="10">
        <v>0</v>
      </c>
      <c r="X177" s="10">
        <v>0</v>
      </c>
      <c r="Y177" s="10">
        <v>0</v>
      </c>
      <c r="Z177" s="10">
        <v>0</v>
      </c>
      <c r="AA177" s="10">
        <v>0</v>
      </c>
      <c r="AB177" s="10">
        <v>0</v>
      </c>
      <c r="AC177" s="10">
        <v>0</v>
      </c>
      <c r="AD177" s="10">
        <v>0</v>
      </c>
      <c r="AE177" s="10">
        <v>0</v>
      </c>
      <c r="AF177" s="10">
        <v>0</v>
      </c>
      <c r="AG177" s="10">
        <v>0</v>
      </c>
      <c r="AH177" s="10">
        <v>0</v>
      </c>
      <c r="AI177" s="10">
        <v>0</v>
      </c>
      <c r="AJ177" s="10">
        <v>0</v>
      </c>
      <c r="AK177" s="10">
        <v>0</v>
      </c>
      <c r="AL177" s="10">
        <v>0</v>
      </c>
      <c r="AM177" s="10">
        <v>0</v>
      </c>
      <c r="AN177" s="10">
        <v>0</v>
      </c>
      <c r="AO177" s="10">
        <v>0</v>
      </c>
      <c r="AP177" s="10">
        <v>0</v>
      </c>
      <c r="AQ177" s="10">
        <v>0</v>
      </c>
      <c r="AR177" s="10">
        <v>0</v>
      </c>
      <c r="AS177" s="10">
        <v>0</v>
      </c>
      <c r="AT177" s="10">
        <v>1</v>
      </c>
      <c r="AU177" s="10">
        <v>0</v>
      </c>
      <c r="AV177" s="10">
        <v>1</v>
      </c>
      <c r="AW177" s="10">
        <v>0</v>
      </c>
      <c r="AX177" s="10">
        <v>0</v>
      </c>
      <c r="AY177" s="10">
        <v>0</v>
      </c>
      <c r="AZ177" s="10">
        <v>0</v>
      </c>
      <c r="BA177" s="10">
        <v>0</v>
      </c>
      <c r="BB177" s="10">
        <v>0</v>
      </c>
      <c r="BC177" s="9">
        <f t="shared" si="3"/>
        <v>2</v>
      </c>
      <c r="BD177" s="9">
        <v>1</v>
      </c>
      <c r="BE177" s="9">
        <v>1</v>
      </c>
    </row>
    <row r="178" spans="1:57">
      <c r="A178" s="8" t="s">
        <v>292</v>
      </c>
      <c r="B178" s="8" t="s">
        <v>293</v>
      </c>
      <c r="C178" s="9" t="s">
        <v>283</v>
      </c>
      <c r="D178" s="10">
        <v>0</v>
      </c>
      <c r="E178" s="8">
        <v>0</v>
      </c>
      <c r="F178" s="10">
        <v>0</v>
      </c>
      <c r="G178" s="10">
        <v>0</v>
      </c>
      <c r="H178" s="10">
        <v>0</v>
      </c>
      <c r="I178" s="10">
        <v>0</v>
      </c>
      <c r="J178" s="10">
        <v>0</v>
      </c>
      <c r="K178" s="10">
        <v>0</v>
      </c>
      <c r="L178" s="10">
        <v>0</v>
      </c>
      <c r="M178" s="10">
        <v>0</v>
      </c>
      <c r="N178" s="10">
        <v>0</v>
      </c>
      <c r="O178" s="10">
        <v>0</v>
      </c>
      <c r="P178" s="10">
        <v>0</v>
      </c>
      <c r="Q178" s="10">
        <v>0</v>
      </c>
      <c r="R178" s="10">
        <v>0</v>
      </c>
      <c r="S178" s="10">
        <v>0</v>
      </c>
      <c r="T178" s="10">
        <v>0</v>
      </c>
      <c r="U178" s="10">
        <v>0</v>
      </c>
      <c r="V178" s="10">
        <v>0</v>
      </c>
      <c r="W178" s="10">
        <v>0</v>
      </c>
      <c r="X178" s="10">
        <v>0</v>
      </c>
      <c r="Y178" s="10">
        <v>0</v>
      </c>
      <c r="Z178" s="10">
        <v>0</v>
      </c>
      <c r="AA178" s="10">
        <v>0</v>
      </c>
      <c r="AB178" s="10">
        <v>0</v>
      </c>
      <c r="AC178" s="10">
        <v>0</v>
      </c>
      <c r="AD178" s="10">
        <v>0</v>
      </c>
      <c r="AE178" s="10">
        <v>0</v>
      </c>
      <c r="AF178" s="10">
        <v>0</v>
      </c>
      <c r="AG178" s="10">
        <v>0</v>
      </c>
      <c r="AH178" s="10">
        <v>0</v>
      </c>
      <c r="AI178" s="10">
        <v>0</v>
      </c>
      <c r="AJ178" s="10">
        <v>0</v>
      </c>
      <c r="AK178" s="10">
        <v>0</v>
      </c>
      <c r="AL178" s="10">
        <v>0</v>
      </c>
      <c r="AM178" s="10">
        <v>0</v>
      </c>
      <c r="AN178" s="10">
        <v>0</v>
      </c>
      <c r="AO178" s="10">
        <v>0</v>
      </c>
      <c r="AP178" s="10">
        <v>0</v>
      </c>
      <c r="AQ178" s="10">
        <v>1</v>
      </c>
      <c r="AR178" s="10">
        <v>0</v>
      </c>
      <c r="AS178" s="10">
        <v>0</v>
      </c>
      <c r="AT178" s="10">
        <v>0</v>
      </c>
      <c r="AU178" s="10">
        <v>0</v>
      </c>
      <c r="AV178" s="10">
        <v>0</v>
      </c>
      <c r="AW178" s="10">
        <v>0</v>
      </c>
      <c r="AX178" s="10">
        <v>0</v>
      </c>
      <c r="AY178" s="10">
        <v>0</v>
      </c>
      <c r="AZ178" s="10">
        <v>0</v>
      </c>
      <c r="BA178" s="10">
        <v>0</v>
      </c>
      <c r="BB178" s="10">
        <v>0</v>
      </c>
      <c r="BC178" s="9">
        <f t="shared" si="3"/>
        <v>1</v>
      </c>
      <c r="BD178" s="9">
        <v>1</v>
      </c>
      <c r="BE178" s="9">
        <v>0</v>
      </c>
    </row>
    <row r="179" spans="1:57">
      <c r="A179" s="8" t="s">
        <v>294</v>
      </c>
      <c r="B179" s="8" t="s">
        <v>295</v>
      </c>
      <c r="C179" s="9" t="s">
        <v>288</v>
      </c>
      <c r="D179" s="10">
        <v>0</v>
      </c>
      <c r="E179" s="8">
        <v>0</v>
      </c>
      <c r="F179" s="10">
        <v>0</v>
      </c>
      <c r="G179" s="10">
        <v>0</v>
      </c>
      <c r="H179" s="10">
        <v>0</v>
      </c>
      <c r="I179" s="10">
        <v>0</v>
      </c>
      <c r="J179" s="10">
        <v>1</v>
      </c>
      <c r="K179" s="10">
        <v>0</v>
      </c>
      <c r="L179" s="10">
        <v>0</v>
      </c>
      <c r="M179" s="10">
        <v>0</v>
      </c>
      <c r="N179" s="10">
        <v>0</v>
      </c>
      <c r="O179" s="10">
        <v>0</v>
      </c>
      <c r="P179" s="10">
        <v>0</v>
      </c>
      <c r="Q179" s="10">
        <v>0</v>
      </c>
      <c r="R179" s="10">
        <v>0</v>
      </c>
      <c r="S179" s="10">
        <v>0</v>
      </c>
      <c r="T179" s="10">
        <v>0</v>
      </c>
      <c r="U179" s="10">
        <v>0</v>
      </c>
      <c r="V179" s="10">
        <v>0</v>
      </c>
      <c r="W179" s="10">
        <v>0</v>
      </c>
      <c r="X179" s="10">
        <v>0</v>
      </c>
      <c r="Y179" s="10">
        <v>0</v>
      </c>
      <c r="Z179" s="10">
        <v>0</v>
      </c>
      <c r="AA179" s="10">
        <v>0</v>
      </c>
      <c r="AB179" s="10">
        <v>0</v>
      </c>
      <c r="AC179" s="10">
        <v>0</v>
      </c>
      <c r="AD179" s="10">
        <v>0</v>
      </c>
      <c r="AE179" s="10">
        <v>0</v>
      </c>
      <c r="AF179" s="10">
        <v>0</v>
      </c>
      <c r="AG179" s="10">
        <v>0</v>
      </c>
      <c r="AH179" s="10">
        <v>0</v>
      </c>
      <c r="AI179" s="10">
        <v>0</v>
      </c>
      <c r="AJ179" s="10">
        <v>0</v>
      </c>
      <c r="AK179" s="10">
        <v>0</v>
      </c>
      <c r="AL179" s="10">
        <v>0</v>
      </c>
      <c r="AM179" s="10">
        <v>0</v>
      </c>
      <c r="AN179" s="10">
        <v>0</v>
      </c>
      <c r="AO179" s="10">
        <v>0</v>
      </c>
      <c r="AP179" s="10">
        <v>0</v>
      </c>
      <c r="AQ179" s="10">
        <v>0</v>
      </c>
      <c r="AR179" s="10">
        <v>0</v>
      </c>
      <c r="AS179" s="10">
        <v>0</v>
      </c>
      <c r="AT179" s="10">
        <v>0</v>
      </c>
      <c r="AU179" s="10">
        <v>0</v>
      </c>
      <c r="AV179" s="10">
        <v>0</v>
      </c>
      <c r="AW179" s="10">
        <v>0</v>
      </c>
      <c r="AX179" s="10">
        <v>3</v>
      </c>
      <c r="AY179" s="10">
        <v>0</v>
      </c>
      <c r="AZ179" s="10">
        <v>0</v>
      </c>
      <c r="BA179" s="10">
        <v>0</v>
      </c>
      <c r="BB179" s="10">
        <v>0</v>
      </c>
      <c r="BC179" s="9">
        <f t="shared" si="3"/>
        <v>4</v>
      </c>
      <c r="BD179" s="9">
        <v>3</v>
      </c>
      <c r="BE179" s="9">
        <v>1</v>
      </c>
    </row>
    <row r="180" spans="1:57">
      <c r="A180" s="8" t="s">
        <v>294</v>
      </c>
      <c r="B180" s="8" t="s">
        <v>296</v>
      </c>
      <c r="C180" s="9" t="s">
        <v>288</v>
      </c>
      <c r="D180" s="10">
        <v>0</v>
      </c>
      <c r="E180" s="8">
        <v>0</v>
      </c>
      <c r="F180" s="10">
        <v>0</v>
      </c>
      <c r="G180" s="10">
        <v>0</v>
      </c>
      <c r="H180" s="10">
        <v>0</v>
      </c>
      <c r="I180" s="10">
        <v>0</v>
      </c>
      <c r="J180" s="10">
        <v>0</v>
      </c>
      <c r="K180" s="10">
        <v>0</v>
      </c>
      <c r="L180" s="10">
        <v>0</v>
      </c>
      <c r="M180" s="10">
        <v>0</v>
      </c>
      <c r="N180" s="10">
        <v>0</v>
      </c>
      <c r="O180" s="10">
        <v>0</v>
      </c>
      <c r="P180" s="10">
        <v>0</v>
      </c>
      <c r="Q180" s="10">
        <v>0</v>
      </c>
      <c r="R180" s="10">
        <v>0</v>
      </c>
      <c r="S180" s="10">
        <v>0</v>
      </c>
      <c r="T180" s="10">
        <v>0</v>
      </c>
      <c r="U180" s="10">
        <v>0</v>
      </c>
      <c r="V180" s="10">
        <v>0</v>
      </c>
      <c r="W180" s="10">
        <v>0</v>
      </c>
      <c r="X180" s="10">
        <v>0</v>
      </c>
      <c r="Y180" s="10">
        <v>0</v>
      </c>
      <c r="Z180" s="10">
        <v>0</v>
      </c>
      <c r="AA180" s="10">
        <v>0</v>
      </c>
      <c r="AB180" s="10">
        <v>0</v>
      </c>
      <c r="AC180" s="10">
        <v>0</v>
      </c>
      <c r="AD180" s="10">
        <v>0</v>
      </c>
      <c r="AE180" s="10">
        <v>0</v>
      </c>
      <c r="AF180" s="10">
        <v>0</v>
      </c>
      <c r="AG180" s="10">
        <v>0</v>
      </c>
      <c r="AH180" s="10">
        <v>0</v>
      </c>
      <c r="AI180" s="10">
        <v>0</v>
      </c>
      <c r="AJ180" s="10">
        <v>0</v>
      </c>
      <c r="AK180" s="10">
        <v>0</v>
      </c>
      <c r="AL180" s="10">
        <v>0</v>
      </c>
      <c r="AM180" s="10">
        <v>0</v>
      </c>
      <c r="AN180" s="10">
        <v>0</v>
      </c>
      <c r="AO180" s="10">
        <v>0</v>
      </c>
      <c r="AP180" s="10">
        <v>0</v>
      </c>
      <c r="AQ180" s="10">
        <v>0</v>
      </c>
      <c r="AR180" s="10">
        <v>0</v>
      </c>
      <c r="AS180" s="10">
        <v>0</v>
      </c>
      <c r="AT180" s="10">
        <v>0</v>
      </c>
      <c r="AU180" s="10">
        <v>0</v>
      </c>
      <c r="AV180" s="10">
        <v>0</v>
      </c>
      <c r="AW180" s="10">
        <v>0</v>
      </c>
      <c r="AX180" s="10">
        <v>1</v>
      </c>
      <c r="AY180" s="10">
        <v>0</v>
      </c>
      <c r="AZ180" s="10">
        <v>0</v>
      </c>
      <c r="BA180" s="10">
        <v>0</v>
      </c>
      <c r="BB180" s="10">
        <v>1</v>
      </c>
      <c r="BC180" s="9">
        <f t="shared" si="3"/>
        <v>2</v>
      </c>
      <c r="BD180" s="9">
        <v>2</v>
      </c>
      <c r="BE180" s="9">
        <v>0</v>
      </c>
    </row>
    <row r="181" spans="1:57">
      <c r="A181" s="8" t="s">
        <v>297</v>
      </c>
      <c r="B181" s="8" t="s">
        <v>298</v>
      </c>
      <c r="C181" s="9" t="s">
        <v>299</v>
      </c>
      <c r="D181" s="10">
        <v>0</v>
      </c>
      <c r="E181" s="8">
        <v>0</v>
      </c>
      <c r="F181" s="10">
        <v>0</v>
      </c>
      <c r="G181" s="10">
        <v>0</v>
      </c>
      <c r="H181" s="10">
        <v>0</v>
      </c>
      <c r="I181" s="10">
        <v>0</v>
      </c>
      <c r="J181" s="10">
        <v>0</v>
      </c>
      <c r="K181" s="10">
        <v>0</v>
      </c>
      <c r="L181" s="10">
        <v>0</v>
      </c>
      <c r="M181" s="10">
        <v>0</v>
      </c>
      <c r="N181" s="10">
        <v>0</v>
      </c>
      <c r="O181" s="10">
        <v>0</v>
      </c>
      <c r="P181" s="10">
        <v>0</v>
      </c>
      <c r="Q181" s="10">
        <v>0</v>
      </c>
      <c r="R181" s="10">
        <v>0</v>
      </c>
      <c r="S181" s="10">
        <v>0</v>
      </c>
      <c r="T181" s="10">
        <v>0</v>
      </c>
      <c r="U181" s="10">
        <v>0</v>
      </c>
      <c r="V181" s="10">
        <v>0</v>
      </c>
      <c r="W181" s="10">
        <v>0</v>
      </c>
      <c r="X181" s="10">
        <v>0</v>
      </c>
      <c r="Y181" s="10">
        <v>0</v>
      </c>
      <c r="Z181" s="10">
        <v>0</v>
      </c>
      <c r="AA181" s="10">
        <v>0</v>
      </c>
      <c r="AB181" s="10">
        <v>0</v>
      </c>
      <c r="AC181" s="10">
        <v>0</v>
      </c>
      <c r="AD181" s="10">
        <v>0</v>
      </c>
      <c r="AE181" s="10">
        <v>0</v>
      </c>
      <c r="AF181" s="10">
        <v>2</v>
      </c>
      <c r="AG181" s="10">
        <v>2</v>
      </c>
      <c r="AH181" s="10">
        <v>2</v>
      </c>
      <c r="AI181" s="10">
        <v>0</v>
      </c>
      <c r="AJ181" s="10">
        <v>0</v>
      </c>
      <c r="AK181" s="10">
        <v>0</v>
      </c>
      <c r="AL181" s="10">
        <v>0</v>
      </c>
      <c r="AM181" s="10">
        <v>0</v>
      </c>
      <c r="AN181" s="10">
        <v>0</v>
      </c>
      <c r="AO181" s="10">
        <v>0</v>
      </c>
      <c r="AP181" s="10">
        <v>0</v>
      </c>
      <c r="AQ181" s="10">
        <v>0</v>
      </c>
      <c r="AR181" s="10">
        <v>0</v>
      </c>
      <c r="AS181" s="10">
        <v>0</v>
      </c>
      <c r="AT181" s="10">
        <v>0</v>
      </c>
      <c r="AU181" s="10">
        <v>0</v>
      </c>
      <c r="AV181" s="10">
        <v>2</v>
      </c>
      <c r="AW181" s="10">
        <v>0</v>
      </c>
      <c r="AX181" s="10">
        <v>0</v>
      </c>
      <c r="AY181" s="10">
        <v>2</v>
      </c>
      <c r="AZ181" s="10">
        <v>0</v>
      </c>
      <c r="BA181" s="10">
        <v>0</v>
      </c>
      <c r="BB181" s="10">
        <v>0</v>
      </c>
      <c r="BC181" s="9">
        <f t="shared" si="3"/>
        <v>10</v>
      </c>
      <c r="BD181" s="9">
        <v>10</v>
      </c>
      <c r="BE181" s="9">
        <v>0</v>
      </c>
    </row>
    <row r="182" spans="1:57">
      <c r="A182" s="8" t="s">
        <v>297</v>
      </c>
      <c r="B182" s="8" t="s">
        <v>300</v>
      </c>
      <c r="C182" s="9" t="s">
        <v>299</v>
      </c>
      <c r="D182" s="10">
        <v>0</v>
      </c>
      <c r="E182" s="8">
        <v>0</v>
      </c>
      <c r="F182" s="10">
        <v>0</v>
      </c>
      <c r="G182" s="10">
        <v>0</v>
      </c>
      <c r="H182" s="10">
        <v>0</v>
      </c>
      <c r="I182" s="10">
        <v>0</v>
      </c>
      <c r="J182" s="10">
        <v>0</v>
      </c>
      <c r="K182" s="10">
        <v>0</v>
      </c>
      <c r="L182" s="10">
        <v>0</v>
      </c>
      <c r="M182" s="10">
        <v>0</v>
      </c>
      <c r="N182" s="10">
        <v>0</v>
      </c>
      <c r="O182" s="10">
        <v>0</v>
      </c>
      <c r="P182" s="10">
        <v>0</v>
      </c>
      <c r="Q182" s="10">
        <v>0</v>
      </c>
      <c r="R182" s="10">
        <v>0</v>
      </c>
      <c r="S182" s="10">
        <v>0</v>
      </c>
      <c r="T182" s="10">
        <v>0</v>
      </c>
      <c r="U182" s="10">
        <v>0</v>
      </c>
      <c r="V182" s="10">
        <v>0</v>
      </c>
      <c r="W182" s="10">
        <v>0</v>
      </c>
      <c r="X182" s="10">
        <v>0</v>
      </c>
      <c r="Y182" s="10">
        <v>0</v>
      </c>
      <c r="Z182" s="10">
        <v>0</v>
      </c>
      <c r="AA182" s="10">
        <v>0</v>
      </c>
      <c r="AB182" s="10">
        <v>0</v>
      </c>
      <c r="AC182" s="10">
        <v>0</v>
      </c>
      <c r="AD182" s="10">
        <v>0</v>
      </c>
      <c r="AE182" s="10">
        <v>0</v>
      </c>
      <c r="AF182" s="10">
        <v>3</v>
      </c>
      <c r="AG182" s="10">
        <v>3</v>
      </c>
      <c r="AH182" s="10">
        <v>0</v>
      </c>
      <c r="AI182" s="10">
        <v>1</v>
      </c>
      <c r="AJ182" s="10">
        <v>1</v>
      </c>
      <c r="AK182" s="10">
        <v>1</v>
      </c>
      <c r="AL182" s="10">
        <v>0</v>
      </c>
      <c r="AM182" s="10">
        <v>0</v>
      </c>
      <c r="AN182" s="10">
        <v>0</v>
      </c>
      <c r="AO182" s="10">
        <v>0</v>
      </c>
      <c r="AP182" s="10">
        <v>0</v>
      </c>
      <c r="AQ182" s="10">
        <v>0</v>
      </c>
      <c r="AR182" s="10">
        <v>0</v>
      </c>
      <c r="AS182" s="10">
        <v>1</v>
      </c>
      <c r="AT182" s="10">
        <v>0</v>
      </c>
      <c r="AU182" s="10">
        <v>0</v>
      </c>
      <c r="AV182" s="10">
        <v>1</v>
      </c>
      <c r="AW182" s="10">
        <v>0</v>
      </c>
      <c r="AX182" s="10">
        <v>0</v>
      </c>
      <c r="AY182" s="10">
        <v>17</v>
      </c>
      <c r="AZ182" s="10">
        <v>0</v>
      </c>
      <c r="BA182" s="10">
        <v>0</v>
      </c>
      <c r="BB182" s="10">
        <v>0</v>
      </c>
      <c r="BC182" s="9">
        <f t="shared" si="3"/>
        <v>28</v>
      </c>
      <c r="BD182" s="9">
        <v>28</v>
      </c>
      <c r="BE182" s="9">
        <v>0</v>
      </c>
    </row>
    <row r="183" spans="1:57" s="15" customFormat="1">
      <c r="A183" s="15">
        <v>0</v>
      </c>
      <c r="B183" s="41" t="s">
        <v>54</v>
      </c>
      <c r="C183" s="41"/>
      <c r="D183" s="16">
        <f>SUM(D2:D182)</f>
        <v>6</v>
      </c>
      <c r="E183" s="16">
        <f t="shared" ref="E183:BD183" si="4">SUM(E2:E182)</f>
        <v>31</v>
      </c>
      <c r="F183" s="16">
        <f t="shared" si="4"/>
        <v>32</v>
      </c>
      <c r="G183" s="16">
        <f t="shared" si="4"/>
        <v>11</v>
      </c>
      <c r="H183" s="16">
        <f t="shared" si="4"/>
        <v>14</v>
      </c>
      <c r="I183" s="16">
        <f t="shared" si="4"/>
        <v>1</v>
      </c>
      <c r="J183" s="16">
        <f t="shared" si="4"/>
        <v>1</v>
      </c>
      <c r="K183" s="16">
        <f t="shared" si="4"/>
        <v>2</v>
      </c>
      <c r="L183" s="16">
        <f t="shared" si="4"/>
        <v>22</v>
      </c>
      <c r="M183" s="16">
        <f t="shared" si="4"/>
        <v>21</v>
      </c>
      <c r="N183" s="16">
        <f t="shared" si="4"/>
        <v>20</v>
      </c>
      <c r="O183" s="16">
        <f t="shared" si="4"/>
        <v>7</v>
      </c>
      <c r="P183" s="16">
        <f t="shared" si="4"/>
        <v>2</v>
      </c>
      <c r="Q183" s="16">
        <f t="shared" si="4"/>
        <v>2</v>
      </c>
      <c r="R183" s="16">
        <f t="shared" si="4"/>
        <v>1</v>
      </c>
      <c r="S183" s="16">
        <f t="shared" si="4"/>
        <v>3</v>
      </c>
      <c r="T183" s="16">
        <f t="shared" si="4"/>
        <v>1</v>
      </c>
      <c r="U183" s="16">
        <f t="shared" si="4"/>
        <v>1</v>
      </c>
      <c r="V183" s="16">
        <f t="shared" si="4"/>
        <v>1</v>
      </c>
      <c r="W183" s="16">
        <f t="shared" si="4"/>
        <v>15</v>
      </c>
      <c r="X183" s="16">
        <f t="shared" si="4"/>
        <v>1</v>
      </c>
      <c r="Y183" s="16">
        <f t="shared" si="4"/>
        <v>1</v>
      </c>
      <c r="Z183" s="16">
        <f t="shared" si="4"/>
        <v>8</v>
      </c>
      <c r="AA183" s="16">
        <f t="shared" si="4"/>
        <v>4</v>
      </c>
      <c r="AB183" s="16">
        <f t="shared" si="4"/>
        <v>1</v>
      </c>
      <c r="AC183" s="16">
        <f t="shared" si="4"/>
        <v>1</v>
      </c>
      <c r="AD183" s="16">
        <f t="shared" si="4"/>
        <v>17</v>
      </c>
      <c r="AE183" s="16">
        <f t="shared" si="4"/>
        <v>8</v>
      </c>
      <c r="AF183" s="16">
        <f t="shared" si="4"/>
        <v>6</v>
      </c>
      <c r="AG183" s="16">
        <f t="shared" si="4"/>
        <v>5</v>
      </c>
      <c r="AH183" s="16">
        <f t="shared" si="4"/>
        <v>2</v>
      </c>
      <c r="AI183" s="16">
        <f t="shared" si="4"/>
        <v>1</v>
      </c>
      <c r="AJ183" s="16">
        <f t="shared" si="4"/>
        <v>1</v>
      </c>
      <c r="AK183" s="16">
        <f t="shared" si="4"/>
        <v>1</v>
      </c>
      <c r="AL183" s="16">
        <f t="shared" si="4"/>
        <v>6</v>
      </c>
      <c r="AM183" s="16">
        <f t="shared" si="4"/>
        <v>27</v>
      </c>
      <c r="AN183" s="16">
        <f t="shared" si="4"/>
        <v>98</v>
      </c>
      <c r="AO183" s="16">
        <f t="shared" si="4"/>
        <v>40</v>
      </c>
      <c r="AP183" s="16">
        <f t="shared" si="4"/>
        <v>2</v>
      </c>
      <c r="AQ183" s="16">
        <f t="shared" si="4"/>
        <v>5</v>
      </c>
      <c r="AR183" s="16">
        <f t="shared" si="4"/>
        <v>1</v>
      </c>
      <c r="AS183" s="16">
        <f t="shared" si="4"/>
        <v>11</v>
      </c>
      <c r="AT183" s="16">
        <f t="shared" si="4"/>
        <v>25</v>
      </c>
      <c r="AU183" s="16">
        <f t="shared" si="4"/>
        <v>2</v>
      </c>
      <c r="AV183" s="16">
        <f t="shared" si="4"/>
        <v>15</v>
      </c>
      <c r="AW183" s="16">
        <f t="shared" si="4"/>
        <v>7</v>
      </c>
      <c r="AX183" s="16">
        <f t="shared" si="4"/>
        <v>6</v>
      </c>
      <c r="AY183" s="16">
        <f t="shared" si="4"/>
        <v>161</v>
      </c>
      <c r="AZ183" s="16">
        <f t="shared" si="4"/>
        <v>1</v>
      </c>
      <c r="BA183" s="16">
        <f t="shared" si="4"/>
        <v>4</v>
      </c>
      <c r="BB183" s="16">
        <f t="shared" si="4"/>
        <v>8</v>
      </c>
      <c r="BC183" s="16">
        <f t="shared" si="4"/>
        <v>670</v>
      </c>
      <c r="BD183" s="16">
        <f t="shared" si="4"/>
        <v>256</v>
      </c>
      <c r="BE183" s="16">
        <f>SUM(BE2:BE182)</f>
        <v>415</v>
      </c>
    </row>
    <row r="184" spans="1:57">
      <c r="A184" s="8">
        <v>0</v>
      </c>
      <c r="B184" s="8">
        <v>0</v>
      </c>
      <c r="C184" s="8">
        <v>0</v>
      </c>
      <c r="D184" s="8">
        <v>0</v>
      </c>
      <c r="E184" s="8">
        <v>0</v>
      </c>
      <c r="F184" s="8">
        <v>0</v>
      </c>
      <c r="G184" s="8">
        <v>0</v>
      </c>
      <c r="H184" s="8">
        <v>0</v>
      </c>
      <c r="I184" s="8">
        <v>0</v>
      </c>
      <c r="J184" s="8">
        <v>0</v>
      </c>
      <c r="K184" s="8">
        <v>0</v>
      </c>
      <c r="L184" s="8">
        <v>0</v>
      </c>
      <c r="M184" s="8">
        <v>0</v>
      </c>
      <c r="N184" s="8">
        <v>0</v>
      </c>
      <c r="O184" s="8">
        <v>0</v>
      </c>
      <c r="P184" s="8">
        <v>0</v>
      </c>
      <c r="Q184" s="8">
        <v>0</v>
      </c>
      <c r="R184" s="8">
        <v>0</v>
      </c>
      <c r="S184" s="8">
        <v>0</v>
      </c>
      <c r="T184" s="8">
        <v>0</v>
      </c>
      <c r="U184" s="8">
        <v>0</v>
      </c>
      <c r="V184" s="8">
        <v>0</v>
      </c>
      <c r="W184" s="8">
        <v>0</v>
      </c>
      <c r="X184" s="8">
        <v>0</v>
      </c>
      <c r="Y184" s="8">
        <v>0</v>
      </c>
      <c r="Z184" s="8">
        <v>0</v>
      </c>
      <c r="AA184" s="8">
        <v>0</v>
      </c>
      <c r="AB184" s="8">
        <v>0</v>
      </c>
      <c r="AC184" s="8">
        <v>0</v>
      </c>
      <c r="AD184" s="8">
        <v>0</v>
      </c>
      <c r="AE184" s="8">
        <v>0</v>
      </c>
      <c r="AF184" s="8">
        <v>0</v>
      </c>
      <c r="AG184" s="8">
        <v>0</v>
      </c>
      <c r="AH184" s="8">
        <v>0</v>
      </c>
      <c r="AI184" s="8">
        <v>0</v>
      </c>
      <c r="AJ184" s="8">
        <v>0</v>
      </c>
      <c r="AK184" s="8">
        <v>0</v>
      </c>
      <c r="AL184" s="8">
        <v>0</v>
      </c>
      <c r="AM184" s="8">
        <v>0</v>
      </c>
      <c r="AN184" s="8">
        <v>0</v>
      </c>
      <c r="AO184" s="8">
        <v>0</v>
      </c>
      <c r="AP184" s="8">
        <v>0</v>
      </c>
      <c r="AQ184" s="8">
        <v>0</v>
      </c>
      <c r="AR184" s="8">
        <v>0</v>
      </c>
      <c r="AS184" s="8">
        <v>0</v>
      </c>
      <c r="AT184" s="8">
        <v>0</v>
      </c>
      <c r="AU184" s="8">
        <v>0</v>
      </c>
      <c r="AV184" s="8">
        <v>0</v>
      </c>
      <c r="AW184" s="8">
        <v>0</v>
      </c>
      <c r="AX184" s="8">
        <v>0</v>
      </c>
      <c r="AY184" s="8">
        <v>0</v>
      </c>
      <c r="AZ184" s="8">
        <v>0</v>
      </c>
      <c r="BA184" s="8">
        <v>0</v>
      </c>
      <c r="BB184" s="8">
        <v>0</v>
      </c>
      <c r="BC184" s="8">
        <v>0</v>
      </c>
      <c r="BD184" s="8">
        <v>0</v>
      </c>
      <c r="BE184" s="8">
        <v>0</v>
      </c>
    </row>
    <row r="185" spans="1:57">
      <c r="A185" s="8">
        <v>0</v>
      </c>
      <c r="B185" s="8">
        <v>0</v>
      </c>
      <c r="C185" s="8">
        <v>0</v>
      </c>
      <c r="D185" s="8">
        <v>0</v>
      </c>
      <c r="E185" s="8">
        <v>0</v>
      </c>
      <c r="F185" s="8">
        <v>0</v>
      </c>
      <c r="G185" s="8">
        <v>0</v>
      </c>
      <c r="H185" s="8">
        <v>0</v>
      </c>
      <c r="I185" s="8">
        <v>0</v>
      </c>
      <c r="J185" s="8">
        <v>0</v>
      </c>
      <c r="K185" s="8">
        <v>0</v>
      </c>
      <c r="L185" s="8">
        <v>0</v>
      </c>
      <c r="M185" s="8">
        <v>0</v>
      </c>
      <c r="N185" s="8">
        <v>0</v>
      </c>
      <c r="O185" s="8">
        <v>0</v>
      </c>
      <c r="P185" s="8">
        <v>0</v>
      </c>
      <c r="Q185" s="8">
        <v>0</v>
      </c>
      <c r="R185" s="8">
        <v>0</v>
      </c>
      <c r="S185" s="8">
        <v>0</v>
      </c>
      <c r="T185" s="8">
        <v>0</v>
      </c>
      <c r="U185" s="8">
        <v>0</v>
      </c>
      <c r="V185" s="8">
        <v>0</v>
      </c>
      <c r="W185" s="8">
        <v>0</v>
      </c>
      <c r="X185" s="8">
        <v>0</v>
      </c>
      <c r="Y185" s="8">
        <v>0</v>
      </c>
      <c r="Z185" s="8">
        <v>0</v>
      </c>
      <c r="AA185" s="8">
        <v>0</v>
      </c>
      <c r="AB185" s="8">
        <v>0</v>
      </c>
      <c r="AC185" s="8">
        <v>0</v>
      </c>
      <c r="AD185" s="8">
        <v>0</v>
      </c>
      <c r="AE185" s="8">
        <v>0</v>
      </c>
      <c r="AF185" s="8">
        <v>0</v>
      </c>
      <c r="AG185" s="8">
        <v>0</v>
      </c>
      <c r="AH185" s="8">
        <v>0</v>
      </c>
      <c r="AI185" s="8">
        <v>0</v>
      </c>
      <c r="AJ185" s="8">
        <v>0</v>
      </c>
      <c r="AK185" s="8">
        <v>0</v>
      </c>
      <c r="AL185" s="8">
        <v>0</v>
      </c>
      <c r="AM185" s="8">
        <v>0</v>
      </c>
      <c r="AN185" s="8">
        <v>0</v>
      </c>
      <c r="AO185" s="8">
        <v>0</v>
      </c>
      <c r="AP185" s="8">
        <v>0</v>
      </c>
      <c r="AQ185" s="8">
        <v>0</v>
      </c>
      <c r="AR185" s="8">
        <v>0</v>
      </c>
      <c r="AS185" s="8">
        <v>0</v>
      </c>
      <c r="AT185" s="8">
        <v>0</v>
      </c>
      <c r="AU185" s="8">
        <v>0</v>
      </c>
      <c r="AV185" s="8">
        <v>0</v>
      </c>
      <c r="AW185" s="8">
        <v>0</v>
      </c>
      <c r="AX185" s="8">
        <v>0</v>
      </c>
      <c r="AY185" s="8">
        <v>0</v>
      </c>
      <c r="AZ185" s="8" t="s">
        <v>301</v>
      </c>
      <c r="BA185" s="8" t="s">
        <v>302</v>
      </c>
      <c r="BB185" s="8">
        <v>0</v>
      </c>
      <c r="BC185" s="8">
        <v>0</v>
      </c>
      <c r="BD185" s="8">
        <v>0</v>
      </c>
      <c r="BE185" s="8">
        <v>0</v>
      </c>
    </row>
    <row r="186" spans="1:57">
      <c r="A186" s="8">
        <v>0</v>
      </c>
      <c r="B186" s="8">
        <v>0</v>
      </c>
      <c r="C186" s="8">
        <v>0</v>
      </c>
      <c r="D186" s="8">
        <v>0</v>
      </c>
      <c r="E186" s="8">
        <v>0</v>
      </c>
      <c r="F186" s="8">
        <v>0</v>
      </c>
      <c r="G186" s="8">
        <v>0</v>
      </c>
      <c r="H186" s="8">
        <v>0</v>
      </c>
      <c r="I186" s="8">
        <v>0</v>
      </c>
      <c r="J186" s="8">
        <v>0</v>
      </c>
      <c r="K186" s="8">
        <v>0</v>
      </c>
      <c r="L186" s="8">
        <v>0</v>
      </c>
      <c r="M186" s="8">
        <v>0</v>
      </c>
      <c r="N186" s="8">
        <v>0</v>
      </c>
      <c r="O186" s="8">
        <v>0</v>
      </c>
      <c r="P186" s="8">
        <v>0</v>
      </c>
      <c r="Q186" s="8">
        <v>0</v>
      </c>
      <c r="R186" s="8">
        <v>0</v>
      </c>
      <c r="S186" s="8">
        <v>0</v>
      </c>
      <c r="T186" s="8">
        <v>0</v>
      </c>
      <c r="U186" s="8">
        <v>0</v>
      </c>
      <c r="V186" s="8">
        <v>0</v>
      </c>
      <c r="W186" s="8">
        <v>0</v>
      </c>
      <c r="X186" s="8">
        <v>0</v>
      </c>
      <c r="Y186" s="8">
        <v>0</v>
      </c>
      <c r="Z186" s="8">
        <v>0</v>
      </c>
      <c r="AA186" s="8">
        <v>0</v>
      </c>
      <c r="AB186" s="8">
        <v>0</v>
      </c>
      <c r="AC186" s="8">
        <v>0</v>
      </c>
      <c r="AD186" s="8">
        <v>0</v>
      </c>
      <c r="AE186" s="8">
        <v>0</v>
      </c>
      <c r="AF186" s="8">
        <v>0</v>
      </c>
      <c r="AG186" s="8">
        <v>0</v>
      </c>
      <c r="AH186" s="8">
        <v>0</v>
      </c>
      <c r="AI186" s="8">
        <v>0</v>
      </c>
      <c r="AJ186" s="8">
        <v>0</v>
      </c>
      <c r="AK186" s="8">
        <v>0</v>
      </c>
      <c r="AL186" s="8">
        <v>0</v>
      </c>
      <c r="AM186" s="8">
        <v>0</v>
      </c>
      <c r="AN186" s="8">
        <v>0</v>
      </c>
      <c r="AO186" s="8">
        <v>0</v>
      </c>
      <c r="AP186" s="8">
        <v>0</v>
      </c>
      <c r="AQ186" s="8">
        <v>0</v>
      </c>
      <c r="AR186" s="8">
        <v>0</v>
      </c>
      <c r="AS186" s="8">
        <v>0</v>
      </c>
      <c r="AT186" s="8">
        <v>0</v>
      </c>
      <c r="AU186" s="8">
        <v>0</v>
      </c>
      <c r="AV186" s="8">
        <v>0</v>
      </c>
      <c r="AW186" s="8">
        <v>0</v>
      </c>
      <c r="AX186" s="8">
        <v>0</v>
      </c>
      <c r="AY186" s="8">
        <v>0</v>
      </c>
      <c r="AZ186" s="8">
        <v>256</v>
      </c>
      <c r="BA186" s="8">
        <v>414</v>
      </c>
      <c r="BB186" s="8">
        <v>0</v>
      </c>
      <c r="BC186" s="8">
        <v>0</v>
      </c>
      <c r="BD186" s="8">
        <v>0</v>
      </c>
      <c r="BE186" s="8">
        <v>0</v>
      </c>
    </row>
  </sheetData>
  <mergeCells count="1">
    <mergeCell ref="B183:C183"/>
  </mergeCells>
  <phoneticPr fontId="5"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49552-FB14-411F-8993-DB4C96C3F627}">
  <dimension ref="A1:O183"/>
  <sheetViews>
    <sheetView topLeftCell="J53" zoomScale="70" zoomScaleNormal="70" workbookViewId="0">
      <selection activeCell="Y42" sqref="Y42"/>
    </sheetView>
  </sheetViews>
  <sheetFormatPr defaultColWidth="11.42578125" defaultRowHeight="15"/>
  <cols>
    <col min="5" max="5" width="13.42578125" bestFit="1" customWidth="1"/>
  </cols>
  <sheetData>
    <row r="1" spans="1:15">
      <c r="A1" t="s">
        <v>563</v>
      </c>
      <c r="B1" t="s">
        <v>565</v>
      </c>
      <c r="C1" t="s">
        <v>578</v>
      </c>
      <c r="D1" t="s">
        <v>580</v>
      </c>
      <c r="E1" t="s">
        <v>582</v>
      </c>
      <c r="F1" t="s">
        <v>586</v>
      </c>
      <c r="G1" t="s">
        <v>590</v>
      </c>
      <c r="H1" t="s">
        <v>592</v>
      </c>
      <c r="I1" t="s">
        <v>594</v>
      </c>
      <c r="J1" t="s">
        <v>566</v>
      </c>
      <c r="K1" t="s">
        <v>567</v>
      </c>
      <c r="L1" t="s">
        <v>583</v>
      </c>
      <c r="M1" t="s">
        <v>584</v>
      </c>
      <c r="N1" t="s">
        <v>587</v>
      </c>
      <c r="O1" t="s">
        <v>588</v>
      </c>
    </row>
    <row r="2" spans="1:15">
      <c r="A2">
        <v>0</v>
      </c>
      <c r="B2">
        <v>0</v>
      </c>
      <c r="C2">
        <v>0</v>
      </c>
      <c r="D2">
        <v>0</v>
      </c>
      <c r="E2">
        <v>0</v>
      </c>
      <c r="F2">
        <v>0</v>
      </c>
      <c r="G2">
        <v>0</v>
      </c>
      <c r="H2">
        <v>0</v>
      </c>
      <c r="I2">
        <v>0</v>
      </c>
      <c r="J2">
        <v>0</v>
      </c>
      <c r="K2">
        <v>0</v>
      </c>
      <c r="L2">
        <v>0</v>
      </c>
      <c r="M2">
        <v>0</v>
      </c>
      <c r="N2">
        <v>0</v>
      </c>
      <c r="O2">
        <v>0</v>
      </c>
    </row>
    <row r="3" spans="1:15">
      <c r="A3">
        <v>1</v>
      </c>
      <c r="B3">
        <v>2.15</v>
      </c>
      <c r="C3">
        <v>3.12</v>
      </c>
      <c r="D3">
        <v>2.11</v>
      </c>
      <c r="E3">
        <v>2.62</v>
      </c>
      <c r="F3">
        <v>2.11</v>
      </c>
      <c r="G3">
        <v>2.11</v>
      </c>
      <c r="H3">
        <v>0</v>
      </c>
      <c r="I3">
        <v>2.11</v>
      </c>
      <c r="J3">
        <v>1.17</v>
      </c>
      <c r="K3">
        <v>3.13</v>
      </c>
      <c r="L3">
        <v>2.2000000000000002</v>
      </c>
      <c r="M3">
        <v>7.49</v>
      </c>
      <c r="N3">
        <v>3.06</v>
      </c>
      <c r="O3">
        <v>3.79</v>
      </c>
    </row>
    <row r="4" spans="1:15">
      <c r="A4">
        <v>2</v>
      </c>
      <c r="B4">
        <v>4</v>
      </c>
      <c r="C4">
        <v>7.38</v>
      </c>
      <c r="D4">
        <v>11</v>
      </c>
      <c r="E4">
        <v>6.04</v>
      </c>
      <c r="F4">
        <v>7.17</v>
      </c>
      <c r="G4">
        <v>5.68</v>
      </c>
      <c r="H4">
        <v>5.68</v>
      </c>
      <c r="I4">
        <v>4.7699999999999996</v>
      </c>
      <c r="J4">
        <v>2.31</v>
      </c>
      <c r="K4">
        <v>5.69</v>
      </c>
      <c r="L4">
        <v>4.33</v>
      </c>
      <c r="M4">
        <v>17.899999999999999</v>
      </c>
      <c r="N4">
        <v>4.67</v>
      </c>
      <c r="O4">
        <v>20.96</v>
      </c>
    </row>
    <row r="5" spans="1:15">
      <c r="A5">
        <v>3</v>
      </c>
      <c r="B5">
        <v>5.63</v>
      </c>
      <c r="C5">
        <v>11.97</v>
      </c>
      <c r="D5">
        <v>22.8</v>
      </c>
      <c r="E5">
        <v>9.25</v>
      </c>
      <c r="F5">
        <v>12.14</v>
      </c>
      <c r="G5">
        <v>8.8699999999999992</v>
      </c>
      <c r="H5">
        <v>10.39</v>
      </c>
      <c r="I5">
        <v>7.08</v>
      </c>
      <c r="J5">
        <v>3.4</v>
      </c>
      <c r="K5">
        <v>7.85</v>
      </c>
      <c r="L5">
        <v>6.41</v>
      </c>
      <c r="M5">
        <v>26.38</v>
      </c>
      <c r="N5">
        <v>7.2</v>
      </c>
      <c r="O5">
        <v>35.9</v>
      </c>
    </row>
    <row r="6" spans="1:15">
      <c r="A6">
        <v>4</v>
      </c>
      <c r="B6">
        <v>7.08</v>
      </c>
      <c r="C6">
        <v>15.88</v>
      </c>
      <c r="D6">
        <v>29.69</v>
      </c>
      <c r="E6">
        <v>12.06</v>
      </c>
      <c r="F6">
        <v>14.88</v>
      </c>
      <c r="G6">
        <v>11.28</v>
      </c>
      <c r="H6">
        <v>13.79</v>
      </c>
      <c r="I6">
        <v>8.86</v>
      </c>
      <c r="J6">
        <v>4.4400000000000004</v>
      </c>
      <c r="K6">
        <v>9.7200000000000006</v>
      </c>
      <c r="L6">
        <v>8.1300000000000008</v>
      </c>
      <c r="M6">
        <v>33.36</v>
      </c>
      <c r="N6">
        <v>8.84</v>
      </c>
      <c r="O6">
        <v>43.24</v>
      </c>
    </row>
    <row r="7" spans="1:15">
      <c r="A7">
        <v>5</v>
      </c>
      <c r="B7">
        <v>8.4</v>
      </c>
      <c r="C7">
        <v>18.63</v>
      </c>
      <c r="D7">
        <v>34.04</v>
      </c>
      <c r="E7">
        <v>14.87</v>
      </c>
      <c r="F7">
        <v>19.41</v>
      </c>
      <c r="G7">
        <v>13.64</v>
      </c>
      <c r="H7">
        <v>17.09</v>
      </c>
      <c r="I7">
        <v>10.6</v>
      </c>
      <c r="J7">
        <v>5.42</v>
      </c>
      <c r="K7">
        <v>11.39</v>
      </c>
      <c r="L7">
        <v>9.8699999999999992</v>
      </c>
      <c r="M7">
        <v>39.869999999999997</v>
      </c>
      <c r="N7">
        <v>11.15</v>
      </c>
      <c r="O7">
        <v>55.16</v>
      </c>
    </row>
    <row r="8" spans="1:15">
      <c r="A8">
        <v>6</v>
      </c>
      <c r="B8">
        <v>9.6199999999999992</v>
      </c>
      <c r="C8">
        <v>21.16</v>
      </c>
      <c r="D8">
        <v>35.85</v>
      </c>
      <c r="E8">
        <v>16.93</v>
      </c>
      <c r="F8">
        <v>20.78</v>
      </c>
      <c r="G8">
        <v>15.74</v>
      </c>
      <c r="H8">
        <v>19.739999999999998</v>
      </c>
      <c r="I8">
        <v>12.26</v>
      </c>
      <c r="J8">
        <v>6.34</v>
      </c>
      <c r="K8">
        <v>12.89</v>
      </c>
      <c r="L8">
        <v>11.36</v>
      </c>
      <c r="M8">
        <v>44.1</v>
      </c>
      <c r="N8">
        <v>12.43</v>
      </c>
      <c r="O8">
        <v>57.41</v>
      </c>
    </row>
    <row r="9" spans="1:15">
      <c r="A9">
        <v>7</v>
      </c>
      <c r="B9">
        <v>10.74</v>
      </c>
      <c r="C9">
        <v>21.86</v>
      </c>
      <c r="D9">
        <v>36.26</v>
      </c>
      <c r="E9">
        <v>17.89</v>
      </c>
      <c r="F9">
        <v>23.06</v>
      </c>
      <c r="G9">
        <v>17.350000000000001</v>
      </c>
      <c r="H9">
        <v>21.8</v>
      </c>
      <c r="I9">
        <v>13.52</v>
      </c>
      <c r="J9">
        <v>7.21</v>
      </c>
      <c r="K9">
        <v>14.27</v>
      </c>
      <c r="L9">
        <v>12.3</v>
      </c>
      <c r="M9">
        <v>45.46</v>
      </c>
      <c r="N9">
        <v>13.82</v>
      </c>
      <c r="O9">
        <v>62.35</v>
      </c>
    </row>
    <row r="10" spans="1:15">
      <c r="A10">
        <v>8</v>
      </c>
      <c r="B10">
        <v>11.79</v>
      </c>
      <c r="C10">
        <v>22.81</v>
      </c>
      <c r="D10">
        <v>35.67</v>
      </c>
      <c r="E10">
        <v>19.29</v>
      </c>
      <c r="F10">
        <v>24.97</v>
      </c>
      <c r="G10">
        <v>19.09</v>
      </c>
      <c r="H10">
        <v>23.95</v>
      </c>
      <c r="I10">
        <v>14.91</v>
      </c>
      <c r="J10">
        <v>8.0399999999999991</v>
      </c>
      <c r="K10">
        <v>15.55</v>
      </c>
      <c r="L10">
        <v>13.5</v>
      </c>
      <c r="M10">
        <v>47.19</v>
      </c>
      <c r="N10">
        <v>15.35</v>
      </c>
      <c r="O10">
        <v>64.430000000000007</v>
      </c>
    </row>
    <row r="11" spans="1:15">
      <c r="A11">
        <v>9</v>
      </c>
      <c r="B11">
        <v>12.78</v>
      </c>
      <c r="C11">
        <v>23.41</v>
      </c>
      <c r="D11">
        <v>35.950000000000003</v>
      </c>
      <c r="E11">
        <v>20.440000000000001</v>
      </c>
      <c r="F11">
        <v>26.18</v>
      </c>
      <c r="G11">
        <v>20.53</v>
      </c>
      <c r="H11">
        <v>25.81</v>
      </c>
      <c r="I11">
        <v>16.02</v>
      </c>
      <c r="J11">
        <v>8.82</v>
      </c>
      <c r="K11">
        <v>16.739999999999998</v>
      </c>
      <c r="L11">
        <v>14.49</v>
      </c>
      <c r="M11">
        <v>48.54</v>
      </c>
      <c r="N11">
        <v>16.27</v>
      </c>
      <c r="O11">
        <v>67.05</v>
      </c>
    </row>
    <row r="12" spans="1:15">
      <c r="A12">
        <v>10</v>
      </c>
      <c r="B12">
        <v>13.71</v>
      </c>
      <c r="C12">
        <v>24.47</v>
      </c>
      <c r="D12">
        <v>37.29</v>
      </c>
      <c r="E12">
        <v>20.72</v>
      </c>
      <c r="F12">
        <v>27.39</v>
      </c>
      <c r="G12">
        <v>21.95</v>
      </c>
      <c r="H12">
        <v>27.48</v>
      </c>
      <c r="I12">
        <v>17.18</v>
      </c>
      <c r="J12">
        <v>9.56</v>
      </c>
      <c r="K12">
        <v>17.86</v>
      </c>
      <c r="L12">
        <v>15.18</v>
      </c>
      <c r="M12">
        <v>47.75</v>
      </c>
      <c r="N12">
        <v>17.190000000000001</v>
      </c>
      <c r="O12">
        <v>69.069999999999993</v>
      </c>
    </row>
    <row r="13" spans="1:15">
      <c r="A13">
        <v>11</v>
      </c>
      <c r="B13">
        <v>14.59</v>
      </c>
      <c r="C13">
        <v>25.8</v>
      </c>
      <c r="D13">
        <v>38.909999999999997</v>
      </c>
      <c r="E13">
        <v>22.41</v>
      </c>
      <c r="F13">
        <v>29.45</v>
      </c>
      <c r="G13">
        <v>23.59</v>
      </c>
      <c r="H13">
        <v>29.52</v>
      </c>
      <c r="I13">
        <v>18.47</v>
      </c>
      <c r="J13">
        <v>10.27</v>
      </c>
      <c r="K13">
        <v>18.91</v>
      </c>
      <c r="L13">
        <v>16.41</v>
      </c>
      <c r="M13">
        <v>50.92</v>
      </c>
      <c r="N13">
        <v>18.64</v>
      </c>
      <c r="O13">
        <v>72.260000000000005</v>
      </c>
    </row>
    <row r="14" spans="1:15">
      <c r="A14">
        <v>12</v>
      </c>
      <c r="B14">
        <v>15.42</v>
      </c>
      <c r="C14">
        <v>26.64</v>
      </c>
      <c r="D14">
        <v>39.619999999999997</v>
      </c>
      <c r="E14">
        <v>22.64</v>
      </c>
      <c r="F14">
        <v>30.74</v>
      </c>
      <c r="G14">
        <v>24.84</v>
      </c>
      <c r="H14">
        <v>30.99</v>
      </c>
      <c r="I14">
        <v>19.489999999999998</v>
      </c>
      <c r="J14">
        <v>10.94</v>
      </c>
      <c r="K14">
        <v>19.899999999999999</v>
      </c>
      <c r="L14">
        <v>17.11</v>
      </c>
      <c r="M14">
        <v>48.89</v>
      </c>
      <c r="N14">
        <v>19.72</v>
      </c>
      <c r="O14">
        <v>73.84</v>
      </c>
    </row>
    <row r="15" spans="1:15">
      <c r="A15">
        <v>13</v>
      </c>
      <c r="B15">
        <v>16.21</v>
      </c>
      <c r="C15">
        <v>27.34</v>
      </c>
      <c r="D15">
        <v>39.450000000000003</v>
      </c>
      <c r="E15">
        <v>23.86</v>
      </c>
      <c r="F15">
        <v>30.5</v>
      </c>
      <c r="G15">
        <v>26.09</v>
      </c>
      <c r="H15">
        <v>32.28</v>
      </c>
      <c r="I15">
        <v>20.57</v>
      </c>
      <c r="J15">
        <v>11.58</v>
      </c>
      <c r="K15">
        <v>20.84</v>
      </c>
      <c r="L15">
        <v>18.149999999999999</v>
      </c>
      <c r="M15">
        <v>50.15</v>
      </c>
      <c r="N15">
        <v>20.11</v>
      </c>
      <c r="O15">
        <v>71.709999999999994</v>
      </c>
    </row>
    <row r="16" spans="1:15">
      <c r="A16">
        <v>14</v>
      </c>
      <c r="B16">
        <v>16.97</v>
      </c>
      <c r="C16">
        <v>27.77</v>
      </c>
      <c r="D16">
        <v>39.29</v>
      </c>
      <c r="E16">
        <v>24.98</v>
      </c>
      <c r="F16">
        <v>30.65</v>
      </c>
      <c r="G16">
        <v>27.19</v>
      </c>
      <c r="H16">
        <v>33.450000000000003</v>
      </c>
      <c r="I16">
        <v>21.53</v>
      </c>
      <c r="J16">
        <v>12.2</v>
      </c>
      <c r="K16">
        <v>21.74</v>
      </c>
      <c r="L16">
        <v>19.04</v>
      </c>
      <c r="M16">
        <v>51.94</v>
      </c>
      <c r="N16">
        <v>20.75</v>
      </c>
      <c r="O16">
        <v>69.98</v>
      </c>
    </row>
    <row r="17" spans="1:15">
      <c r="A17">
        <v>15</v>
      </c>
      <c r="B17">
        <v>17.690000000000001</v>
      </c>
      <c r="C17">
        <v>28.39</v>
      </c>
      <c r="D17">
        <v>39.61</v>
      </c>
      <c r="E17">
        <v>25.39</v>
      </c>
      <c r="F17">
        <v>31.37</v>
      </c>
      <c r="G17">
        <v>27.9</v>
      </c>
      <c r="H17">
        <v>34.200000000000003</v>
      </c>
      <c r="I17">
        <v>22.16</v>
      </c>
      <c r="J17">
        <v>12.79</v>
      </c>
      <c r="K17">
        <v>22.59</v>
      </c>
      <c r="L17">
        <v>19.57</v>
      </c>
      <c r="M17">
        <v>51.82</v>
      </c>
      <c r="N17">
        <v>21.31</v>
      </c>
      <c r="O17">
        <v>71.430000000000007</v>
      </c>
    </row>
    <row r="18" spans="1:15">
      <c r="A18">
        <v>16</v>
      </c>
      <c r="B18">
        <v>18.37</v>
      </c>
      <c r="C18">
        <v>29.24</v>
      </c>
      <c r="D18">
        <v>40.93</v>
      </c>
      <c r="E18">
        <v>26.31</v>
      </c>
      <c r="F18">
        <v>32.86</v>
      </c>
      <c r="G18">
        <v>29.03</v>
      </c>
      <c r="H18">
        <v>35.44</v>
      </c>
      <c r="I18">
        <v>23.13</v>
      </c>
      <c r="J18">
        <v>13.35</v>
      </c>
      <c r="K18">
        <v>23.39</v>
      </c>
      <c r="L18">
        <v>20.45</v>
      </c>
      <c r="M18">
        <v>52.35</v>
      </c>
      <c r="N18">
        <v>22.42</v>
      </c>
      <c r="O18">
        <v>73.290000000000006</v>
      </c>
    </row>
    <row r="19" spans="1:15">
      <c r="A19">
        <v>17</v>
      </c>
      <c r="B19">
        <v>19.03</v>
      </c>
      <c r="C19">
        <v>30.13</v>
      </c>
      <c r="D19">
        <v>41.18</v>
      </c>
      <c r="E19">
        <v>27.3</v>
      </c>
      <c r="F19">
        <v>33.08</v>
      </c>
      <c r="G19">
        <v>29.73</v>
      </c>
      <c r="H19">
        <v>35.96</v>
      </c>
      <c r="I19">
        <v>23.8</v>
      </c>
      <c r="J19">
        <v>13.9</v>
      </c>
      <c r="K19">
        <v>24.16</v>
      </c>
      <c r="L19">
        <v>21.15</v>
      </c>
      <c r="M19">
        <v>54.46</v>
      </c>
      <c r="N19">
        <v>22.92</v>
      </c>
      <c r="O19">
        <v>72.38</v>
      </c>
    </row>
    <row r="20" spans="1:15">
      <c r="A20">
        <v>18</v>
      </c>
      <c r="B20">
        <v>19.66</v>
      </c>
      <c r="C20">
        <v>30.94</v>
      </c>
      <c r="D20">
        <v>42.02</v>
      </c>
      <c r="E20">
        <v>28.19</v>
      </c>
      <c r="F20">
        <v>33.520000000000003</v>
      </c>
      <c r="G20">
        <v>30.43</v>
      </c>
      <c r="H20">
        <v>36.799999999999997</v>
      </c>
      <c r="I20">
        <v>24.4</v>
      </c>
      <c r="J20">
        <v>14.42</v>
      </c>
      <c r="K20">
        <v>24.9</v>
      </c>
      <c r="L20">
        <v>21.78</v>
      </c>
      <c r="M20">
        <v>56.16</v>
      </c>
      <c r="N20">
        <v>23.42</v>
      </c>
      <c r="O20">
        <v>72.489999999999995</v>
      </c>
    </row>
    <row r="21" spans="1:15">
      <c r="A21">
        <v>19</v>
      </c>
      <c r="B21">
        <v>20.27</v>
      </c>
      <c r="C21">
        <v>30.8</v>
      </c>
      <c r="D21">
        <v>42.09</v>
      </c>
      <c r="E21">
        <v>28.55</v>
      </c>
      <c r="F21">
        <v>34.39</v>
      </c>
      <c r="G21">
        <v>31.13</v>
      </c>
      <c r="H21">
        <v>37.46</v>
      </c>
      <c r="I21">
        <v>25.05</v>
      </c>
      <c r="J21">
        <v>14.93</v>
      </c>
      <c r="K21">
        <v>25.6</v>
      </c>
      <c r="L21">
        <v>22.32</v>
      </c>
      <c r="M21">
        <v>55.66</v>
      </c>
      <c r="N21">
        <v>24.11</v>
      </c>
      <c r="O21">
        <v>73.66</v>
      </c>
    </row>
    <row r="22" spans="1:15">
      <c r="A22">
        <v>20</v>
      </c>
      <c r="B22">
        <v>20.85</v>
      </c>
      <c r="C22">
        <v>31.75</v>
      </c>
      <c r="D22">
        <v>43.12</v>
      </c>
      <c r="E22">
        <v>29.53</v>
      </c>
      <c r="F22">
        <v>34.4</v>
      </c>
      <c r="G22">
        <v>32.200000000000003</v>
      </c>
      <c r="H22">
        <v>38.659999999999997</v>
      </c>
      <c r="I22">
        <v>25.95</v>
      </c>
      <c r="J22">
        <v>15.42</v>
      </c>
      <c r="K22">
        <v>26.27</v>
      </c>
      <c r="L22">
        <v>23.13</v>
      </c>
      <c r="M22">
        <v>57.06</v>
      </c>
      <c r="N22">
        <v>24.69</v>
      </c>
      <c r="O22">
        <v>71.260000000000005</v>
      </c>
    </row>
    <row r="23" spans="1:15">
      <c r="A23">
        <v>21</v>
      </c>
      <c r="B23">
        <v>21.4</v>
      </c>
      <c r="C23">
        <v>31.76</v>
      </c>
      <c r="D23">
        <v>43.42</v>
      </c>
      <c r="E23">
        <v>29.59</v>
      </c>
      <c r="F23">
        <v>34.67</v>
      </c>
      <c r="G23">
        <v>32.909999999999997</v>
      </c>
      <c r="H23">
        <v>39.31</v>
      </c>
      <c r="I23">
        <v>26.61</v>
      </c>
      <c r="J23">
        <v>15.89</v>
      </c>
      <c r="K23">
        <v>26.92</v>
      </c>
      <c r="L23">
        <v>23.57</v>
      </c>
      <c r="M23">
        <v>55.85</v>
      </c>
      <c r="N23">
        <v>25.21</v>
      </c>
      <c r="O23">
        <v>70.47</v>
      </c>
    </row>
    <row r="24" spans="1:15">
      <c r="A24">
        <v>22</v>
      </c>
      <c r="B24">
        <v>21.94</v>
      </c>
      <c r="C24">
        <v>32.590000000000003</v>
      </c>
      <c r="D24">
        <v>43.95</v>
      </c>
      <c r="E24">
        <v>30.72</v>
      </c>
      <c r="F24">
        <v>35.49</v>
      </c>
      <c r="G24">
        <v>33.72</v>
      </c>
      <c r="H24">
        <v>40.15</v>
      </c>
      <c r="I24">
        <v>27.33</v>
      </c>
      <c r="J24">
        <v>16.350000000000001</v>
      </c>
      <c r="K24">
        <v>27.53</v>
      </c>
      <c r="L24">
        <v>24.41</v>
      </c>
      <c r="M24">
        <v>57.47</v>
      </c>
      <c r="N24">
        <v>25.92</v>
      </c>
      <c r="O24">
        <v>71.36</v>
      </c>
    </row>
    <row r="25" spans="1:15">
      <c r="A25">
        <v>23</v>
      </c>
      <c r="B25">
        <v>22.46</v>
      </c>
      <c r="C25">
        <v>33.4</v>
      </c>
      <c r="D25">
        <v>44.44</v>
      </c>
      <c r="E25">
        <v>31.85</v>
      </c>
      <c r="F25">
        <v>36.24</v>
      </c>
      <c r="G25">
        <v>34.659999999999997</v>
      </c>
      <c r="H25">
        <v>41.33</v>
      </c>
      <c r="I25">
        <v>28.14</v>
      </c>
      <c r="J25">
        <v>16.79</v>
      </c>
      <c r="K25">
        <v>28.13</v>
      </c>
      <c r="L25">
        <v>25.24</v>
      </c>
      <c r="M25">
        <v>59.71</v>
      </c>
      <c r="N25">
        <v>26.61</v>
      </c>
      <c r="O25">
        <v>72.400000000000006</v>
      </c>
    </row>
    <row r="26" spans="1:15">
      <c r="A26">
        <v>24</v>
      </c>
      <c r="B26">
        <v>22.96</v>
      </c>
      <c r="C26">
        <v>33.89</v>
      </c>
      <c r="D26">
        <v>44.83</v>
      </c>
      <c r="E26">
        <v>31.97</v>
      </c>
      <c r="F26">
        <v>36.61</v>
      </c>
      <c r="G26">
        <v>35.1</v>
      </c>
      <c r="H26">
        <v>41.78</v>
      </c>
      <c r="I26">
        <v>28.56</v>
      </c>
      <c r="J26">
        <v>17.22</v>
      </c>
      <c r="K26">
        <v>28.7</v>
      </c>
      <c r="L26">
        <v>25.46</v>
      </c>
      <c r="M26">
        <v>59.95</v>
      </c>
      <c r="N26">
        <v>27.02</v>
      </c>
      <c r="O26">
        <v>72.38</v>
      </c>
    </row>
    <row r="27" spans="1:15">
      <c r="A27">
        <v>25</v>
      </c>
      <c r="B27">
        <v>23.44</v>
      </c>
      <c r="C27">
        <v>33.700000000000003</v>
      </c>
      <c r="D27">
        <v>44.74</v>
      </c>
      <c r="E27">
        <v>31.75</v>
      </c>
      <c r="F27">
        <v>36.380000000000003</v>
      </c>
      <c r="G27">
        <v>35.33</v>
      </c>
      <c r="H27">
        <v>41.91</v>
      </c>
      <c r="I27">
        <v>28.83</v>
      </c>
      <c r="J27">
        <v>17.64</v>
      </c>
      <c r="K27">
        <v>29.24</v>
      </c>
      <c r="L27">
        <v>25.61</v>
      </c>
      <c r="M27">
        <v>58.33</v>
      </c>
      <c r="N27">
        <v>27.17</v>
      </c>
      <c r="O27">
        <v>70.7</v>
      </c>
    </row>
    <row r="28" spans="1:15">
      <c r="A28">
        <v>26</v>
      </c>
      <c r="B28">
        <v>23.91</v>
      </c>
      <c r="C28">
        <v>33.76</v>
      </c>
      <c r="D28">
        <v>44.22</v>
      </c>
      <c r="E28">
        <v>32.51</v>
      </c>
      <c r="F28">
        <v>37.450000000000003</v>
      </c>
      <c r="G28">
        <v>35.94</v>
      </c>
      <c r="H28">
        <v>42.53</v>
      </c>
      <c r="I28">
        <v>29.4</v>
      </c>
      <c r="J28">
        <v>18.04</v>
      </c>
      <c r="K28">
        <v>29.77</v>
      </c>
      <c r="L28">
        <v>26.2</v>
      </c>
      <c r="M28">
        <v>59.55</v>
      </c>
      <c r="N28">
        <v>27.85</v>
      </c>
      <c r="O28">
        <v>73.06</v>
      </c>
    </row>
    <row r="29" spans="1:15">
      <c r="A29">
        <v>27</v>
      </c>
      <c r="B29">
        <v>24.36</v>
      </c>
      <c r="C29">
        <v>33.9</v>
      </c>
      <c r="D29">
        <v>43.81</v>
      </c>
      <c r="E29">
        <v>33.18</v>
      </c>
      <c r="F29">
        <v>37.79</v>
      </c>
      <c r="G29">
        <v>36.32</v>
      </c>
      <c r="H29">
        <v>43.06</v>
      </c>
      <c r="I29">
        <v>29.73</v>
      </c>
      <c r="J29">
        <v>18.43</v>
      </c>
      <c r="K29">
        <v>30.28</v>
      </c>
      <c r="L29">
        <v>26.6</v>
      </c>
      <c r="M29">
        <v>61.32</v>
      </c>
      <c r="N29">
        <v>28.19</v>
      </c>
      <c r="O29">
        <v>73.3</v>
      </c>
    </row>
    <row r="30" spans="1:15">
      <c r="A30">
        <v>28</v>
      </c>
      <c r="B30">
        <v>24.79</v>
      </c>
      <c r="C30">
        <v>34.17</v>
      </c>
      <c r="D30">
        <v>43.52</v>
      </c>
      <c r="E30">
        <v>33.44</v>
      </c>
      <c r="F30">
        <v>38.21</v>
      </c>
      <c r="G30">
        <v>36.72</v>
      </c>
      <c r="H30">
        <v>43.42</v>
      </c>
      <c r="I30">
        <v>30.14</v>
      </c>
      <c r="J30">
        <v>18.809999999999999</v>
      </c>
      <c r="K30">
        <v>30.77</v>
      </c>
      <c r="L30">
        <v>26.96</v>
      </c>
      <c r="M30">
        <v>61.02</v>
      </c>
      <c r="N30">
        <v>28.58</v>
      </c>
      <c r="O30">
        <v>73.84</v>
      </c>
    </row>
    <row r="31" spans="1:15">
      <c r="A31">
        <v>29</v>
      </c>
      <c r="B31">
        <v>25.21</v>
      </c>
      <c r="C31">
        <v>34.86</v>
      </c>
      <c r="D31">
        <v>44.1</v>
      </c>
      <c r="E31">
        <v>34.619999999999997</v>
      </c>
      <c r="F31">
        <v>39.340000000000003</v>
      </c>
      <c r="G31">
        <v>37.47</v>
      </c>
      <c r="H31">
        <v>44.31</v>
      </c>
      <c r="I31">
        <v>30.77</v>
      </c>
      <c r="J31">
        <v>19.18</v>
      </c>
      <c r="K31">
        <v>31.24</v>
      </c>
      <c r="L31">
        <v>27.78</v>
      </c>
      <c r="M31">
        <v>62.92</v>
      </c>
      <c r="N31">
        <v>29.32</v>
      </c>
      <c r="O31">
        <v>76.05</v>
      </c>
    </row>
    <row r="32" spans="1:15">
      <c r="A32">
        <v>30</v>
      </c>
      <c r="B32">
        <v>25.62</v>
      </c>
      <c r="C32">
        <v>34.880000000000003</v>
      </c>
      <c r="D32">
        <v>43.12</v>
      </c>
      <c r="E32">
        <v>34.880000000000003</v>
      </c>
      <c r="F32">
        <v>38.619999999999997</v>
      </c>
      <c r="G32">
        <v>37.68</v>
      </c>
      <c r="H32">
        <v>44.45</v>
      </c>
      <c r="I32">
        <v>31.04</v>
      </c>
      <c r="J32">
        <v>19.55</v>
      </c>
      <c r="K32">
        <v>31.7</v>
      </c>
      <c r="L32">
        <v>28.04</v>
      </c>
      <c r="M32">
        <v>63.3</v>
      </c>
      <c r="N32">
        <v>29.31</v>
      </c>
      <c r="O32">
        <v>73.010000000000005</v>
      </c>
    </row>
    <row r="33" spans="1:15">
      <c r="A33">
        <v>31</v>
      </c>
      <c r="B33">
        <v>26.02</v>
      </c>
      <c r="C33">
        <v>35.049999999999997</v>
      </c>
      <c r="D33">
        <v>42.81</v>
      </c>
      <c r="E33">
        <v>35.71</v>
      </c>
      <c r="F33">
        <v>38.85</v>
      </c>
      <c r="G33">
        <v>38.22</v>
      </c>
      <c r="H33">
        <v>44.94</v>
      </c>
      <c r="I33">
        <v>31.56</v>
      </c>
      <c r="J33">
        <v>19.899999999999999</v>
      </c>
      <c r="K33">
        <v>32.15</v>
      </c>
      <c r="L33">
        <v>28.64</v>
      </c>
      <c r="M33">
        <v>64.92</v>
      </c>
      <c r="N33">
        <v>29.72</v>
      </c>
      <c r="O33">
        <v>72.48</v>
      </c>
    </row>
    <row r="34" spans="1:15">
      <c r="A34">
        <v>32</v>
      </c>
      <c r="B34">
        <v>26.41</v>
      </c>
      <c r="C34">
        <v>35.33</v>
      </c>
      <c r="D34">
        <v>42.62</v>
      </c>
      <c r="E34">
        <v>35.96</v>
      </c>
      <c r="F34">
        <v>39.270000000000003</v>
      </c>
      <c r="G34">
        <v>38.53</v>
      </c>
      <c r="H34">
        <v>45.31</v>
      </c>
      <c r="I34">
        <v>31.86</v>
      </c>
      <c r="J34">
        <v>20.239999999999998</v>
      </c>
      <c r="K34">
        <v>32.58</v>
      </c>
      <c r="L34">
        <v>28.92</v>
      </c>
      <c r="M34">
        <v>64.959999999999994</v>
      </c>
      <c r="N34">
        <v>30.05</v>
      </c>
      <c r="O34">
        <v>73.31</v>
      </c>
    </row>
    <row r="35" spans="1:15">
      <c r="A35">
        <v>33</v>
      </c>
      <c r="B35">
        <v>26.78</v>
      </c>
      <c r="C35">
        <v>35.6</v>
      </c>
      <c r="D35">
        <v>42.91</v>
      </c>
      <c r="E35">
        <v>36.78</v>
      </c>
      <c r="F35">
        <v>39.94</v>
      </c>
      <c r="G35">
        <v>38.9</v>
      </c>
      <c r="H35">
        <v>45.78</v>
      </c>
      <c r="I35">
        <v>32.19</v>
      </c>
      <c r="J35">
        <v>20.57</v>
      </c>
      <c r="K35">
        <v>32.99</v>
      </c>
      <c r="L35">
        <v>29.42</v>
      </c>
      <c r="M35">
        <v>66.64</v>
      </c>
      <c r="N35">
        <v>30.5</v>
      </c>
      <c r="O35">
        <v>74.36</v>
      </c>
    </row>
    <row r="36" spans="1:15">
      <c r="A36">
        <v>34</v>
      </c>
      <c r="B36">
        <v>27.15</v>
      </c>
      <c r="C36">
        <v>35.79</v>
      </c>
      <c r="D36">
        <v>42.83</v>
      </c>
      <c r="E36">
        <v>37.26</v>
      </c>
      <c r="F36">
        <v>40.29</v>
      </c>
      <c r="G36">
        <v>39.17</v>
      </c>
      <c r="H36">
        <v>45.94</v>
      </c>
      <c r="I36">
        <v>32.49</v>
      </c>
      <c r="J36">
        <v>20.9</v>
      </c>
      <c r="K36">
        <v>33.4</v>
      </c>
      <c r="L36">
        <v>29.8</v>
      </c>
      <c r="M36">
        <v>67.19</v>
      </c>
      <c r="N36">
        <v>30.81</v>
      </c>
      <c r="O36">
        <v>74.81</v>
      </c>
    </row>
    <row r="37" spans="1:15">
      <c r="A37">
        <v>35</v>
      </c>
      <c r="B37">
        <v>27.51</v>
      </c>
      <c r="C37">
        <v>36.31</v>
      </c>
      <c r="D37">
        <v>43.13</v>
      </c>
      <c r="E37">
        <v>38.28</v>
      </c>
      <c r="F37">
        <v>40.67</v>
      </c>
      <c r="G37">
        <v>39.700000000000003</v>
      </c>
      <c r="H37">
        <v>46.61</v>
      </c>
      <c r="I37">
        <v>32.93</v>
      </c>
      <c r="J37">
        <v>21.22</v>
      </c>
      <c r="K37">
        <v>33.79</v>
      </c>
      <c r="L37">
        <v>30.34</v>
      </c>
      <c r="M37">
        <v>70.099999999999994</v>
      </c>
      <c r="N37">
        <v>31.17</v>
      </c>
      <c r="O37">
        <v>75.47</v>
      </c>
    </row>
    <row r="38" spans="1:15">
      <c r="A38">
        <v>36</v>
      </c>
      <c r="B38">
        <v>27.85</v>
      </c>
      <c r="C38">
        <v>36.64</v>
      </c>
      <c r="D38">
        <v>43.06</v>
      </c>
      <c r="E38">
        <v>39.14</v>
      </c>
      <c r="F38">
        <v>41.3</v>
      </c>
      <c r="G38">
        <v>40.07</v>
      </c>
      <c r="H38">
        <v>47.04</v>
      </c>
      <c r="I38">
        <v>33.28</v>
      </c>
      <c r="J38">
        <v>21.53</v>
      </c>
      <c r="K38">
        <v>34.17</v>
      </c>
      <c r="L38">
        <v>30.85</v>
      </c>
      <c r="M38">
        <v>71.95</v>
      </c>
      <c r="N38">
        <v>31.57</v>
      </c>
      <c r="O38">
        <v>77.08</v>
      </c>
    </row>
    <row r="39" spans="1:15">
      <c r="A39">
        <v>37</v>
      </c>
      <c r="B39">
        <v>28.19</v>
      </c>
      <c r="C39">
        <v>37.07</v>
      </c>
      <c r="D39">
        <v>43.41</v>
      </c>
      <c r="E39">
        <v>38.94</v>
      </c>
      <c r="F39">
        <v>41.56</v>
      </c>
      <c r="G39">
        <v>40.57</v>
      </c>
      <c r="H39">
        <v>47.56</v>
      </c>
      <c r="I39">
        <v>33.72</v>
      </c>
      <c r="J39">
        <v>21.84</v>
      </c>
      <c r="K39">
        <v>34.54</v>
      </c>
      <c r="L39">
        <v>31.02</v>
      </c>
      <c r="M39">
        <v>70.760000000000005</v>
      </c>
      <c r="N39">
        <v>31.95</v>
      </c>
      <c r="O39">
        <v>76.63</v>
      </c>
    </row>
    <row r="40" spans="1:15">
      <c r="A40">
        <v>38</v>
      </c>
      <c r="B40">
        <v>28.52</v>
      </c>
      <c r="C40">
        <v>37.18</v>
      </c>
      <c r="D40">
        <v>43.37</v>
      </c>
      <c r="E40">
        <v>38.94</v>
      </c>
      <c r="F40">
        <v>42.11</v>
      </c>
      <c r="G40">
        <v>40.83</v>
      </c>
      <c r="H40">
        <v>47.88</v>
      </c>
      <c r="I40">
        <v>33.97</v>
      </c>
      <c r="J40">
        <v>22.14</v>
      </c>
      <c r="K40">
        <v>34.9</v>
      </c>
      <c r="L40">
        <v>31.19</v>
      </c>
      <c r="M40">
        <v>70.209999999999994</v>
      </c>
      <c r="N40">
        <v>32.270000000000003</v>
      </c>
      <c r="O40">
        <v>78.14</v>
      </c>
    </row>
    <row r="41" spans="1:15">
      <c r="A41">
        <v>39</v>
      </c>
      <c r="B41">
        <v>28.84</v>
      </c>
      <c r="C41">
        <v>37.46</v>
      </c>
      <c r="D41">
        <v>43.23</v>
      </c>
      <c r="E41">
        <v>39.32</v>
      </c>
      <c r="F41">
        <v>42.48</v>
      </c>
      <c r="G41">
        <v>41.08</v>
      </c>
      <c r="H41">
        <v>48.06</v>
      </c>
      <c r="I41">
        <v>34.26</v>
      </c>
      <c r="J41">
        <v>22.43</v>
      </c>
      <c r="K41">
        <v>35.26</v>
      </c>
      <c r="L41">
        <v>31.52</v>
      </c>
      <c r="M41">
        <v>70.69</v>
      </c>
      <c r="N41">
        <v>32.590000000000003</v>
      </c>
      <c r="O41">
        <v>78.64</v>
      </c>
    </row>
    <row r="42" spans="1:15">
      <c r="A42">
        <v>40</v>
      </c>
      <c r="B42">
        <v>29.16</v>
      </c>
      <c r="C42">
        <v>37.86</v>
      </c>
      <c r="D42">
        <v>43.48</v>
      </c>
      <c r="E42">
        <v>40.020000000000003</v>
      </c>
      <c r="F42">
        <v>43.41</v>
      </c>
      <c r="G42">
        <v>41.45</v>
      </c>
      <c r="H42">
        <v>48.45</v>
      </c>
      <c r="I42">
        <v>34.619999999999997</v>
      </c>
      <c r="J42">
        <v>22.72</v>
      </c>
      <c r="K42">
        <v>35.6</v>
      </c>
      <c r="L42">
        <v>31.98</v>
      </c>
      <c r="M42">
        <v>72.17</v>
      </c>
      <c r="N42">
        <v>33.1</v>
      </c>
      <c r="O42">
        <v>81.17</v>
      </c>
    </row>
    <row r="43" spans="1:15">
      <c r="A43">
        <v>41</v>
      </c>
      <c r="B43">
        <v>29.47</v>
      </c>
      <c r="C43">
        <v>38.200000000000003</v>
      </c>
      <c r="D43">
        <v>43.74</v>
      </c>
      <c r="E43">
        <v>40.24</v>
      </c>
      <c r="F43">
        <v>44.26</v>
      </c>
      <c r="G43">
        <v>41.89</v>
      </c>
      <c r="H43">
        <v>48.84</v>
      </c>
      <c r="I43">
        <v>35.03</v>
      </c>
      <c r="J43">
        <v>23</v>
      </c>
      <c r="K43">
        <v>35.93</v>
      </c>
      <c r="L43">
        <v>32.33</v>
      </c>
      <c r="M43">
        <v>71.849999999999994</v>
      </c>
      <c r="N43">
        <v>33.630000000000003</v>
      </c>
      <c r="O43">
        <v>82.88</v>
      </c>
    </row>
    <row r="44" spans="1:15">
      <c r="A44">
        <v>42</v>
      </c>
      <c r="B44">
        <v>29.77</v>
      </c>
      <c r="C44">
        <v>38.85</v>
      </c>
      <c r="D44">
        <v>44.22</v>
      </c>
      <c r="E44">
        <v>41.26</v>
      </c>
      <c r="F44">
        <v>44.66</v>
      </c>
      <c r="G44">
        <v>42.53</v>
      </c>
      <c r="H44">
        <v>49.49</v>
      </c>
      <c r="I44">
        <v>35.61</v>
      </c>
      <c r="J44">
        <v>23.27</v>
      </c>
      <c r="K44">
        <v>36.26</v>
      </c>
      <c r="L44">
        <v>33</v>
      </c>
      <c r="M44">
        <v>73.84</v>
      </c>
      <c r="N44">
        <v>34.119999999999997</v>
      </c>
      <c r="O44">
        <v>82.7</v>
      </c>
    </row>
    <row r="45" spans="1:15">
      <c r="A45">
        <v>43</v>
      </c>
      <c r="B45">
        <v>30.06</v>
      </c>
      <c r="C45">
        <v>38.92</v>
      </c>
      <c r="D45">
        <v>44.07</v>
      </c>
      <c r="E45">
        <v>41.8</v>
      </c>
      <c r="F45">
        <v>44.8</v>
      </c>
      <c r="G45">
        <v>42.72</v>
      </c>
      <c r="H45">
        <v>49.49</v>
      </c>
      <c r="I45">
        <v>35.86</v>
      </c>
      <c r="J45">
        <v>23.54</v>
      </c>
      <c r="K45">
        <v>36.58</v>
      </c>
      <c r="L45">
        <v>33.43</v>
      </c>
      <c r="M45">
        <v>74.22</v>
      </c>
      <c r="N45">
        <v>34.43</v>
      </c>
      <c r="O45">
        <v>81.760000000000005</v>
      </c>
    </row>
    <row r="46" spans="1:15">
      <c r="A46">
        <v>44</v>
      </c>
      <c r="B46">
        <v>30.35</v>
      </c>
      <c r="C46">
        <v>39.090000000000003</v>
      </c>
      <c r="D46">
        <v>44.17</v>
      </c>
      <c r="E46">
        <v>41.01</v>
      </c>
      <c r="F46">
        <v>44.08</v>
      </c>
      <c r="G46">
        <v>43.03</v>
      </c>
      <c r="H46">
        <v>49.69</v>
      </c>
      <c r="I46">
        <v>36.18</v>
      </c>
      <c r="J46">
        <v>23.81</v>
      </c>
      <c r="K46">
        <v>36.89</v>
      </c>
      <c r="L46">
        <v>33.24</v>
      </c>
      <c r="M46">
        <v>72.22</v>
      </c>
      <c r="N46">
        <v>34.369999999999997</v>
      </c>
      <c r="O46">
        <v>79.150000000000006</v>
      </c>
    </row>
    <row r="47" spans="1:15">
      <c r="A47">
        <v>45</v>
      </c>
      <c r="B47">
        <v>30.63</v>
      </c>
      <c r="C47">
        <v>39.49</v>
      </c>
      <c r="D47">
        <v>44.5</v>
      </c>
      <c r="E47">
        <v>41.71</v>
      </c>
      <c r="F47">
        <v>44.42</v>
      </c>
      <c r="G47">
        <v>43.39</v>
      </c>
      <c r="H47">
        <v>50.19</v>
      </c>
      <c r="I47">
        <v>36.49</v>
      </c>
      <c r="J47">
        <v>24.07</v>
      </c>
      <c r="K47">
        <v>37.200000000000003</v>
      </c>
      <c r="L47">
        <v>33.659999999999997</v>
      </c>
      <c r="M47">
        <v>73.78</v>
      </c>
      <c r="N47">
        <v>34.68</v>
      </c>
      <c r="O47">
        <v>79.52</v>
      </c>
    </row>
    <row r="48" spans="1:15">
      <c r="A48">
        <v>46</v>
      </c>
      <c r="B48">
        <v>30.91</v>
      </c>
      <c r="C48">
        <v>39.74</v>
      </c>
      <c r="D48">
        <v>44.2</v>
      </c>
      <c r="E48">
        <v>42.28</v>
      </c>
      <c r="F48">
        <v>44.6</v>
      </c>
      <c r="G48">
        <v>43.56</v>
      </c>
      <c r="H48">
        <v>50.29</v>
      </c>
      <c r="I48">
        <v>36.71</v>
      </c>
      <c r="J48">
        <v>24.32</v>
      </c>
      <c r="K48">
        <v>37.5</v>
      </c>
      <c r="L48">
        <v>33.99</v>
      </c>
      <c r="M48">
        <v>75.12</v>
      </c>
      <c r="N48">
        <v>34.89</v>
      </c>
      <c r="O48">
        <v>79.77</v>
      </c>
    </row>
    <row r="49" spans="1:15">
      <c r="A49">
        <v>47</v>
      </c>
      <c r="B49">
        <v>31.18</v>
      </c>
      <c r="C49">
        <v>40.17</v>
      </c>
      <c r="D49">
        <v>44.78</v>
      </c>
      <c r="E49">
        <v>42.49</v>
      </c>
      <c r="F49">
        <v>45.29</v>
      </c>
      <c r="G49">
        <v>44.05</v>
      </c>
      <c r="H49">
        <v>50.87</v>
      </c>
      <c r="I49">
        <v>37.130000000000003</v>
      </c>
      <c r="J49">
        <v>24.57</v>
      </c>
      <c r="K49">
        <v>37.79</v>
      </c>
      <c r="L49">
        <v>34.33</v>
      </c>
      <c r="M49">
        <v>74.83</v>
      </c>
      <c r="N49">
        <v>35.369999999999997</v>
      </c>
      <c r="O49">
        <v>81</v>
      </c>
    </row>
    <row r="50" spans="1:15">
      <c r="A50">
        <v>48</v>
      </c>
      <c r="B50">
        <v>31.45</v>
      </c>
      <c r="C50">
        <v>40.31</v>
      </c>
      <c r="D50">
        <v>44.73</v>
      </c>
      <c r="E50">
        <v>42.4</v>
      </c>
      <c r="F50">
        <v>45.35</v>
      </c>
      <c r="G50">
        <v>44.23</v>
      </c>
      <c r="H50">
        <v>51.06</v>
      </c>
      <c r="I50">
        <v>37.32</v>
      </c>
      <c r="J50">
        <v>24.82</v>
      </c>
      <c r="K50">
        <v>38.08</v>
      </c>
      <c r="L50">
        <v>34.47</v>
      </c>
      <c r="M50">
        <v>73.86</v>
      </c>
      <c r="N50">
        <v>35.53</v>
      </c>
      <c r="O50">
        <v>80.790000000000006</v>
      </c>
    </row>
    <row r="51" spans="1:15">
      <c r="A51">
        <v>49</v>
      </c>
      <c r="B51">
        <v>31.71</v>
      </c>
      <c r="C51">
        <v>40.44</v>
      </c>
      <c r="D51">
        <v>45</v>
      </c>
      <c r="E51">
        <v>42.03</v>
      </c>
      <c r="F51">
        <v>45.82</v>
      </c>
      <c r="G51">
        <v>44.64</v>
      </c>
      <c r="H51">
        <v>51.59</v>
      </c>
      <c r="I51">
        <v>37.69</v>
      </c>
      <c r="J51">
        <v>25.06</v>
      </c>
      <c r="K51">
        <v>38.36</v>
      </c>
      <c r="L51">
        <v>34.58</v>
      </c>
      <c r="M51">
        <v>72.010000000000005</v>
      </c>
      <c r="N51">
        <v>35.92</v>
      </c>
      <c r="O51">
        <v>81.45</v>
      </c>
    </row>
    <row r="52" spans="1:15">
      <c r="A52">
        <v>50</v>
      </c>
      <c r="B52">
        <v>31.97</v>
      </c>
      <c r="C52">
        <v>40.71</v>
      </c>
      <c r="D52">
        <v>45.07</v>
      </c>
      <c r="E52">
        <v>42.32</v>
      </c>
      <c r="F52">
        <v>45.78</v>
      </c>
      <c r="G52">
        <v>44.81</v>
      </c>
      <c r="H52">
        <v>51.72</v>
      </c>
      <c r="I52">
        <v>37.880000000000003</v>
      </c>
      <c r="J52">
        <v>25.3</v>
      </c>
      <c r="K52">
        <v>38.64</v>
      </c>
      <c r="L52">
        <v>34.81</v>
      </c>
      <c r="M52">
        <v>72.459999999999994</v>
      </c>
      <c r="N52">
        <v>36.049999999999997</v>
      </c>
      <c r="O52">
        <v>80.84</v>
      </c>
    </row>
    <row r="53" spans="1:15">
      <c r="A53">
        <v>51</v>
      </c>
      <c r="B53">
        <v>32.22</v>
      </c>
      <c r="C53">
        <v>40.950000000000003</v>
      </c>
      <c r="D53">
        <v>45.3</v>
      </c>
      <c r="E53">
        <v>42.7</v>
      </c>
      <c r="F53">
        <v>45.8</v>
      </c>
      <c r="G53">
        <v>44.99</v>
      </c>
      <c r="H53">
        <v>51.8</v>
      </c>
      <c r="I53">
        <v>38.08</v>
      </c>
      <c r="J53">
        <v>25.54</v>
      </c>
      <c r="K53">
        <v>38.909999999999997</v>
      </c>
      <c r="L53">
        <v>35.090000000000003</v>
      </c>
      <c r="M53">
        <v>73.040000000000006</v>
      </c>
      <c r="N53">
        <v>36.21</v>
      </c>
      <c r="O53">
        <v>80.28</v>
      </c>
    </row>
    <row r="54" spans="1:15">
      <c r="A54">
        <v>52</v>
      </c>
      <c r="B54">
        <v>32.47</v>
      </c>
      <c r="C54">
        <v>41.3</v>
      </c>
      <c r="D54">
        <v>45.66</v>
      </c>
      <c r="E54">
        <v>42.49</v>
      </c>
      <c r="F54">
        <v>46.4</v>
      </c>
      <c r="G54">
        <v>45.37</v>
      </c>
      <c r="H54">
        <v>52.35</v>
      </c>
      <c r="I54">
        <v>38.380000000000003</v>
      </c>
      <c r="J54">
        <v>25.77</v>
      </c>
      <c r="K54">
        <v>39.17</v>
      </c>
      <c r="L54">
        <v>35.15</v>
      </c>
      <c r="M54">
        <v>72.27</v>
      </c>
      <c r="N54">
        <v>36.590000000000003</v>
      </c>
      <c r="O54">
        <v>81.48</v>
      </c>
    </row>
    <row r="55" spans="1:15">
      <c r="A55">
        <v>53</v>
      </c>
      <c r="B55">
        <v>32.72</v>
      </c>
      <c r="C55">
        <v>41.59</v>
      </c>
      <c r="D55">
        <v>46.03</v>
      </c>
      <c r="E55">
        <v>42.77</v>
      </c>
      <c r="F55">
        <v>46.69</v>
      </c>
      <c r="G55">
        <v>45.78</v>
      </c>
      <c r="H55">
        <v>52.81</v>
      </c>
      <c r="I55">
        <v>38.729999999999997</v>
      </c>
      <c r="J55">
        <v>26</v>
      </c>
      <c r="K55">
        <v>39.44</v>
      </c>
      <c r="L55">
        <v>35.450000000000003</v>
      </c>
      <c r="M55">
        <v>72.37</v>
      </c>
      <c r="N55">
        <v>36.9</v>
      </c>
      <c r="O55">
        <v>81.63</v>
      </c>
    </row>
    <row r="56" spans="1:15">
      <c r="A56">
        <v>54</v>
      </c>
      <c r="B56">
        <v>32.96</v>
      </c>
      <c r="C56">
        <v>41.74</v>
      </c>
      <c r="D56">
        <v>45.96</v>
      </c>
      <c r="E56">
        <v>43.03</v>
      </c>
      <c r="F56">
        <v>46.71</v>
      </c>
      <c r="G56">
        <v>45.87</v>
      </c>
      <c r="H56">
        <v>52.88</v>
      </c>
      <c r="I56">
        <v>38.85</v>
      </c>
      <c r="J56">
        <v>26.22</v>
      </c>
      <c r="K56">
        <v>39.69</v>
      </c>
      <c r="L56">
        <v>35.619999999999997</v>
      </c>
      <c r="M56">
        <v>72.989999999999995</v>
      </c>
      <c r="N56">
        <v>36.99</v>
      </c>
      <c r="O56">
        <v>81.44</v>
      </c>
    </row>
    <row r="57" spans="1:15">
      <c r="A57">
        <v>55</v>
      </c>
      <c r="B57">
        <v>33.200000000000003</v>
      </c>
      <c r="C57">
        <v>42.26</v>
      </c>
      <c r="D57">
        <v>46.5</v>
      </c>
      <c r="E57">
        <v>43.59</v>
      </c>
      <c r="F57">
        <v>47.51</v>
      </c>
      <c r="G57">
        <v>46.37</v>
      </c>
      <c r="H57">
        <v>53.57</v>
      </c>
      <c r="I57">
        <v>39.24</v>
      </c>
      <c r="J57">
        <v>26.44</v>
      </c>
      <c r="K57">
        <v>39.950000000000003</v>
      </c>
      <c r="L57">
        <v>36.03</v>
      </c>
      <c r="M57">
        <v>73.959999999999994</v>
      </c>
      <c r="N57">
        <v>37.47</v>
      </c>
      <c r="O57">
        <v>83.21</v>
      </c>
    </row>
    <row r="58" spans="1:15">
      <c r="A58">
        <v>56</v>
      </c>
      <c r="B58">
        <v>33.43</v>
      </c>
      <c r="C58">
        <v>42.5</v>
      </c>
      <c r="D58">
        <v>46.84</v>
      </c>
      <c r="E58">
        <v>44.12</v>
      </c>
      <c r="F58">
        <v>48.43</v>
      </c>
      <c r="G58">
        <v>46.66</v>
      </c>
      <c r="H58">
        <v>54.01</v>
      </c>
      <c r="I58">
        <v>39.479999999999997</v>
      </c>
      <c r="J58">
        <v>26.66</v>
      </c>
      <c r="K58">
        <v>40.200000000000003</v>
      </c>
      <c r="L58">
        <v>36.35</v>
      </c>
      <c r="M58">
        <v>75.209999999999994</v>
      </c>
      <c r="N58">
        <v>37.9</v>
      </c>
      <c r="O58">
        <v>85.83</v>
      </c>
    </row>
    <row r="59" spans="1:15">
      <c r="A59">
        <v>57</v>
      </c>
      <c r="B59">
        <v>33.659999999999997</v>
      </c>
      <c r="C59">
        <v>42.86</v>
      </c>
      <c r="D59">
        <v>47.11</v>
      </c>
      <c r="E59">
        <v>44.44</v>
      </c>
      <c r="F59">
        <v>48.9</v>
      </c>
      <c r="G59">
        <v>46.91</v>
      </c>
      <c r="H59">
        <v>54.38</v>
      </c>
      <c r="I59">
        <v>39.68</v>
      </c>
      <c r="J59">
        <v>26.88</v>
      </c>
      <c r="K59">
        <v>40.44</v>
      </c>
      <c r="L59">
        <v>36.58</v>
      </c>
      <c r="M59">
        <v>75.739999999999995</v>
      </c>
      <c r="N59">
        <v>38.18</v>
      </c>
      <c r="O59">
        <v>86.92</v>
      </c>
    </row>
    <row r="60" spans="1:15">
      <c r="A60">
        <v>58</v>
      </c>
      <c r="B60">
        <v>33.880000000000003</v>
      </c>
      <c r="C60">
        <v>43.15</v>
      </c>
      <c r="D60">
        <v>47.46</v>
      </c>
      <c r="E60">
        <v>44.69</v>
      </c>
      <c r="F60">
        <v>49.09</v>
      </c>
      <c r="G60">
        <v>47.23</v>
      </c>
      <c r="H60">
        <v>54.74</v>
      </c>
      <c r="I60">
        <v>39.97</v>
      </c>
      <c r="J60">
        <v>27.09</v>
      </c>
      <c r="K60">
        <v>40.68</v>
      </c>
      <c r="L60">
        <v>36.86</v>
      </c>
      <c r="M60">
        <v>75.709999999999994</v>
      </c>
      <c r="N60">
        <v>38.450000000000003</v>
      </c>
      <c r="O60">
        <v>86.62</v>
      </c>
    </row>
    <row r="61" spans="1:15">
      <c r="A61">
        <v>59</v>
      </c>
      <c r="B61">
        <v>34.11</v>
      </c>
      <c r="C61">
        <v>43.4</v>
      </c>
      <c r="D61">
        <v>47.57</v>
      </c>
      <c r="E61">
        <v>45.07</v>
      </c>
      <c r="F61">
        <v>48.92</v>
      </c>
      <c r="G61">
        <v>47.41</v>
      </c>
      <c r="H61">
        <v>54.79</v>
      </c>
      <c r="I61">
        <v>40.19</v>
      </c>
      <c r="J61">
        <v>27.3</v>
      </c>
      <c r="K61">
        <v>40.92</v>
      </c>
      <c r="L61">
        <v>37.130000000000003</v>
      </c>
      <c r="M61">
        <v>76.48</v>
      </c>
      <c r="N61">
        <v>38.549999999999997</v>
      </c>
      <c r="O61">
        <v>85.51</v>
      </c>
    </row>
    <row r="62" spans="1:15">
      <c r="A62">
        <v>60</v>
      </c>
      <c r="B62">
        <v>34.33</v>
      </c>
      <c r="C62">
        <v>43.68</v>
      </c>
      <c r="D62">
        <v>47.77</v>
      </c>
      <c r="E62">
        <v>45.21</v>
      </c>
      <c r="F62">
        <v>49.01</v>
      </c>
      <c r="G62">
        <v>47.67</v>
      </c>
      <c r="H62">
        <v>55.14</v>
      </c>
      <c r="I62">
        <v>40.409999999999997</v>
      </c>
      <c r="J62">
        <v>27.5</v>
      </c>
      <c r="K62">
        <v>41.15</v>
      </c>
      <c r="L62">
        <v>37.32</v>
      </c>
      <c r="M62">
        <v>76.430000000000007</v>
      </c>
      <c r="N62">
        <v>38.72</v>
      </c>
      <c r="O62">
        <v>85.33</v>
      </c>
    </row>
    <row r="63" spans="1:15">
      <c r="A63">
        <v>61</v>
      </c>
      <c r="B63">
        <v>34.549999999999997</v>
      </c>
      <c r="C63">
        <v>44.03</v>
      </c>
      <c r="D63">
        <v>48.17</v>
      </c>
      <c r="E63">
        <v>45.75</v>
      </c>
      <c r="F63">
        <v>49.3</v>
      </c>
      <c r="G63">
        <v>48.03</v>
      </c>
      <c r="H63">
        <v>55.55</v>
      </c>
      <c r="I63">
        <v>40.729999999999997</v>
      </c>
      <c r="J63">
        <v>27.71</v>
      </c>
      <c r="K63">
        <v>41.38</v>
      </c>
      <c r="L63">
        <v>37.67</v>
      </c>
      <c r="M63">
        <v>77.680000000000007</v>
      </c>
      <c r="N63">
        <v>39.020000000000003</v>
      </c>
      <c r="O63">
        <v>85.56</v>
      </c>
    </row>
    <row r="64" spans="1:15">
      <c r="A64">
        <v>62</v>
      </c>
      <c r="B64">
        <v>34.76</v>
      </c>
      <c r="C64">
        <v>44.14</v>
      </c>
      <c r="D64">
        <v>48.12</v>
      </c>
      <c r="E64">
        <v>46.08</v>
      </c>
      <c r="F64">
        <v>49.1</v>
      </c>
      <c r="G64">
        <v>48.11</v>
      </c>
      <c r="H64">
        <v>55.61</v>
      </c>
      <c r="I64">
        <v>40.83</v>
      </c>
      <c r="J64">
        <v>27.91</v>
      </c>
      <c r="K64">
        <v>41.61</v>
      </c>
      <c r="L64">
        <v>37.840000000000003</v>
      </c>
      <c r="M64">
        <v>78.64</v>
      </c>
      <c r="N64">
        <v>39.03</v>
      </c>
      <c r="O64">
        <v>84.73</v>
      </c>
    </row>
    <row r="65" spans="1:15">
      <c r="A65">
        <v>63</v>
      </c>
      <c r="B65">
        <v>34.97</v>
      </c>
      <c r="C65">
        <v>44.38</v>
      </c>
      <c r="D65">
        <v>48.44</v>
      </c>
      <c r="E65">
        <v>46.18</v>
      </c>
      <c r="F65">
        <v>49.48</v>
      </c>
      <c r="G65">
        <v>48.44</v>
      </c>
      <c r="H65">
        <v>56.04</v>
      </c>
      <c r="I65">
        <v>41.1</v>
      </c>
      <c r="J65">
        <v>28.11</v>
      </c>
      <c r="K65">
        <v>41.83</v>
      </c>
      <c r="L65">
        <v>38.049999999999997</v>
      </c>
      <c r="M65">
        <v>78.34</v>
      </c>
      <c r="N65">
        <v>39.31</v>
      </c>
      <c r="O65">
        <v>85.47</v>
      </c>
    </row>
    <row r="66" spans="1:15">
      <c r="A66">
        <v>64</v>
      </c>
      <c r="B66">
        <v>35.18</v>
      </c>
      <c r="C66">
        <v>44.78</v>
      </c>
      <c r="D66">
        <v>48.83</v>
      </c>
      <c r="E66">
        <v>46.4</v>
      </c>
      <c r="F66">
        <v>49.75</v>
      </c>
      <c r="G66">
        <v>48.77</v>
      </c>
      <c r="H66">
        <v>56.41</v>
      </c>
      <c r="I66">
        <v>41.4</v>
      </c>
      <c r="J66">
        <v>28.3</v>
      </c>
      <c r="K66">
        <v>42.06</v>
      </c>
      <c r="L66">
        <v>38.31</v>
      </c>
      <c r="M66">
        <v>78.31</v>
      </c>
      <c r="N66">
        <v>39.590000000000003</v>
      </c>
      <c r="O66">
        <v>85.66</v>
      </c>
    </row>
    <row r="67" spans="1:15">
      <c r="A67">
        <v>65</v>
      </c>
      <c r="B67">
        <v>35.39</v>
      </c>
      <c r="C67">
        <v>44.82</v>
      </c>
      <c r="D67">
        <v>48.78</v>
      </c>
      <c r="E67">
        <v>46.49</v>
      </c>
      <c r="F67">
        <v>49.62</v>
      </c>
      <c r="G67">
        <v>48.88</v>
      </c>
      <c r="H67">
        <v>56.44</v>
      </c>
      <c r="I67">
        <v>41.54</v>
      </c>
      <c r="J67">
        <v>28.5</v>
      </c>
      <c r="K67">
        <v>42.27</v>
      </c>
      <c r="L67">
        <v>38.450000000000003</v>
      </c>
      <c r="M67">
        <v>78.31</v>
      </c>
      <c r="N67">
        <v>39.659999999999997</v>
      </c>
      <c r="O67">
        <v>84.91</v>
      </c>
    </row>
    <row r="68" spans="1:15">
      <c r="A68">
        <v>66</v>
      </c>
      <c r="B68">
        <v>35.590000000000003</v>
      </c>
      <c r="C68">
        <v>45.09</v>
      </c>
      <c r="D68">
        <v>49.1</v>
      </c>
      <c r="E68">
        <v>47.58</v>
      </c>
      <c r="F68">
        <v>50.14</v>
      </c>
      <c r="G68">
        <v>49.15</v>
      </c>
      <c r="H68">
        <v>56.81</v>
      </c>
      <c r="I68">
        <v>41.75</v>
      </c>
      <c r="J68">
        <v>28.69</v>
      </c>
      <c r="K68">
        <v>42.49</v>
      </c>
      <c r="L68">
        <v>38.880000000000003</v>
      </c>
      <c r="M68">
        <v>81.83</v>
      </c>
      <c r="N68">
        <v>39.950000000000003</v>
      </c>
      <c r="O68">
        <v>86.13</v>
      </c>
    </row>
    <row r="69" spans="1:15">
      <c r="A69">
        <v>67</v>
      </c>
      <c r="B69">
        <v>35.79</v>
      </c>
      <c r="C69">
        <v>45.25</v>
      </c>
      <c r="D69">
        <v>49.2</v>
      </c>
      <c r="E69">
        <v>47.86</v>
      </c>
      <c r="F69">
        <v>50.37</v>
      </c>
      <c r="G69">
        <v>49.28</v>
      </c>
      <c r="H69">
        <v>56.95</v>
      </c>
      <c r="I69">
        <v>41.88</v>
      </c>
      <c r="J69">
        <v>28.88</v>
      </c>
      <c r="K69">
        <v>42.7</v>
      </c>
      <c r="L69">
        <v>39.04</v>
      </c>
      <c r="M69">
        <v>82.52</v>
      </c>
      <c r="N69">
        <v>40.1</v>
      </c>
      <c r="O69">
        <v>86.66</v>
      </c>
    </row>
    <row r="70" spans="1:15">
      <c r="A70">
        <v>68</v>
      </c>
      <c r="B70">
        <v>35.99</v>
      </c>
      <c r="C70">
        <v>45.36</v>
      </c>
      <c r="D70">
        <v>49.31</v>
      </c>
      <c r="E70">
        <v>47.77</v>
      </c>
      <c r="F70">
        <v>50.68</v>
      </c>
      <c r="G70">
        <v>49.44</v>
      </c>
      <c r="H70">
        <v>57.14</v>
      </c>
      <c r="I70">
        <v>42.04</v>
      </c>
      <c r="J70">
        <v>29.06</v>
      </c>
      <c r="K70">
        <v>42.91</v>
      </c>
      <c r="L70">
        <v>39.14</v>
      </c>
      <c r="M70">
        <v>81.72</v>
      </c>
      <c r="N70">
        <v>40.299999999999997</v>
      </c>
      <c r="O70">
        <v>87.35</v>
      </c>
    </row>
    <row r="71" spans="1:15">
      <c r="A71">
        <v>69</v>
      </c>
      <c r="B71">
        <v>36.18</v>
      </c>
      <c r="C71">
        <v>45.41</v>
      </c>
      <c r="D71">
        <v>49.29</v>
      </c>
      <c r="E71">
        <v>47.83</v>
      </c>
      <c r="F71">
        <v>50.83</v>
      </c>
      <c r="G71">
        <v>49.49</v>
      </c>
      <c r="H71">
        <v>57.16</v>
      </c>
      <c r="I71">
        <v>42.13</v>
      </c>
      <c r="J71">
        <v>29.25</v>
      </c>
      <c r="K71">
        <v>43.12</v>
      </c>
      <c r="L71">
        <v>39.229999999999997</v>
      </c>
      <c r="M71">
        <v>81.72</v>
      </c>
      <c r="N71">
        <v>40.42</v>
      </c>
      <c r="O71">
        <v>87.63</v>
      </c>
    </row>
    <row r="72" spans="1:15">
      <c r="A72">
        <v>70</v>
      </c>
      <c r="B72">
        <v>36.380000000000003</v>
      </c>
      <c r="C72">
        <v>45.68</v>
      </c>
      <c r="D72">
        <v>49.48</v>
      </c>
      <c r="E72">
        <v>48.06</v>
      </c>
      <c r="F72">
        <v>51.1</v>
      </c>
      <c r="G72">
        <v>49.74</v>
      </c>
      <c r="H72">
        <v>57.4</v>
      </c>
      <c r="I72">
        <v>42.36</v>
      </c>
      <c r="J72">
        <v>29.43</v>
      </c>
      <c r="K72">
        <v>43.32</v>
      </c>
      <c r="L72">
        <v>39.450000000000003</v>
      </c>
      <c r="M72">
        <v>82.07</v>
      </c>
      <c r="N72">
        <v>40.65</v>
      </c>
      <c r="O72">
        <v>88.09</v>
      </c>
    </row>
    <row r="73" spans="1:15">
      <c r="A73">
        <v>71</v>
      </c>
      <c r="B73">
        <v>36.57</v>
      </c>
      <c r="C73">
        <v>45.89</v>
      </c>
      <c r="D73">
        <v>49.68</v>
      </c>
      <c r="E73">
        <v>48.34</v>
      </c>
      <c r="F73">
        <v>51.3</v>
      </c>
      <c r="G73">
        <v>49.92</v>
      </c>
      <c r="H73">
        <v>57.57</v>
      </c>
      <c r="I73">
        <v>42.53</v>
      </c>
      <c r="J73">
        <v>29.61</v>
      </c>
      <c r="K73">
        <v>43.53</v>
      </c>
      <c r="L73">
        <v>39.65</v>
      </c>
      <c r="M73">
        <v>82.63</v>
      </c>
      <c r="N73">
        <v>40.840000000000003</v>
      </c>
      <c r="O73">
        <v>88.25</v>
      </c>
    </row>
    <row r="74" spans="1:15">
      <c r="A74">
        <v>72</v>
      </c>
      <c r="B74">
        <v>36.76</v>
      </c>
      <c r="C74">
        <v>45.94</v>
      </c>
      <c r="D74">
        <v>49.71</v>
      </c>
      <c r="E74">
        <v>48.15</v>
      </c>
      <c r="F74">
        <v>51.29</v>
      </c>
      <c r="G74">
        <v>49.96</v>
      </c>
      <c r="H74">
        <v>57.59</v>
      </c>
      <c r="I74">
        <v>42.6</v>
      </c>
      <c r="J74">
        <v>29.79</v>
      </c>
      <c r="K74">
        <v>43.73</v>
      </c>
      <c r="L74">
        <v>39.65</v>
      </c>
      <c r="M74">
        <v>81.760000000000005</v>
      </c>
      <c r="N74">
        <v>40.880000000000003</v>
      </c>
      <c r="O74">
        <v>88.14</v>
      </c>
    </row>
    <row r="75" spans="1:15">
      <c r="A75">
        <v>73</v>
      </c>
      <c r="B75">
        <v>36.950000000000003</v>
      </c>
      <c r="C75">
        <v>46.29</v>
      </c>
      <c r="D75">
        <v>50.01</v>
      </c>
      <c r="E75">
        <v>48.1</v>
      </c>
      <c r="F75">
        <v>51.45</v>
      </c>
      <c r="G75">
        <v>50.25</v>
      </c>
      <c r="H75">
        <v>57.97</v>
      </c>
      <c r="I75">
        <v>42.83</v>
      </c>
      <c r="J75">
        <v>29.97</v>
      </c>
      <c r="K75">
        <v>43.92</v>
      </c>
      <c r="L75">
        <v>39.79</v>
      </c>
      <c r="M75">
        <v>80.95</v>
      </c>
      <c r="N75">
        <v>41.07</v>
      </c>
      <c r="O75">
        <v>88.18</v>
      </c>
    </row>
    <row r="76" spans="1:15">
      <c r="A76">
        <v>74</v>
      </c>
      <c r="B76">
        <v>37.130000000000003</v>
      </c>
      <c r="C76">
        <v>46.54</v>
      </c>
      <c r="D76">
        <v>50.39</v>
      </c>
      <c r="E76">
        <v>48.36</v>
      </c>
      <c r="F76">
        <v>51.92</v>
      </c>
      <c r="G76">
        <v>50.54</v>
      </c>
      <c r="H76">
        <v>58.36</v>
      </c>
      <c r="I76">
        <v>43.06</v>
      </c>
      <c r="J76">
        <v>30.14</v>
      </c>
      <c r="K76">
        <v>44.12</v>
      </c>
      <c r="L76">
        <v>40.020000000000003</v>
      </c>
      <c r="M76">
        <v>81.17</v>
      </c>
      <c r="N76">
        <v>41.38</v>
      </c>
      <c r="O76">
        <v>89.07</v>
      </c>
    </row>
    <row r="77" spans="1:15">
      <c r="A77">
        <v>75</v>
      </c>
      <c r="B77">
        <v>37.31</v>
      </c>
      <c r="C77">
        <v>46.84</v>
      </c>
      <c r="D77">
        <v>50.74</v>
      </c>
      <c r="E77">
        <v>48.66</v>
      </c>
      <c r="F77">
        <v>52.37</v>
      </c>
      <c r="G77">
        <v>50.89</v>
      </c>
      <c r="H77">
        <v>58.8</v>
      </c>
      <c r="I77">
        <v>43.36</v>
      </c>
      <c r="J77">
        <v>30.31</v>
      </c>
      <c r="K77">
        <v>44.31</v>
      </c>
      <c r="L77">
        <v>40.32</v>
      </c>
      <c r="M77">
        <v>81.34</v>
      </c>
      <c r="N77">
        <v>41.71</v>
      </c>
      <c r="O77">
        <v>89.85</v>
      </c>
    </row>
    <row r="78" spans="1:15">
      <c r="A78">
        <v>76</v>
      </c>
      <c r="B78">
        <v>37.5</v>
      </c>
      <c r="C78">
        <v>47.04</v>
      </c>
      <c r="D78">
        <v>50.98</v>
      </c>
      <c r="E78">
        <v>48.74</v>
      </c>
      <c r="F78">
        <v>52.6</v>
      </c>
      <c r="G78">
        <v>51.11</v>
      </c>
      <c r="H78">
        <v>58.96</v>
      </c>
      <c r="I78">
        <v>43.59</v>
      </c>
      <c r="J78">
        <v>30.49</v>
      </c>
      <c r="K78">
        <v>44.51</v>
      </c>
      <c r="L78">
        <v>40.5</v>
      </c>
      <c r="M78">
        <v>80.900000000000006</v>
      </c>
      <c r="N78">
        <v>41.95</v>
      </c>
      <c r="O78">
        <v>89.93</v>
      </c>
    </row>
    <row r="79" spans="1:15">
      <c r="A79">
        <v>77</v>
      </c>
      <c r="B79">
        <v>37.68</v>
      </c>
      <c r="C79">
        <v>47.28</v>
      </c>
      <c r="D79">
        <v>51.29</v>
      </c>
      <c r="E79">
        <v>48.83</v>
      </c>
      <c r="F79">
        <v>53.01</v>
      </c>
      <c r="G79">
        <v>51.4</v>
      </c>
      <c r="H79">
        <v>59.29</v>
      </c>
      <c r="I79">
        <v>43.85</v>
      </c>
      <c r="J79">
        <v>30.66</v>
      </c>
      <c r="K79">
        <v>44.7</v>
      </c>
      <c r="L79">
        <v>40.72</v>
      </c>
      <c r="M79">
        <v>80.45</v>
      </c>
      <c r="N79">
        <v>42.26</v>
      </c>
      <c r="O79">
        <v>90.51</v>
      </c>
    </row>
    <row r="80" spans="1:15">
      <c r="A80">
        <v>78</v>
      </c>
      <c r="B80">
        <v>37.85</v>
      </c>
      <c r="C80">
        <v>47.5</v>
      </c>
      <c r="D80">
        <v>51.55</v>
      </c>
      <c r="E80">
        <v>49.39</v>
      </c>
      <c r="F80">
        <v>53.66</v>
      </c>
      <c r="G80">
        <v>51.63</v>
      </c>
      <c r="H80">
        <v>59.67</v>
      </c>
      <c r="I80">
        <v>44.03</v>
      </c>
      <c r="J80">
        <v>30.82</v>
      </c>
      <c r="K80">
        <v>44.88</v>
      </c>
      <c r="L80">
        <v>40.99</v>
      </c>
      <c r="M80">
        <v>82.04</v>
      </c>
      <c r="N80">
        <v>42.56</v>
      </c>
      <c r="O80">
        <v>92.35</v>
      </c>
    </row>
    <row r="81" spans="1:15">
      <c r="A81">
        <v>79</v>
      </c>
      <c r="B81">
        <v>38.03</v>
      </c>
      <c r="C81">
        <v>47.78</v>
      </c>
      <c r="D81">
        <v>51.83</v>
      </c>
      <c r="E81">
        <v>50.52</v>
      </c>
      <c r="F81">
        <v>54.03</v>
      </c>
      <c r="G81">
        <v>51.88</v>
      </c>
      <c r="H81">
        <v>59.93</v>
      </c>
      <c r="I81">
        <v>44.26</v>
      </c>
      <c r="J81">
        <v>30.99</v>
      </c>
      <c r="K81">
        <v>45.07</v>
      </c>
      <c r="L81">
        <v>41.63</v>
      </c>
      <c r="M81">
        <v>83.99</v>
      </c>
      <c r="N81">
        <v>42.83</v>
      </c>
      <c r="O81">
        <v>93.05</v>
      </c>
    </row>
    <row r="82" spans="1:15">
      <c r="A82">
        <v>80</v>
      </c>
      <c r="B82">
        <v>38.200000000000003</v>
      </c>
      <c r="C82">
        <v>48.04</v>
      </c>
      <c r="D82">
        <v>52.05</v>
      </c>
      <c r="E82">
        <v>50.88</v>
      </c>
      <c r="F82">
        <v>54.44</v>
      </c>
      <c r="G82">
        <v>52.11</v>
      </c>
      <c r="H82">
        <v>60.34</v>
      </c>
      <c r="I82">
        <v>44.42</v>
      </c>
      <c r="J82">
        <v>31.15</v>
      </c>
      <c r="K82">
        <v>45.25</v>
      </c>
      <c r="L82">
        <v>41.83</v>
      </c>
      <c r="M82">
        <v>84.85</v>
      </c>
      <c r="N82">
        <v>43.05</v>
      </c>
      <c r="O82">
        <v>94.1</v>
      </c>
    </row>
    <row r="83" spans="1:15">
      <c r="A83">
        <v>81</v>
      </c>
      <c r="B83">
        <v>38.380000000000003</v>
      </c>
      <c r="C83">
        <v>48.23</v>
      </c>
      <c r="D83">
        <v>52.18</v>
      </c>
      <c r="E83">
        <v>51.31</v>
      </c>
      <c r="F83">
        <v>54.8</v>
      </c>
      <c r="G83">
        <v>52.27</v>
      </c>
      <c r="H83">
        <v>60.53</v>
      </c>
      <c r="I83">
        <v>44.58</v>
      </c>
      <c r="J83">
        <v>31.32</v>
      </c>
      <c r="K83">
        <v>45.44</v>
      </c>
      <c r="L83">
        <v>42.07</v>
      </c>
      <c r="M83">
        <v>85.98</v>
      </c>
      <c r="N83">
        <v>43.27</v>
      </c>
      <c r="O83">
        <v>94.96</v>
      </c>
    </row>
    <row r="84" spans="1:15">
      <c r="A84">
        <v>82</v>
      </c>
      <c r="B84">
        <v>38.549999999999997</v>
      </c>
      <c r="C84">
        <v>48.5</v>
      </c>
      <c r="D84">
        <v>52.43</v>
      </c>
      <c r="E84">
        <v>51.57</v>
      </c>
      <c r="F84">
        <v>55.56</v>
      </c>
      <c r="G84">
        <v>52.53</v>
      </c>
      <c r="H84">
        <v>60.98</v>
      </c>
      <c r="I84">
        <v>44.76</v>
      </c>
      <c r="J84">
        <v>31.48</v>
      </c>
      <c r="K84">
        <v>45.62</v>
      </c>
      <c r="L84">
        <v>42.25</v>
      </c>
      <c r="M84">
        <v>86.53</v>
      </c>
      <c r="N84">
        <v>43.59</v>
      </c>
      <c r="O84">
        <v>97.31</v>
      </c>
    </row>
    <row r="85" spans="1:15">
      <c r="A85">
        <v>83</v>
      </c>
      <c r="B85">
        <v>38.72</v>
      </c>
      <c r="C85">
        <v>48.65</v>
      </c>
      <c r="D85">
        <v>52.57</v>
      </c>
      <c r="E85">
        <v>51.86</v>
      </c>
      <c r="F85">
        <v>55.71</v>
      </c>
      <c r="G85">
        <v>52.7</v>
      </c>
      <c r="H85">
        <v>61.2</v>
      </c>
      <c r="I85">
        <v>44.92</v>
      </c>
      <c r="J85">
        <v>31.64</v>
      </c>
      <c r="K85">
        <v>45.8</v>
      </c>
      <c r="L85">
        <v>42.44</v>
      </c>
      <c r="M85">
        <v>87.25</v>
      </c>
      <c r="N85">
        <v>43.73</v>
      </c>
      <c r="O85">
        <v>97.46</v>
      </c>
    </row>
    <row r="86" spans="1:15">
      <c r="A86">
        <v>84</v>
      </c>
      <c r="B86">
        <v>38.880000000000003</v>
      </c>
      <c r="C86">
        <v>48.83</v>
      </c>
      <c r="D86">
        <v>52.75</v>
      </c>
      <c r="E86">
        <v>52.17</v>
      </c>
      <c r="F86">
        <v>56.11</v>
      </c>
      <c r="G86">
        <v>52.92</v>
      </c>
      <c r="H86">
        <v>61.54</v>
      </c>
      <c r="I86">
        <v>45.09</v>
      </c>
      <c r="J86">
        <v>31.8</v>
      </c>
      <c r="K86">
        <v>45.97</v>
      </c>
      <c r="L86">
        <v>42.64</v>
      </c>
      <c r="M86">
        <v>87.94</v>
      </c>
      <c r="N86">
        <v>43.97</v>
      </c>
      <c r="O86">
        <v>98.45</v>
      </c>
    </row>
    <row r="87" spans="1:15">
      <c r="A87">
        <v>85</v>
      </c>
      <c r="B87">
        <v>39.049999999999997</v>
      </c>
      <c r="C87">
        <v>49</v>
      </c>
      <c r="D87">
        <v>52.86</v>
      </c>
      <c r="E87">
        <v>52.46</v>
      </c>
      <c r="F87">
        <v>56.43</v>
      </c>
      <c r="G87">
        <v>53.05</v>
      </c>
      <c r="H87">
        <v>61.76</v>
      </c>
      <c r="I87">
        <v>45.19</v>
      </c>
      <c r="J87">
        <v>31.95</v>
      </c>
      <c r="K87">
        <v>46.15</v>
      </c>
      <c r="L87">
        <v>42.78</v>
      </c>
      <c r="M87">
        <v>88.75</v>
      </c>
      <c r="N87">
        <v>44.13</v>
      </c>
      <c r="O87">
        <v>99.32</v>
      </c>
    </row>
    <row r="88" spans="1:15">
      <c r="A88">
        <v>86</v>
      </c>
      <c r="B88">
        <v>39.22</v>
      </c>
      <c r="C88">
        <v>49.3</v>
      </c>
      <c r="D88">
        <v>53.18</v>
      </c>
      <c r="E88">
        <v>52.76</v>
      </c>
      <c r="F88">
        <v>56.73</v>
      </c>
      <c r="G88">
        <v>53.36</v>
      </c>
      <c r="H88">
        <v>62.12</v>
      </c>
      <c r="I88">
        <v>45.45</v>
      </c>
      <c r="J88">
        <v>32.11</v>
      </c>
      <c r="K88">
        <v>46.32</v>
      </c>
      <c r="L88">
        <v>43.03</v>
      </c>
      <c r="M88">
        <v>89.23</v>
      </c>
      <c r="N88">
        <v>44.38</v>
      </c>
      <c r="O88">
        <v>99.71</v>
      </c>
    </row>
    <row r="89" spans="1:15">
      <c r="A89">
        <v>87</v>
      </c>
      <c r="B89">
        <v>39.380000000000003</v>
      </c>
      <c r="C89">
        <v>49.54</v>
      </c>
      <c r="D89">
        <v>53.39</v>
      </c>
      <c r="E89">
        <v>53.13</v>
      </c>
      <c r="F89">
        <v>57.06</v>
      </c>
      <c r="G89">
        <v>53.57</v>
      </c>
      <c r="H89">
        <v>62.38</v>
      </c>
      <c r="I89">
        <v>45.62</v>
      </c>
      <c r="J89">
        <v>32.26</v>
      </c>
      <c r="K89">
        <v>46.49</v>
      </c>
      <c r="L89">
        <v>43.25</v>
      </c>
      <c r="M89">
        <v>90.06</v>
      </c>
      <c r="N89">
        <v>44.6</v>
      </c>
      <c r="O89">
        <v>100.28</v>
      </c>
    </row>
    <row r="90" spans="1:15">
      <c r="A90">
        <v>88</v>
      </c>
      <c r="B90">
        <v>39.54</v>
      </c>
      <c r="C90">
        <v>49.8</v>
      </c>
      <c r="D90">
        <v>53.68</v>
      </c>
      <c r="E90">
        <v>53.41</v>
      </c>
      <c r="F90">
        <v>57.38</v>
      </c>
      <c r="G90">
        <v>53.82</v>
      </c>
      <c r="H90">
        <v>62.72</v>
      </c>
      <c r="I90">
        <v>45.82</v>
      </c>
      <c r="J90">
        <v>32.409999999999997</v>
      </c>
      <c r="K90">
        <v>46.67</v>
      </c>
      <c r="L90">
        <v>43.46</v>
      </c>
      <c r="M90">
        <v>90.52</v>
      </c>
      <c r="N90">
        <v>44.82</v>
      </c>
      <c r="O90">
        <v>100.84</v>
      </c>
    </row>
    <row r="91" spans="1:15">
      <c r="A91">
        <v>89</v>
      </c>
      <c r="B91">
        <v>39.700000000000003</v>
      </c>
      <c r="C91">
        <v>50.05</v>
      </c>
      <c r="D91">
        <v>53.93</v>
      </c>
      <c r="E91">
        <v>53.86</v>
      </c>
      <c r="F91">
        <v>58.07</v>
      </c>
      <c r="G91">
        <v>54.01</v>
      </c>
      <c r="H91">
        <v>62.97</v>
      </c>
      <c r="I91">
        <v>45.99</v>
      </c>
      <c r="J91">
        <v>32.57</v>
      </c>
      <c r="K91">
        <v>46.84</v>
      </c>
      <c r="L91">
        <v>43.7</v>
      </c>
      <c r="M91">
        <v>91.69</v>
      </c>
      <c r="N91">
        <v>45.14</v>
      </c>
      <c r="O91">
        <v>102.87</v>
      </c>
    </row>
    <row r="92" spans="1:15">
      <c r="A92">
        <v>90</v>
      </c>
      <c r="B92">
        <v>39.86</v>
      </c>
      <c r="C92">
        <v>50.26</v>
      </c>
      <c r="D92">
        <v>54.18</v>
      </c>
      <c r="E92">
        <v>54.05</v>
      </c>
      <c r="F92">
        <v>58.06</v>
      </c>
      <c r="G92">
        <v>54.28</v>
      </c>
      <c r="H92">
        <v>63.33</v>
      </c>
      <c r="I92">
        <v>46.21</v>
      </c>
      <c r="J92">
        <v>32.72</v>
      </c>
      <c r="K92">
        <v>47</v>
      </c>
      <c r="L92">
        <v>43.9</v>
      </c>
      <c r="M92">
        <v>91.83</v>
      </c>
      <c r="N92">
        <v>45.28</v>
      </c>
      <c r="O92">
        <v>102.22</v>
      </c>
    </row>
    <row r="93" spans="1:15">
      <c r="A93">
        <v>91</v>
      </c>
      <c r="B93">
        <v>40.020000000000003</v>
      </c>
      <c r="C93">
        <v>50.51</v>
      </c>
      <c r="D93">
        <v>54.34</v>
      </c>
      <c r="E93">
        <v>54.5</v>
      </c>
      <c r="F93">
        <v>58.7</v>
      </c>
      <c r="G93">
        <v>54.41</v>
      </c>
      <c r="H93">
        <v>63.45</v>
      </c>
      <c r="I93">
        <v>46.34</v>
      </c>
      <c r="J93">
        <v>32.86</v>
      </c>
      <c r="K93">
        <v>47.17</v>
      </c>
      <c r="L93">
        <v>44.12</v>
      </c>
      <c r="M93">
        <v>93.03</v>
      </c>
      <c r="N93">
        <v>45.56</v>
      </c>
      <c r="O93">
        <v>104.06</v>
      </c>
    </row>
    <row r="94" spans="1:15">
      <c r="A94">
        <v>92</v>
      </c>
      <c r="B94">
        <v>40.17</v>
      </c>
      <c r="C94">
        <v>50.64</v>
      </c>
      <c r="D94">
        <v>54.41</v>
      </c>
      <c r="E94">
        <v>54.52</v>
      </c>
      <c r="F94">
        <v>58</v>
      </c>
      <c r="G94">
        <v>54.54</v>
      </c>
      <c r="H94">
        <v>63.51</v>
      </c>
      <c r="I94">
        <v>46.49</v>
      </c>
      <c r="J94">
        <v>33.01</v>
      </c>
      <c r="K94">
        <v>47.34</v>
      </c>
      <c r="L94">
        <v>44.24</v>
      </c>
      <c r="M94">
        <v>92.6</v>
      </c>
      <c r="N94">
        <v>45.47</v>
      </c>
      <c r="O94">
        <v>101.25</v>
      </c>
    </row>
    <row r="95" spans="1:15">
      <c r="A95">
        <v>93</v>
      </c>
      <c r="B95">
        <v>40.33</v>
      </c>
      <c r="C95">
        <v>50.78</v>
      </c>
      <c r="D95">
        <v>54.58</v>
      </c>
      <c r="E95">
        <v>54.18</v>
      </c>
      <c r="F95">
        <v>57.78</v>
      </c>
      <c r="G95">
        <v>54.7</v>
      </c>
      <c r="H95">
        <v>63.66</v>
      </c>
      <c r="I95">
        <v>46.64</v>
      </c>
      <c r="J95">
        <v>33.159999999999997</v>
      </c>
      <c r="K95">
        <v>47.5</v>
      </c>
      <c r="L95">
        <v>44.09</v>
      </c>
      <c r="M95">
        <v>92.4</v>
      </c>
      <c r="N95">
        <v>45.51</v>
      </c>
      <c r="O95">
        <v>100.06</v>
      </c>
    </row>
    <row r="96" spans="1:15">
      <c r="A96">
        <v>94</v>
      </c>
      <c r="B96">
        <v>40.479999999999997</v>
      </c>
      <c r="C96">
        <v>50.94</v>
      </c>
      <c r="D96">
        <v>54.61</v>
      </c>
      <c r="E96">
        <v>54.24</v>
      </c>
      <c r="F96">
        <v>57.83</v>
      </c>
      <c r="G96">
        <v>54.79</v>
      </c>
      <c r="H96">
        <v>63.64</v>
      </c>
      <c r="I96">
        <v>46.77</v>
      </c>
      <c r="J96">
        <v>33.299999999999997</v>
      </c>
      <c r="K96">
        <v>47.67</v>
      </c>
      <c r="L96">
        <v>44.21</v>
      </c>
      <c r="M96">
        <v>92.18</v>
      </c>
      <c r="N96">
        <v>45.61</v>
      </c>
      <c r="O96">
        <v>99.98</v>
      </c>
    </row>
    <row r="97" spans="1:15">
      <c r="A97">
        <v>95</v>
      </c>
      <c r="B97">
        <v>40.64</v>
      </c>
      <c r="C97">
        <v>51.1</v>
      </c>
      <c r="D97">
        <v>54.74</v>
      </c>
      <c r="E97">
        <v>54.49</v>
      </c>
      <c r="F97">
        <v>58.05</v>
      </c>
      <c r="G97">
        <v>54.94</v>
      </c>
      <c r="H97">
        <v>63.88</v>
      </c>
      <c r="I97">
        <v>46.89</v>
      </c>
      <c r="J97">
        <v>33.450000000000003</v>
      </c>
      <c r="K97">
        <v>47.83</v>
      </c>
      <c r="L97">
        <v>44.37</v>
      </c>
      <c r="M97">
        <v>92.79</v>
      </c>
      <c r="N97">
        <v>45.76</v>
      </c>
      <c r="O97">
        <v>100.45</v>
      </c>
    </row>
    <row r="98" spans="1:15">
      <c r="A98">
        <v>96</v>
      </c>
      <c r="B98">
        <v>40.79</v>
      </c>
      <c r="C98">
        <v>51.37</v>
      </c>
      <c r="D98">
        <v>55.05</v>
      </c>
      <c r="E98">
        <v>54.69</v>
      </c>
      <c r="F98">
        <v>58.1</v>
      </c>
      <c r="G98">
        <v>55.15</v>
      </c>
      <c r="H98">
        <v>64.05</v>
      </c>
      <c r="I98">
        <v>47.09</v>
      </c>
      <c r="J98">
        <v>33.590000000000003</v>
      </c>
      <c r="K98">
        <v>47.99</v>
      </c>
      <c r="L98">
        <v>44.56</v>
      </c>
      <c r="M98">
        <v>92.89</v>
      </c>
      <c r="N98">
        <v>45.91</v>
      </c>
      <c r="O98">
        <v>100.03</v>
      </c>
    </row>
    <row r="99" spans="1:15">
      <c r="A99">
        <v>97</v>
      </c>
      <c r="B99">
        <v>40.94</v>
      </c>
      <c r="C99">
        <v>51.72</v>
      </c>
      <c r="D99">
        <v>55.42</v>
      </c>
      <c r="E99">
        <v>55.07</v>
      </c>
      <c r="F99">
        <v>58.61</v>
      </c>
      <c r="G99">
        <v>55.46</v>
      </c>
      <c r="H99">
        <v>64.47</v>
      </c>
      <c r="I99">
        <v>47.34</v>
      </c>
      <c r="J99">
        <v>33.729999999999997</v>
      </c>
      <c r="K99">
        <v>48.15</v>
      </c>
      <c r="L99">
        <v>44.83</v>
      </c>
      <c r="M99">
        <v>93.57</v>
      </c>
      <c r="N99">
        <v>46.21</v>
      </c>
      <c r="O99">
        <v>101.2</v>
      </c>
    </row>
    <row r="100" spans="1:15">
      <c r="A100">
        <v>98</v>
      </c>
      <c r="B100">
        <v>41.09</v>
      </c>
      <c r="C100">
        <v>51.92</v>
      </c>
      <c r="D100">
        <v>55.54</v>
      </c>
      <c r="E100">
        <v>55.23</v>
      </c>
      <c r="F100">
        <v>58.86</v>
      </c>
      <c r="G100">
        <v>55.58</v>
      </c>
      <c r="H100">
        <v>64.61</v>
      </c>
      <c r="I100">
        <v>47.44</v>
      </c>
      <c r="J100">
        <v>33.869999999999997</v>
      </c>
      <c r="K100">
        <v>48.31</v>
      </c>
      <c r="L100">
        <v>44.94</v>
      </c>
      <c r="M100">
        <v>93.88</v>
      </c>
      <c r="N100">
        <v>46.35</v>
      </c>
      <c r="O100">
        <v>101.91</v>
      </c>
    </row>
    <row r="101" spans="1:15">
      <c r="A101">
        <v>99</v>
      </c>
      <c r="B101">
        <v>41.24</v>
      </c>
      <c r="C101">
        <v>52.06</v>
      </c>
      <c r="D101">
        <v>55.65</v>
      </c>
      <c r="E101">
        <v>55.36</v>
      </c>
      <c r="F101">
        <v>58.86</v>
      </c>
      <c r="G101">
        <v>55.66</v>
      </c>
      <c r="H101">
        <v>64.599999999999994</v>
      </c>
      <c r="I101">
        <v>47.56</v>
      </c>
      <c r="J101">
        <v>34.01</v>
      </c>
      <c r="K101">
        <v>48.46</v>
      </c>
      <c r="L101">
        <v>45.07</v>
      </c>
      <c r="M101">
        <v>94.02</v>
      </c>
      <c r="N101">
        <v>46.43</v>
      </c>
      <c r="O101">
        <v>101.75</v>
      </c>
    </row>
    <row r="102" spans="1:15">
      <c r="A102">
        <v>100</v>
      </c>
      <c r="B102">
        <v>41.38</v>
      </c>
      <c r="C102">
        <v>52.18</v>
      </c>
      <c r="D102">
        <v>55.73</v>
      </c>
      <c r="E102">
        <v>55.35</v>
      </c>
      <c r="F102">
        <v>58.76</v>
      </c>
      <c r="G102">
        <v>55.76</v>
      </c>
      <c r="H102">
        <v>64.680000000000007</v>
      </c>
      <c r="I102">
        <v>47.67</v>
      </c>
      <c r="J102">
        <v>34.15</v>
      </c>
      <c r="K102">
        <v>48.62</v>
      </c>
      <c r="L102">
        <v>45.14</v>
      </c>
      <c r="M102">
        <v>93.7</v>
      </c>
      <c r="N102">
        <v>46.48</v>
      </c>
      <c r="O102">
        <v>101.14</v>
      </c>
    </row>
    <row r="103" spans="1:15">
      <c r="A103">
        <v>101</v>
      </c>
      <c r="B103">
        <v>41.53</v>
      </c>
      <c r="C103">
        <v>52.67</v>
      </c>
      <c r="D103">
        <v>56.17</v>
      </c>
      <c r="E103">
        <v>55.61</v>
      </c>
      <c r="F103">
        <v>59.49</v>
      </c>
      <c r="G103">
        <v>56.12</v>
      </c>
      <c r="H103">
        <v>65.260000000000005</v>
      </c>
      <c r="I103">
        <v>47.94</v>
      </c>
      <c r="J103">
        <v>34.28</v>
      </c>
      <c r="K103">
        <v>48.78</v>
      </c>
      <c r="L103">
        <v>45.39</v>
      </c>
      <c r="M103">
        <v>93.88</v>
      </c>
      <c r="N103">
        <v>46.86</v>
      </c>
      <c r="O103">
        <v>102.97</v>
      </c>
    </row>
    <row r="104" spans="1:15">
      <c r="A104">
        <v>102</v>
      </c>
      <c r="B104">
        <v>41.68</v>
      </c>
      <c r="C104">
        <v>52.91</v>
      </c>
      <c r="D104">
        <v>56.43</v>
      </c>
      <c r="E104">
        <v>55.89</v>
      </c>
      <c r="F104">
        <v>59.43</v>
      </c>
      <c r="G104">
        <v>56.32</v>
      </c>
      <c r="H104">
        <v>65.42</v>
      </c>
      <c r="I104">
        <v>48.11</v>
      </c>
      <c r="J104">
        <v>34.42</v>
      </c>
      <c r="K104">
        <v>48.93</v>
      </c>
      <c r="L104">
        <v>45.6</v>
      </c>
      <c r="M104">
        <v>94.34</v>
      </c>
      <c r="N104">
        <v>46.97</v>
      </c>
      <c r="O104">
        <v>102.24</v>
      </c>
    </row>
    <row r="105" spans="1:15">
      <c r="A105">
        <v>103</v>
      </c>
      <c r="B105">
        <v>41.82</v>
      </c>
      <c r="C105">
        <v>53.06</v>
      </c>
      <c r="D105">
        <v>56.62</v>
      </c>
      <c r="E105">
        <v>56.13</v>
      </c>
      <c r="F105">
        <v>59.9</v>
      </c>
      <c r="G105">
        <v>56.47</v>
      </c>
      <c r="H105">
        <v>65.73</v>
      </c>
      <c r="I105">
        <v>48.22</v>
      </c>
      <c r="J105">
        <v>34.56</v>
      </c>
      <c r="K105">
        <v>49.08</v>
      </c>
      <c r="L105">
        <v>45.74</v>
      </c>
      <c r="M105">
        <v>94.89</v>
      </c>
      <c r="N105">
        <v>47.17</v>
      </c>
      <c r="O105">
        <v>103.62</v>
      </c>
    </row>
    <row r="106" spans="1:15">
      <c r="A106">
        <v>104</v>
      </c>
      <c r="B106">
        <v>41.96</v>
      </c>
      <c r="C106">
        <v>53.24</v>
      </c>
      <c r="D106">
        <v>56.73</v>
      </c>
      <c r="E106">
        <v>56.61</v>
      </c>
      <c r="F106">
        <v>60.05</v>
      </c>
      <c r="G106">
        <v>56.6</v>
      </c>
      <c r="H106">
        <v>65.900000000000006</v>
      </c>
      <c r="I106">
        <v>48.34</v>
      </c>
      <c r="J106">
        <v>34.69</v>
      </c>
      <c r="K106">
        <v>49.24</v>
      </c>
      <c r="L106">
        <v>45.96</v>
      </c>
      <c r="M106">
        <v>96.26</v>
      </c>
      <c r="N106">
        <v>47.3</v>
      </c>
      <c r="O106">
        <v>103.79</v>
      </c>
    </row>
    <row r="107" spans="1:15">
      <c r="A107">
        <v>105</v>
      </c>
      <c r="B107">
        <v>42.11</v>
      </c>
      <c r="C107">
        <v>53.58</v>
      </c>
      <c r="D107">
        <v>57.02</v>
      </c>
      <c r="E107">
        <v>56.8</v>
      </c>
      <c r="F107">
        <v>60.24</v>
      </c>
      <c r="G107">
        <v>56.86</v>
      </c>
      <c r="H107">
        <v>66.19</v>
      </c>
      <c r="I107">
        <v>48.55</v>
      </c>
      <c r="J107">
        <v>34.82</v>
      </c>
      <c r="K107">
        <v>49.39</v>
      </c>
      <c r="L107">
        <v>46.15</v>
      </c>
      <c r="M107">
        <v>96.35</v>
      </c>
      <c r="N107">
        <v>47.5</v>
      </c>
      <c r="O107">
        <v>103.86</v>
      </c>
    </row>
    <row r="108" spans="1:15">
      <c r="A108">
        <v>106</v>
      </c>
      <c r="B108">
        <v>42.25</v>
      </c>
      <c r="C108">
        <v>53.87</v>
      </c>
      <c r="D108">
        <v>57.41</v>
      </c>
      <c r="E108">
        <v>57.15</v>
      </c>
      <c r="F108">
        <v>60.48</v>
      </c>
      <c r="G108">
        <v>57.14</v>
      </c>
      <c r="H108">
        <v>66.5</v>
      </c>
      <c r="I108">
        <v>48.79</v>
      </c>
      <c r="J108">
        <v>34.950000000000003</v>
      </c>
      <c r="K108">
        <v>49.54</v>
      </c>
      <c r="L108">
        <v>46.4</v>
      </c>
      <c r="M108">
        <v>96.94</v>
      </c>
      <c r="N108">
        <v>47.74</v>
      </c>
      <c r="O108">
        <v>103.88</v>
      </c>
    </row>
    <row r="109" spans="1:15">
      <c r="A109">
        <v>107</v>
      </c>
      <c r="B109">
        <v>42.39</v>
      </c>
      <c r="C109">
        <v>54.24</v>
      </c>
      <c r="D109">
        <v>57.76</v>
      </c>
      <c r="E109">
        <v>57.67</v>
      </c>
      <c r="F109">
        <v>61.15</v>
      </c>
      <c r="G109">
        <v>57.39</v>
      </c>
      <c r="H109">
        <v>66.94</v>
      </c>
      <c r="I109">
        <v>48.96</v>
      </c>
      <c r="J109">
        <v>35.08</v>
      </c>
      <c r="K109">
        <v>49.69</v>
      </c>
      <c r="L109">
        <v>46.67</v>
      </c>
      <c r="M109">
        <v>98.25</v>
      </c>
      <c r="N109">
        <v>48.06</v>
      </c>
      <c r="O109">
        <v>105.62</v>
      </c>
    </row>
    <row r="110" spans="1:15">
      <c r="A110">
        <v>108</v>
      </c>
      <c r="B110">
        <v>42.53</v>
      </c>
      <c r="C110">
        <v>54.4</v>
      </c>
      <c r="D110">
        <v>57.92</v>
      </c>
      <c r="E110">
        <v>57.82</v>
      </c>
      <c r="F110">
        <v>61.36</v>
      </c>
      <c r="G110">
        <v>57.52</v>
      </c>
      <c r="H110">
        <v>67.12</v>
      </c>
      <c r="I110">
        <v>49.07</v>
      </c>
      <c r="J110">
        <v>35.21</v>
      </c>
      <c r="K110">
        <v>49.84</v>
      </c>
      <c r="L110">
        <v>46.79</v>
      </c>
      <c r="M110">
        <v>98.42</v>
      </c>
      <c r="N110">
        <v>48.19</v>
      </c>
      <c r="O110">
        <v>106.01</v>
      </c>
    </row>
    <row r="111" spans="1:15">
      <c r="A111">
        <v>109</v>
      </c>
      <c r="B111">
        <v>42.66</v>
      </c>
      <c r="C111">
        <v>54.59</v>
      </c>
      <c r="D111">
        <v>58.05</v>
      </c>
      <c r="E111">
        <v>58.15</v>
      </c>
      <c r="F111">
        <v>61.99</v>
      </c>
      <c r="G111">
        <v>57.63</v>
      </c>
      <c r="H111">
        <v>67.22</v>
      </c>
      <c r="I111">
        <v>49.19</v>
      </c>
      <c r="J111">
        <v>35.340000000000003</v>
      </c>
      <c r="K111">
        <v>49.99</v>
      </c>
      <c r="L111">
        <v>46.97</v>
      </c>
      <c r="M111">
        <v>99.23</v>
      </c>
      <c r="N111">
        <v>48.45</v>
      </c>
      <c r="O111">
        <v>108</v>
      </c>
    </row>
    <row r="112" spans="1:15">
      <c r="A112">
        <v>110</v>
      </c>
      <c r="B112">
        <v>42.8</v>
      </c>
      <c r="C112">
        <v>54.81</v>
      </c>
      <c r="D112">
        <v>58.27</v>
      </c>
      <c r="E112">
        <v>58.12</v>
      </c>
      <c r="F112">
        <v>61.96</v>
      </c>
      <c r="G112">
        <v>57.78</v>
      </c>
      <c r="H112">
        <v>67.39</v>
      </c>
      <c r="I112">
        <v>49.33</v>
      </c>
      <c r="J112">
        <v>35.47</v>
      </c>
      <c r="K112">
        <v>50.13</v>
      </c>
      <c r="L112">
        <v>47.06</v>
      </c>
      <c r="M112">
        <v>98.73</v>
      </c>
      <c r="N112">
        <v>48.54</v>
      </c>
      <c r="O112">
        <v>107.53</v>
      </c>
    </row>
    <row r="113" spans="1:15">
      <c r="A113">
        <v>111</v>
      </c>
      <c r="B113">
        <v>42.94</v>
      </c>
      <c r="C113">
        <v>54.98</v>
      </c>
      <c r="D113">
        <v>58.46</v>
      </c>
      <c r="E113">
        <v>58.3</v>
      </c>
      <c r="F113">
        <v>62.44</v>
      </c>
      <c r="G113">
        <v>57.93</v>
      </c>
      <c r="H113">
        <v>67.67</v>
      </c>
      <c r="I113">
        <v>49.44</v>
      </c>
      <c r="J113">
        <v>35.6</v>
      </c>
      <c r="K113">
        <v>50.28</v>
      </c>
      <c r="L113">
        <v>47.19</v>
      </c>
      <c r="M113">
        <v>99.01</v>
      </c>
      <c r="N113">
        <v>48.76</v>
      </c>
      <c r="O113">
        <v>108.8</v>
      </c>
    </row>
    <row r="114" spans="1:15">
      <c r="A114">
        <v>112</v>
      </c>
      <c r="B114">
        <v>43.07</v>
      </c>
      <c r="C114">
        <v>55.31</v>
      </c>
      <c r="D114">
        <v>58.82</v>
      </c>
      <c r="E114">
        <v>58.69</v>
      </c>
      <c r="F114">
        <v>62.74</v>
      </c>
      <c r="G114">
        <v>58.17</v>
      </c>
      <c r="H114">
        <v>68.040000000000006</v>
      </c>
      <c r="I114">
        <v>49.62</v>
      </c>
      <c r="J114">
        <v>35.72</v>
      </c>
      <c r="K114">
        <v>50.43</v>
      </c>
      <c r="L114">
        <v>47.42</v>
      </c>
      <c r="M114">
        <v>99.93</v>
      </c>
      <c r="N114">
        <v>48.96</v>
      </c>
      <c r="O114">
        <v>109.38</v>
      </c>
    </row>
    <row r="115" spans="1:15">
      <c r="A115">
        <v>113</v>
      </c>
      <c r="B115">
        <v>43.21</v>
      </c>
      <c r="C115">
        <v>55.51</v>
      </c>
      <c r="D115">
        <v>59.03</v>
      </c>
      <c r="E115">
        <v>58.85</v>
      </c>
      <c r="F115">
        <v>63.1</v>
      </c>
      <c r="G115">
        <v>58.35</v>
      </c>
      <c r="H115">
        <v>68.27</v>
      </c>
      <c r="I115">
        <v>49.75</v>
      </c>
      <c r="J115">
        <v>35.85</v>
      </c>
      <c r="K115">
        <v>50.57</v>
      </c>
      <c r="L115">
        <v>47.55</v>
      </c>
      <c r="M115">
        <v>100.13</v>
      </c>
      <c r="N115">
        <v>49.16</v>
      </c>
      <c r="O115">
        <v>110.28</v>
      </c>
    </row>
    <row r="116" spans="1:15">
      <c r="A116">
        <v>114</v>
      </c>
      <c r="B116">
        <v>43.34</v>
      </c>
      <c r="C116">
        <v>55.82</v>
      </c>
      <c r="D116">
        <v>59.39</v>
      </c>
      <c r="E116">
        <v>59.19</v>
      </c>
      <c r="F116">
        <v>63.22</v>
      </c>
      <c r="G116">
        <v>58.65</v>
      </c>
      <c r="H116">
        <v>68.540000000000006</v>
      </c>
      <c r="I116">
        <v>50.02</v>
      </c>
      <c r="J116">
        <v>35.97</v>
      </c>
      <c r="K116">
        <v>50.71</v>
      </c>
      <c r="L116">
        <v>47.82</v>
      </c>
      <c r="M116">
        <v>100.65</v>
      </c>
      <c r="N116">
        <v>49.36</v>
      </c>
      <c r="O116">
        <v>110.02</v>
      </c>
    </row>
    <row r="117" spans="1:15">
      <c r="A117">
        <v>115</v>
      </c>
      <c r="B117">
        <v>43.48</v>
      </c>
      <c r="C117">
        <v>55.95</v>
      </c>
      <c r="D117">
        <v>59.5</v>
      </c>
      <c r="E117">
        <v>59.55</v>
      </c>
      <c r="F117">
        <v>63.54</v>
      </c>
      <c r="G117">
        <v>58.71</v>
      </c>
      <c r="H117">
        <v>68.64</v>
      </c>
      <c r="I117">
        <v>50.08</v>
      </c>
      <c r="J117">
        <v>36.1</v>
      </c>
      <c r="K117">
        <v>50.86</v>
      </c>
      <c r="L117">
        <v>47.96</v>
      </c>
      <c r="M117">
        <v>101.8</v>
      </c>
      <c r="N117">
        <v>49.48</v>
      </c>
      <c r="O117">
        <v>111.1</v>
      </c>
    </row>
    <row r="118" spans="1:15">
      <c r="A118">
        <v>116</v>
      </c>
      <c r="B118">
        <v>43.61</v>
      </c>
      <c r="C118">
        <v>56.45</v>
      </c>
      <c r="D118">
        <v>60</v>
      </c>
      <c r="E118">
        <v>60.36</v>
      </c>
      <c r="F118">
        <v>64.47</v>
      </c>
      <c r="G118">
        <v>59.08</v>
      </c>
      <c r="H118">
        <v>69.180000000000007</v>
      </c>
      <c r="I118">
        <v>50.35</v>
      </c>
      <c r="J118">
        <v>36.22</v>
      </c>
      <c r="K118">
        <v>51</v>
      </c>
      <c r="L118">
        <v>48.37</v>
      </c>
      <c r="M118">
        <v>103.9</v>
      </c>
      <c r="N118">
        <v>49.93</v>
      </c>
      <c r="O118">
        <v>113.52</v>
      </c>
    </row>
    <row r="119" spans="1:15">
      <c r="A119">
        <v>117</v>
      </c>
      <c r="B119">
        <v>43.74</v>
      </c>
      <c r="C119">
        <v>56.64</v>
      </c>
      <c r="D119">
        <v>60.1</v>
      </c>
      <c r="E119">
        <v>60.52</v>
      </c>
      <c r="F119">
        <v>64.31</v>
      </c>
      <c r="G119">
        <v>59.16</v>
      </c>
      <c r="H119">
        <v>69.25</v>
      </c>
      <c r="I119">
        <v>50.43</v>
      </c>
      <c r="J119">
        <v>36.340000000000003</v>
      </c>
      <c r="K119">
        <v>51.14</v>
      </c>
      <c r="L119">
        <v>48.48</v>
      </c>
      <c r="M119">
        <v>104.13</v>
      </c>
      <c r="N119">
        <v>49.95</v>
      </c>
      <c r="O119">
        <v>112.78</v>
      </c>
    </row>
    <row r="120" spans="1:15">
      <c r="A120">
        <v>118</v>
      </c>
      <c r="B120">
        <v>43.87</v>
      </c>
      <c r="C120">
        <v>56.83</v>
      </c>
      <c r="D120">
        <v>60.32</v>
      </c>
      <c r="E120">
        <v>60.72</v>
      </c>
      <c r="F120">
        <v>64.31</v>
      </c>
      <c r="G120">
        <v>59.32</v>
      </c>
      <c r="H120">
        <v>69.400000000000006</v>
      </c>
      <c r="I120">
        <v>50.58</v>
      </c>
      <c r="J120">
        <v>36.46</v>
      </c>
      <c r="K120">
        <v>51.28</v>
      </c>
      <c r="L120">
        <v>48.65</v>
      </c>
      <c r="M120">
        <v>104.28</v>
      </c>
      <c r="N120">
        <v>50.05</v>
      </c>
      <c r="O120">
        <v>112.4</v>
      </c>
    </row>
    <row r="121" spans="1:15">
      <c r="A121">
        <v>119</v>
      </c>
      <c r="B121">
        <v>44</v>
      </c>
      <c r="C121">
        <v>57.14</v>
      </c>
      <c r="D121">
        <v>60.67</v>
      </c>
      <c r="E121">
        <v>60.91</v>
      </c>
      <c r="F121">
        <v>64.27</v>
      </c>
      <c r="G121">
        <v>59.64</v>
      </c>
      <c r="H121">
        <v>69.77</v>
      </c>
      <c r="I121">
        <v>50.84</v>
      </c>
      <c r="J121">
        <v>36.58</v>
      </c>
      <c r="K121">
        <v>51.42</v>
      </c>
      <c r="L121">
        <v>48.87</v>
      </c>
      <c r="M121">
        <v>104.27</v>
      </c>
      <c r="N121">
        <v>50.2</v>
      </c>
      <c r="O121">
        <v>111.6</v>
      </c>
    </row>
    <row r="122" spans="1:15">
      <c r="A122">
        <v>120</v>
      </c>
      <c r="B122">
        <v>44.13</v>
      </c>
      <c r="C122">
        <v>57.47</v>
      </c>
      <c r="D122">
        <v>61.08</v>
      </c>
      <c r="E122">
        <v>61.36</v>
      </c>
      <c r="F122">
        <v>64.88</v>
      </c>
      <c r="G122">
        <v>59.97</v>
      </c>
      <c r="H122">
        <v>70.27</v>
      </c>
      <c r="I122">
        <v>51.09</v>
      </c>
      <c r="J122">
        <v>36.700000000000003</v>
      </c>
      <c r="K122">
        <v>51.56</v>
      </c>
      <c r="L122">
        <v>49.16</v>
      </c>
      <c r="M122">
        <v>105.1</v>
      </c>
      <c r="N122">
        <v>50.54</v>
      </c>
      <c r="O122">
        <v>112.97</v>
      </c>
    </row>
    <row r="123" spans="1:15">
      <c r="A123">
        <v>121</v>
      </c>
      <c r="B123">
        <v>44.26</v>
      </c>
      <c r="C123">
        <v>57.54</v>
      </c>
      <c r="D123">
        <v>61.16</v>
      </c>
      <c r="E123">
        <v>60.79</v>
      </c>
      <c r="F123">
        <v>64.709999999999994</v>
      </c>
      <c r="G123">
        <v>60.06</v>
      </c>
      <c r="H123">
        <v>70.33</v>
      </c>
      <c r="I123">
        <v>51.21</v>
      </c>
      <c r="J123">
        <v>36.82</v>
      </c>
      <c r="K123">
        <v>51.7</v>
      </c>
      <c r="L123">
        <v>49.1</v>
      </c>
      <c r="M123">
        <v>102.7</v>
      </c>
      <c r="N123">
        <v>50.58</v>
      </c>
      <c r="O123">
        <v>112.09</v>
      </c>
    </row>
    <row r="124" spans="1:15">
      <c r="A124">
        <v>122</v>
      </c>
      <c r="B124">
        <v>44.39</v>
      </c>
      <c r="C124">
        <v>57.75</v>
      </c>
      <c r="D124">
        <v>61.42</v>
      </c>
      <c r="E124">
        <v>60.88</v>
      </c>
      <c r="F124">
        <v>64.83</v>
      </c>
      <c r="G124">
        <v>60.23</v>
      </c>
      <c r="H124">
        <v>70.540000000000006</v>
      </c>
      <c r="I124">
        <v>51.35</v>
      </c>
      <c r="J124">
        <v>36.94</v>
      </c>
      <c r="K124">
        <v>51.84</v>
      </c>
      <c r="L124">
        <v>49.22</v>
      </c>
      <c r="M124">
        <v>102.62</v>
      </c>
      <c r="N124">
        <v>50.72</v>
      </c>
      <c r="O124">
        <v>112.06</v>
      </c>
    </row>
    <row r="125" spans="1:15">
      <c r="A125">
        <v>123</v>
      </c>
      <c r="B125">
        <v>44.52</v>
      </c>
      <c r="C125">
        <v>57.93</v>
      </c>
      <c r="D125">
        <v>61.6</v>
      </c>
      <c r="E125">
        <v>60.99</v>
      </c>
      <c r="F125">
        <v>65.069999999999993</v>
      </c>
      <c r="G125">
        <v>60.36</v>
      </c>
      <c r="H125">
        <v>70.73</v>
      </c>
      <c r="I125">
        <v>51.46</v>
      </c>
      <c r="J125">
        <v>37.06</v>
      </c>
      <c r="K125">
        <v>51.98</v>
      </c>
      <c r="L125">
        <v>49.33</v>
      </c>
      <c r="M125">
        <v>102.7</v>
      </c>
      <c r="N125">
        <v>50.86</v>
      </c>
      <c r="O125">
        <v>112.65</v>
      </c>
    </row>
    <row r="126" spans="1:15">
      <c r="A126">
        <v>124</v>
      </c>
      <c r="B126">
        <v>44.64</v>
      </c>
      <c r="C126">
        <v>58.07</v>
      </c>
      <c r="D126">
        <v>61.77</v>
      </c>
      <c r="E126">
        <v>61.11</v>
      </c>
      <c r="F126">
        <v>65.39</v>
      </c>
      <c r="G126">
        <v>60.46</v>
      </c>
      <c r="H126">
        <v>70.91</v>
      </c>
      <c r="I126">
        <v>51.54</v>
      </c>
      <c r="J126">
        <v>37.17</v>
      </c>
      <c r="K126">
        <v>52.12</v>
      </c>
      <c r="L126">
        <v>49.43</v>
      </c>
      <c r="M126">
        <v>102.85</v>
      </c>
      <c r="N126">
        <v>51.01</v>
      </c>
      <c r="O126">
        <v>113.53</v>
      </c>
    </row>
    <row r="127" spans="1:15">
      <c r="A127">
        <v>125</v>
      </c>
      <c r="B127">
        <v>44.77</v>
      </c>
      <c r="C127">
        <v>58.16</v>
      </c>
      <c r="D127">
        <v>61.84</v>
      </c>
      <c r="E127">
        <v>61.22</v>
      </c>
      <c r="F127">
        <v>65.66</v>
      </c>
      <c r="G127">
        <v>60.55</v>
      </c>
      <c r="H127">
        <v>71.069999999999993</v>
      </c>
      <c r="I127">
        <v>51.61</v>
      </c>
      <c r="J127">
        <v>37.29</v>
      </c>
      <c r="K127">
        <v>52.25</v>
      </c>
      <c r="L127">
        <v>49.51</v>
      </c>
      <c r="M127">
        <v>103.06</v>
      </c>
      <c r="N127">
        <v>51.15</v>
      </c>
      <c r="O127">
        <v>114.28</v>
      </c>
    </row>
    <row r="128" spans="1:15">
      <c r="A128">
        <v>126</v>
      </c>
      <c r="B128">
        <v>44.9</v>
      </c>
      <c r="C128">
        <v>58.34</v>
      </c>
      <c r="D128">
        <v>62.04</v>
      </c>
      <c r="E128">
        <v>61.39</v>
      </c>
      <c r="F128">
        <v>65.5</v>
      </c>
      <c r="G128">
        <v>60.67</v>
      </c>
      <c r="H128">
        <v>71.12</v>
      </c>
      <c r="I128">
        <v>51.74</v>
      </c>
      <c r="J128">
        <v>37.4</v>
      </c>
      <c r="K128">
        <v>52.39</v>
      </c>
      <c r="L128">
        <v>49.65</v>
      </c>
      <c r="M128">
        <v>103.29</v>
      </c>
      <c r="N128">
        <v>51.19</v>
      </c>
      <c r="O128">
        <v>113.41</v>
      </c>
    </row>
    <row r="129" spans="1:15">
      <c r="A129">
        <v>127</v>
      </c>
      <c r="B129">
        <v>45.02</v>
      </c>
      <c r="C129">
        <v>58.51</v>
      </c>
      <c r="D129">
        <v>62.18</v>
      </c>
      <c r="E129">
        <v>61.49</v>
      </c>
      <c r="F129">
        <v>65.67</v>
      </c>
      <c r="G129">
        <v>60.82</v>
      </c>
      <c r="H129">
        <v>71.209999999999994</v>
      </c>
      <c r="I129">
        <v>51.89</v>
      </c>
      <c r="J129">
        <v>37.520000000000003</v>
      </c>
      <c r="K129">
        <v>52.53</v>
      </c>
      <c r="L129">
        <v>49.78</v>
      </c>
      <c r="M129">
        <v>103.25</v>
      </c>
      <c r="N129">
        <v>51.34</v>
      </c>
      <c r="O129">
        <v>113.59</v>
      </c>
    </row>
    <row r="130" spans="1:15">
      <c r="A130">
        <v>128</v>
      </c>
      <c r="B130">
        <v>45.15</v>
      </c>
      <c r="C130">
        <v>58.83</v>
      </c>
      <c r="D130">
        <v>62.55</v>
      </c>
      <c r="E130">
        <v>61.73</v>
      </c>
      <c r="F130">
        <v>65.97</v>
      </c>
      <c r="G130">
        <v>61.11</v>
      </c>
      <c r="H130">
        <v>71.59</v>
      </c>
      <c r="I130">
        <v>52.11</v>
      </c>
      <c r="J130">
        <v>37.630000000000003</v>
      </c>
      <c r="K130">
        <v>52.66</v>
      </c>
      <c r="L130">
        <v>49.99</v>
      </c>
      <c r="M130">
        <v>103.46</v>
      </c>
      <c r="N130">
        <v>51.57</v>
      </c>
      <c r="O130">
        <v>113.96</v>
      </c>
    </row>
    <row r="131" spans="1:15">
      <c r="A131">
        <v>129</v>
      </c>
      <c r="B131">
        <v>45.27</v>
      </c>
      <c r="C131">
        <v>58.8</v>
      </c>
      <c r="D131">
        <v>62.56</v>
      </c>
      <c r="E131">
        <v>61.23</v>
      </c>
      <c r="F131">
        <v>66.06</v>
      </c>
      <c r="G131">
        <v>61.12</v>
      </c>
      <c r="H131">
        <v>71.55</v>
      </c>
      <c r="I131">
        <v>52.15</v>
      </c>
      <c r="J131">
        <v>37.74</v>
      </c>
      <c r="K131">
        <v>52.79</v>
      </c>
      <c r="L131">
        <v>49.89</v>
      </c>
      <c r="M131">
        <v>101.58</v>
      </c>
      <c r="N131">
        <v>51.63</v>
      </c>
      <c r="O131">
        <v>114.22</v>
      </c>
    </row>
    <row r="132" spans="1:15">
      <c r="A132">
        <v>130</v>
      </c>
      <c r="B132">
        <v>45.39</v>
      </c>
      <c r="C132">
        <v>59.24</v>
      </c>
      <c r="D132">
        <v>63.13</v>
      </c>
      <c r="E132">
        <v>61.77</v>
      </c>
      <c r="F132">
        <v>66.73</v>
      </c>
      <c r="G132">
        <v>61.46</v>
      </c>
      <c r="H132">
        <v>72.069999999999993</v>
      </c>
      <c r="I132">
        <v>52.39</v>
      </c>
      <c r="J132">
        <v>37.86</v>
      </c>
      <c r="K132">
        <v>52.93</v>
      </c>
      <c r="L132">
        <v>50.2</v>
      </c>
      <c r="M132">
        <v>102.7</v>
      </c>
      <c r="N132">
        <v>51.99</v>
      </c>
      <c r="O132">
        <v>115.68</v>
      </c>
    </row>
    <row r="133" spans="1:15">
      <c r="A133">
        <v>131</v>
      </c>
      <c r="B133">
        <v>45.51</v>
      </c>
      <c r="C133">
        <v>59.57</v>
      </c>
      <c r="D133">
        <v>63.42</v>
      </c>
      <c r="E133">
        <v>62.2</v>
      </c>
      <c r="F133">
        <v>66.790000000000006</v>
      </c>
      <c r="G133">
        <v>61.69</v>
      </c>
      <c r="H133">
        <v>72.34</v>
      </c>
      <c r="I133">
        <v>52.58</v>
      </c>
      <c r="J133">
        <v>37.97</v>
      </c>
      <c r="K133">
        <v>53.06</v>
      </c>
      <c r="L133">
        <v>50.45</v>
      </c>
      <c r="M133">
        <v>103.7</v>
      </c>
      <c r="N133">
        <v>52.13</v>
      </c>
      <c r="O133">
        <v>115.37</v>
      </c>
    </row>
    <row r="134" spans="1:15">
      <c r="A134">
        <v>132</v>
      </c>
      <c r="B134">
        <v>45.64</v>
      </c>
      <c r="C134">
        <v>59.87</v>
      </c>
      <c r="D134">
        <v>63.79</v>
      </c>
      <c r="E134">
        <v>62.77</v>
      </c>
      <c r="F134">
        <v>67.19</v>
      </c>
      <c r="G134">
        <v>61.91</v>
      </c>
      <c r="H134">
        <v>72.67</v>
      </c>
      <c r="I134">
        <v>52.73</v>
      </c>
      <c r="J134">
        <v>38.08</v>
      </c>
      <c r="K134">
        <v>53.19</v>
      </c>
      <c r="L134">
        <v>50.7</v>
      </c>
      <c r="M134">
        <v>105.28</v>
      </c>
      <c r="N134">
        <v>52.35</v>
      </c>
      <c r="O134">
        <v>116.25</v>
      </c>
    </row>
    <row r="135" spans="1:15">
      <c r="A135">
        <v>133</v>
      </c>
      <c r="B135">
        <v>45.76</v>
      </c>
      <c r="C135">
        <v>59.91</v>
      </c>
      <c r="D135">
        <v>63.85</v>
      </c>
      <c r="E135">
        <v>62.5</v>
      </c>
      <c r="F135">
        <v>66.849999999999994</v>
      </c>
      <c r="G135">
        <v>61.97</v>
      </c>
      <c r="H135">
        <v>72.66</v>
      </c>
      <c r="I135">
        <v>52.81</v>
      </c>
      <c r="J135">
        <v>38.19</v>
      </c>
      <c r="K135">
        <v>53.33</v>
      </c>
      <c r="L135">
        <v>50.69</v>
      </c>
      <c r="M135">
        <v>104.13</v>
      </c>
      <c r="N135">
        <v>52.31</v>
      </c>
      <c r="O135">
        <v>114.92</v>
      </c>
    </row>
    <row r="136" spans="1:15">
      <c r="A136">
        <v>134</v>
      </c>
      <c r="B136">
        <v>45.88</v>
      </c>
      <c r="C136">
        <v>60.03</v>
      </c>
      <c r="D136">
        <v>64.13</v>
      </c>
      <c r="E136">
        <v>62.42</v>
      </c>
      <c r="F136">
        <v>67.28</v>
      </c>
      <c r="G136">
        <v>62.14</v>
      </c>
      <c r="H136">
        <v>72.92</v>
      </c>
      <c r="I136">
        <v>52.93</v>
      </c>
      <c r="J136">
        <v>38.299999999999997</v>
      </c>
      <c r="K136">
        <v>53.46</v>
      </c>
      <c r="L136">
        <v>50.74</v>
      </c>
      <c r="M136">
        <v>103.49</v>
      </c>
      <c r="N136">
        <v>52.52</v>
      </c>
      <c r="O136">
        <v>115.98</v>
      </c>
    </row>
    <row r="137" spans="1:15">
      <c r="A137">
        <v>135</v>
      </c>
      <c r="B137">
        <v>46</v>
      </c>
      <c r="C137">
        <v>60.18</v>
      </c>
      <c r="D137">
        <v>64.34</v>
      </c>
      <c r="E137">
        <v>62.52</v>
      </c>
      <c r="F137">
        <v>67.430000000000007</v>
      </c>
      <c r="G137">
        <v>62.29</v>
      </c>
      <c r="H137">
        <v>73.099999999999994</v>
      </c>
      <c r="I137">
        <v>53.06</v>
      </c>
      <c r="J137">
        <v>38.409999999999997</v>
      </c>
      <c r="K137">
        <v>53.59</v>
      </c>
      <c r="L137">
        <v>50.86</v>
      </c>
      <c r="M137">
        <v>103.51</v>
      </c>
      <c r="N137">
        <v>52.64</v>
      </c>
      <c r="O137">
        <v>116.21</v>
      </c>
    </row>
    <row r="138" spans="1:15">
      <c r="A138">
        <v>136</v>
      </c>
      <c r="B138">
        <v>46.12</v>
      </c>
      <c r="C138">
        <v>60.38</v>
      </c>
      <c r="D138">
        <v>64.56</v>
      </c>
      <c r="E138">
        <v>62.64</v>
      </c>
      <c r="F138">
        <v>67.540000000000006</v>
      </c>
      <c r="G138">
        <v>62.45</v>
      </c>
      <c r="H138">
        <v>73.22</v>
      </c>
      <c r="I138">
        <v>53.21</v>
      </c>
      <c r="J138">
        <v>38.51</v>
      </c>
      <c r="K138">
        <v>53.72</v>
      </c>
      <c r="L138">
        <v>50.99</v>
      </c>
      <c r="M138">
        <v>103.55</v>
      </c>
      <c r="N138">
        <v>52.77</v>
      </c>
      <c r="O138">
        <v>116.27</v>
      </c>
    </row>
    <row r="139" spans="1:15">
      <c r="A139">
        <v>137</v>
      </c>
      <c r="B139">
        <v>46.24</v>
      </c>
      <c r="C139">
        <v>60.59</v>
      </c>
      <c r="D139">
        <v>64.83</v>
      </c>
      <c r="E139">
        <v>62.67</v>
      </c>
      <c r="F139">
        <v>67.84</v>
      </c>
      <c r="G139">
        <v>62.66</v>
      </c>
      <c r="H139">
        <v>73.459999999999994</v>
      </c>
      <c r="I139">
        <v>53.39</v>
      </c>
      <c r="J139">
        <v>38.619999999999997</v>
      </c>
      <c r="K139">
        <v>53.85</v>
      </c>
      <c r="L139">
        <v>51.11</v>
      </c>
      <c r="M139">
        <v>103.25</v>
      </c>
      <c r="N139">
        <v>52.97</v>
      </c>
      <c r="O139">
        <v>116.84</v>
      </c>
    </row>
    <row r="140" spans="1:15">
      <c r="A140">
        <v>138</v>
      </c>
      <c r="B140">
        <v>46.35</v>
      </c>
      <c r="C140">
        <v>60.82</v>
      </c>
      <c r="D140">
        <v>65.040000000000006</v>
      </c>
      <c r="E140">
        <v>63.01</v>
      </c>
      <c r="F140">
        <v>68.06</v>
      </c>
      <c r="G140">
        <v>62.81</v>
      </c>
      <c r="H140">
        <v>73.650000000000006</v>
      </c>
      <c r="I140">
        <v>53.51</v>
      </c>
      <c r="J140">
        <v>38.729999999999997</v>
      </c>
      <c r="K140">
        <v>53.98</v>
      </c>
      <c r="L140">
        <v>51.29</v>
      </c>
      <c r="M140">
        <v>104.09</v>
      </c>
      <c r="N140">
        <v>53.12</v>
      </c>
      <c r="O140">
        <v>117.26</v>
      </c>
    </row>
    <row r="141" spans="1:15">
      <c r="A141">
        <v>139</v>
      </c>
      <c r="B141">
        <v>46.47</v>
      </c>
      <c r="C141">
        <v>60.94</v>
      </c>
      <c r="D141">
        <v>65.16</v>
      </c>
      <c r="E141">
        <v>63.09</v>
      </c>
      <c r="F141">
        <v>68.19</v>
      </c>
      <c r="G141">
        <v>62.87</v>
      </c>
      <c r="H141">
        <v>73.73</v>
      </c>
      <c r="I141">
        <v>53.57</v>
      </c>
      <c r="J141">
        <v>38.83</v>
      </c>
      <c r="K141">
        <v>54.11</v>
      </c>
      <c r="L141">
        <v>51.36</v>
      </c>
      <c r="M141">
        <v>104.18</v>
      </c>
      <c r="N141">
        <v>53.2</v>
      </c>
      <c r="O141">
        <v>117.57</v>
      </c>
    </row>
    <row r="142" spans="1:15">
      <c r="A142">
        <v>140</v>
      </c>
      <c r="B142">
        <v>46.59</v>
      </c>
      <c r="C142">
        <v>61.2</v>
      </c>
      <c r="D142">
        <v>65.459999999999994</v>
      </c>
      <c r="E142">
        <v>63.36</v>
      </c>
      <c r="F142">
        <v>68.33</v>
      </c>
      <c r="G142">
        <v>63.07</v>
      </c>
      <c r="H142">
        <v>73.959999999999994</v>
      </c>
      <c r="I142">
        <v>53.74</v>
      </c>
      <c r="J142">
        <v>38.94</v>
      </c>
      <c r="K142">
        <v>54.24</v>
      </c>
      <c r="L142">
        <v>51.56</v>
      </c>
      <c r="M142">
        <v>104.59</v>
      </c>
      <c r="N142">
        <v>53.36</v>
      </c>
      <c r="O142">
        <v>117.59</v>
      </c>
    </row>
    <row r="143" spans="1:15">
      <c r="A143">
        <v>141</v>
      </c>
      <c r="B143">
        <v>46.71</v>
      </c>
      <c r="C143">
        <v>61.36</v>
      </c>
      <c r="D143">
        <v>65.650000000000006</v>
      </c>
      <c r="E143">
        <v>63.47</v>
      </c>
      <c r="F143">
        <v>68.400000000000006</v>
      </c>
      <c r="G143">
        <v>63.16</v>
      </c>
      <c r="H143">
        <v>74.06</v>
      </c>
      <c r="I143">
        <v>53.82</v>
      </c>
      <c r="J143">
        <v>39.04</v>
      </c>
      <c r="K143">
        <v>54.37</v>
      </c>
      <c r="L143">
        <v>51.65</v>
      </c>
      <c r="M143">
        <v>104.71</v>
      </c>
      <c r="N143">
        <v>53.44</v>
      </c>
      <c r="O143">
        <v>117.57</v>
      </c>
    </row>
    <row r="144" spans="1:15">
      <c r="A144">
        <v>142</v>
      </c>
      <c r="B144">
        <v>46.82</v>
      </c>
      <c r="C144">
        <v>61.42</v>
      </c>
      <c r="D144">
        <v>65.75</v>
      </c>
      <c r="E144">
        <v>63.3</v>
      </c>
      <c r="F144">
        <v>68.38</v>
      </c>
      <c r="G144">
        <v>63.24</v>
      </c>
      <c r="H144">
        <v>74.12</v>
      </c>
      <c r="I144">
        <v>53.9</v>
      </c>
      <c r="J144">
        <v>39.15</v>
      </c>
      <c r="K144">
        <v>54.5</v>
      </c>
      <c r="L144">
        <v>51.65</v>
      </c>
      <c r="M144">
        <v>103.94</v>
      </c>
      <c r="N144">
        <v>53.48</v>
      </c>
      <c r="O144">
        <v>117.35</v>
      </c>
    </row>
    <row r="145" spans="1:15">
      <c r="A145">
        <v>143</v>
      </c>
      <c r="B145">
        <v>46.94</v>
      </c>
      <c r="C145">
        <v>61.55</v>
      </c>
      <c r="D145">
        <v>65.92</v>
      </c>
      <c r="E145">
        <v>63.36</v>
      </c>
      <c r="F145">
        <v>68.37</v>
      </c>
      <c r="G145">
        <v>63.36</v>
      </c>
      <c r="H145">
        <v>74.19</v>
      </c>
      <c r="I145">
        <v>54.02</v>
      </c>
      <c r="J145">
        <v>39.25</v>
      </c>
      <c r="K145">
        <v>54.62</v>
      </c>
      <c r="L145">
        <v>51.75</v>
      </c>
      <c r="M145">
        <v>103.84</v>
      </c>
      <c r="N145">
        <v>53.56</v>
      </c>
      <c r="O145">
        <v>117.03</v>
      </c>
    </row>
    <row r="146" spans="1:15">
      <c r="A146">
        <v>144</v>
      </c>
      <c r="B146">
        <v>47.05</v>
      </c>
      <c r="C146">
        <v>61.89</v>
      </c>
      <c r="D146">
        <v>66.39</v>
      </c>
      <c r="E146">
        <v>63.56</v>
      </c>
      <c r="F146">
        <v>68.66</v>
      </c>
      <c r="G146">
        <v>63.67</v>
      </c>
      <c r="H146">
        <v>74.58</v>
      </c>
      <c r="I146">
        <v>54.26</v>
      </c>
      <c r="J146">
        <v>39.35</v>
      </c>
      <c r="K146">
        <v>54.75</v>
      </c>
      <c r="L146">
        <v>51.95</v>
      </c>
      <c r="M146">
        <v>103.94</v>
      </c>
      <c r="N146">
        <v>53.8</v>
      </c>
      <c r="O146">
        <v>117.33</v>
      </c>
    </row>
    <row r="147" spans="1:15">
      <c r="A147">
        <v>145</v>
      </c>
      <c r="B147">
        <v>47.17</v>
      </c>
      <c r="C147">
        <v>62</v>
      </c>
      <c r="D147">
        <v>66.52</v>
      </c>
      <c r="E147">
        <v>63.52</v>
      </c>
      <c r="F147">
        <v>68.69</v>
      </c>
      <c r="G147">
        <v>63.79</v>
      </c>
      <c r="H147">
        <v>74.709999999999994</v>
      </c>
      <c r="I147">
        <v>54.36</v>
      </c>
      <c r="J147">
        <v>39.46</v>
      </c>
      <c r="K147">
        <v>54.88</v>
      </c>
      <c r="L147">
        <v>52</v>
      </c>
      <c r="M147">
        <v>103.55</v>
      </c>
      <c r="N147">
        <v>53.87</v>
      </c>
      <c r="O147">
        <v>117.18</v>
      </c>
    </row>
    <row r="148" spans="1:15">
      <c r="A148">
        <v>146</v>
      </c>
      <c r="B148">
        <v>47.28</v>
      </c>
      <c r="C148">
        <v>62.07</v>
      </c>
      <c r="D148">
        <v>66.650000000000006</v>
      </c>
      <c r="E148">
        <v>63.59</v>
      </c>
      <c r="F148">
        <v>68.790000000000006</v>
      </c>
      <c r="G148">
        <v>63.88</v>
      </c>
      <c r="H148">
        <v>74.819999999999993</v>
      </c>
      <c r="I148">
        <v>54.44</v>
      </c>
      <c r="J148">
        <v>39.56</v>
      </c>
      <c r="K148">
        <v>55.01</v>
      </c>
      <c r="L148">
        <v>52.08</v>
      </c>
      <c r="M148">
        <v>103.56</v>
      </c>
      <c r="N148">
        <v>53.96</v>
      </c>
      <c r="O148">
        <v>117.31</v>
      </c>
    </row>
    <row r="149" spans="1:15">
      <c r="A149">
        <v>147</v>
      </c>
      <c r="B149">
        <v>47.4</v>
      </c>
      <c r="C149">
        <v>62.25</v>
      </c>
      <c r="D149">
        <v>66.86</v>
      </c>
      <c r="E149">
        <v>63.7</v>
      </c>
      <c r="F149">
        <v>69.010000000000005</v>
      </c>
      <c r="G149">
        <v>64.06</v>
      </c>
      <c r="H149">
        <v>75.13</v>
      </c>
      <c r="I149">
        <v>54.57</v>
      </c>
      <c r="J149">
        <v>39.659999999999997</v>
      </c>
      <c r="K149">
        <v>55.13</v>
      </c>
      <c r="L149">
        <v>52.2</v>
      </c>
      <c r="M149">
        <v>103.61</v>
      </c>
      <c r="N149">
        <v>54.11</v>
      </c>
      <c r="O149">
        <v>117.68</v>
      </c>
    </row>
    <row r="150" spans="1:15">
      <c r="A150">
        <v>148</v>
      </c>
      <c r="B150">
        <v>47.51</v>
      </c>
      <c r="C150">
        <v>62.34</v>
      </c>
      <c r="D150">
        <v>66.98</v>
      </c>
      <c r="E150">
        <v>63.81</v>
      </c>
      <c r="F150">
        <v>69.040000000000006</v>
      </c>
      <c r="G150">
        <v>64.11</v>
      </c>
      <c r="H150">
        <v>75.19</v>
      </c>
      <c r="I150">
        <v>54.61</v>
      </c>
      <c r="J150">
        <v>39.76</v>
      </c>
      <c r="K150">
        <v>55.26</v>
      </c>
      <c r="L150">
        <v>52.26</v>
      </c>
      <c r="M150">
        <v>103.85</v>
      </c>
      <c r="N150">
        <v>54.15</v>
      </c>
      <c r="O150">
        <v>117.7</v>
      </c>
    </row>
    <row r="151" spans="1:15">
      <c r="A151">
        <v>149</v>
      </c>
      <c r="B151">
        <v>47.62</v>
      </c>
      <c r="C151">
        <v>62.38</v>
      </c>
      <c r="D151">
        <v>66.989999999999995</v>
      </c>
      <c r="E151">
        <v>63.85</v>
      </c>
      <c r="F151">
        <v>69.099999999999994</v>
      </c>
      <c r="G151">
        <v>64.150000000000006</v>
      </c>
      <c r="H151">
        <v>75.2</v>
      </c>
      <c r="I151">
        <v>54.67</v>
      </c>
      <c r="J151">
        <v>39.86</v>
      </c>
      <c r="K151">
        <v>55.38</v>
      </c>
      <c r="L151">
        <v>52.33</v>
      </c>
      <c r="M151">
        <v>103.78</v>
      </c>
      <c r="N151">
        <v>54.22</v>
      </c>
      <c r="O151">
        <v>117.72</v>
      </c>
    </row>
    <row r="152" spans="1:15">
      <c r="A152">
        <v>150</v>
      </c>
      <c r="B152">
        <v>47.73</v>
      </c>
      <c r="C152">
        <v>62.33</v>
      </c>
      <c r="D152">
        <v>66.900000000000006</v>
      </c>
      <c r="E152">
        <v>63.65</v>
      </c>
      <c r="F152">
        <v>68.59</v>
      </c>
      <c r="G152">
        <v>64.14</v>
      </c>
      <c r="H152">
        <v>75.040000000000006</v>
      </c>
      <c r="I152">
        <v>54.71</v>
      </c>
      <c r="J152">
        <v>39.96</v>
      </c>
      <c r="K152">
        <v>55.51</v>
      </c>
      <c r="L152">
        <v>52.3</v>
      </c>
      <c r="M152">
        <v>102.96</v>
      </c>
      <c r="N152">
        <v>54.09</v>
      </c>
      <c r="O152">
        <v>115.97</v>
      </c>
    </row>
    <row r="153" spans="1:15">
      <c r="A153">
        <v>151</v>
      </c>
      <c r="B153">
        <v>47.85</v>
      </c>
      <c r="C153">
        <v>62.45</v>
      </c>
      <c r="D153">
        <v>67.05</v>
      </c>
      <c r="E153">
        <v>63.75</v>
      </c>
      <c r="F153">
        <v>68.89</v>
      </c>
      <c r="G153">
        <v>64.25</v>
      </c>
      <c r="H153">
        <v>75.25</v>
      </c>
      <c r="I153">
        <v>54.78</v>
      </c>
      <c r="J153">
        <v>40.06</v>
      </c>
      <c r="K153">
        <v>55.63</v>
      </c>
      <c r="L153">
        <v>52.38</v>
      </c>
      <c r="M153">
        <v>103.11</v>
      </c>
      <c r="N153">
        <v>54.23</v>
      </c>
      <c r="O153">
        <v>116.84</v>
      </c>
    </row>
    <row r="154" spans="1:15">
      <c r="A154">
        <v>152</v>
      </c>
      <c r="B154">
        <v>47.96</v>
      </c>
      <c r="C154">
        <v>62.93</v>
      </c>
      <c r="D154">
        <v>67.5</v>
      </c>
      <c r="E154">
        <v>64.28</v>
      </c>
      <c r="F154">
        <v>69.180000000000007</v>
      </c>
      <c r="G154">
        <v>64.56</v>
      </c>
      <c r="H154">
        <v>75.66</v>
      </c>
      <c r="I154">
        <v>55.02</v>
      </c>
      <c r="J154">
        <v>40.159999999999997</v>
      </c>
      <c r="K154">
        <v>55.76</v>
      </c>
      <c r="L154">
        <v>52.7</v>
      </c>
      <c r="M154">
        <v>104.19</v>
      </c>
      <c r="N154">
        <v>54.48</v>
      </c>
      <c r="O154">
        <v>117.07</v>
      </c>
    </row>
    <row r="155" spans="1:15">
      <c r="A155">
        <v>153</v>
      </c>
      <c r="B155">
        <v>48.07</v>
      </c>
      <c r="C155">
        <v>63.13</v>
      </c>
      <c r="D155">
        <v>67.680000000000007</v>
      </c>
      <c r="E155">
        <v>64.48</v>
      </c>
      <c r="F155">
        <v>69.430000000000007</v>
      </c>
      <c r="G155">
        <v>64.7</v>
      </c>
      <c r="H155">
        <v>75.849999999999994</v>
      </c>
      <c r="I155">
        <v>55.15</v>
      </c>
      <c r="J155">
        <v>40.25</v>
      </c>
      <c r="K155">
        <v>55.88</v>
      </c>
      <c r="L155">
        <v>52.85</v>
      </c>
      <c r="M155">
        <v>104.49</v>
      </c>
      <c r="N155">
        <v>54.64</v>
      </c>
      <c r="O155">
        <v>117.55</v>
      </c>
    </row>
    <row r="156" spans="1:15">
      <c r="A156">
        <v>154</v>
      </c>
      <c r="B156">
        <v>48.18</v>
      </c>
      <c r="C156">
        <v>63.23</v>
      </c>
      <c r="D156">
        <v>67.8</v>
      </c>
      <c r="E156">
        <v>64.34</v>
      </c>
      <c r="F156">
        <v>69.41</v>
      </c>
      <c r="G156">
        <v>64.849999999999994</v>
      </c>
      <c r="H156">
        <v>75.97</v>
      </c>
      <c r="I156">
        <v>55.29</v>
      </c>
      <c r="J156">
        <v>40.35</v>
      </c>
      <c r="K156">
        <v>56</v>
      </c>
      <c r="L156">
        <v>52.9</v>
      </c>
      <c r="M156">
        <v>103.69</v>
      </c>
      <c r="N156">
        <v>54.73</v>
      </c>
      <c r="O156">
        <v>117.15</v>
      </c>
    </row>
    <row r="157" spans="1:15">
      <c r="A157">
        <v>155</v>
      </c>
      <c r="B157">
        <v>48.29</v>
      </c>
      <c r="C157">
        <v>63.5</v>
      </c>
      <c r="D157">
        <v>68.06</v>
      </c>
      <c r="E157">
        <v>64.52</v>
      </c>
      <c r="F157">
        <v>69.72</v>
      </c>
      <c r="G157">
        <v>65.06</v>
      </c>
      <c r="H157">
        <v>76.28</v>
      </c>
      <c r="I157">
        <v>55.45</v>
      </c>
      <c r="J157">
        <v>40.450000000000003</v>
      </c>
      <c r="K157">
        <v>56.13</v>
      </c>
      <c r="L157">
        <v>53.06</v>
      </c>
      <c r="M157">
        <v>103.85</v>
      </c>
      <c r="N157">
        <v>54.92</v>
      </c>
      <c r="O157">
        <v>117.73</v>
      </c>
    </row>
    <row r="158" spans="1:15">
      <c r="A158">
        <v>156</v>
      </c>
      <c r="B158">
        <v>48.4</v>
      </c>
      <c r="C158">
        <v>63.7</v>
      </c>
      <c r="D158">
        <v>68.239999999999995</v>
      </c>
      <c r="E158">
        <v>64.64</v>
      </c>
      <c r="F158">
        <v>69.849999999999994</v>
      </c>
      <c r="G158">
        <v>65.19</v>
      </c>
      <c r="H158">
        <v>76.41</v>
      </c>
      <c r="I158">
        <v>55.56</v>
      </c>
      <c r="J158">
        <v>40.54</v>
      </c>
      <c r="K158">
        <v>56.25</v>
      </c>
      <c r="L158">
        <v>53.17</v>
      </c>
      <c r="M158">
        <v>103.96</v>
      </c>
      <c r="N158">
        <v>55.04</v>
      </c>
      <c r="O158">
        <v>117.89</v>
      </c>
    </row>
    <row r="159" spans="1:15">
      <c r="A159">
        <v>157</v>
      </c>
      <c r="B159">
        <v>48.51</v>
      </c>
      <c r="C159">
        <v>64.06</v>
      </c>
      <c r="D159">
        <v>68.58</v>
      </c>
      <c r="E159">
        <v>64.989999999999995</v>
      </c>
      <c r="F159">
        <v>70.11</v>
      </c>
      <c r="G159">
        <v>65.47</v>
      </c>
      <c r="H159">
        <v>76.75</v>
      </c>
      <c r="I159">
        <v>55.79</v>
      </c>
      <c r="J159">
        <v>40.64</v>
      </c>
      <c r="K159">
        <v>56.37</v>
      </c>
      <c r="L159">
        <v>53.42</v>
      </c>
      <c r="M159">
        <v>104.49</v>
      </c>
      <c r="N159">
        <v>55.27</v>
      </c>
      <c r="O159">
        <v>118.07</v>
      </c>
    </row>
    <row r="160" spans="1:15">
      <c r="A160">
        <v>158</v>
      </c>
      <c r="B160">
        <v>48.61</v>
      </c>
      <c r="C160">
        <v>64.39</v>
      </c>
      <c r="D160">
        <v>68.91</v>
      </c>
      <c r="E160">
        <v>65.37</v>
      </c>
      <c r="F160">
        <v>70.430000000000007</v>
      </c>
      <c r="G160">
        <v>65.7</v>
      </c>
      <c r="H160">
        <v>77.040000000000006</v>
      </c>
      <c r="I160">
        <v>55.97</v>
      </c>
      <c r="J160">
        <v>40.729999999999997</v>
      </c>
      <c r="K160">
        <v>56.49</v>
      </c>
      <c r="L160">
        <v>53.65</v>
      </c>
      <c r="M160">
        <v>105.22</v>
      </c>
      <c r="N160">
        <v>55.49</v>
      </c>
      <c r="O160">
        <v>118.63</v>
      </c>
    </row>
    <row r="161" spans="1:15">
      <c r="A161">
        <v>159</v>
      </c>
      <c r="B161">
        <v>48.72</v>
      </c>
      <c r="C161">
        <v>64.44</v>
      </c>
      <c r="D161">
        <v>68.98</v>
      </c>
      <c r="E161">
        <v>65.14</v>
      </c>
      <c r="F161">
        <v>70.260000000000005</v>
      </c>
      <c r="G161">
        <v>65.75</v>
      </c>
      <c r="H161">
        <v>77.05</v>
      </c>
      <c r="I161">
        <v>56.02</v>
      </c>
      <c r="J161">
        <v>40.83</v>
      </c>
      <c r="K161">
        <v>56.62</v>
      </c>
      <c r="L161">
        <v>53.62</v>
      </c>
      <c r="M161">
        <v>104.29</v>
      </c>
      <c r="N161">
        <v>55.48</v>
      </c>
      <c r="O161">
        <v>117.92</v>
      </c>
    </row>
    <row r="162" spans="1:15">
      <c r="A162">
        <v>160</v>
      </c>
      <c r="B162">
        <v>48.83</v>
      </c>
      <c r="C162">
        <v>64.69</v>
      </c>
      <c r="D162">
        <v>69.22</v>
      </c>
      <c r="E162">
        <v>65.62</v>
      </c>
      <c r="F162">
        <v>70.59</v>
      </c>
      <c r="G162">
        <v>65.94</v>
      </c>
      <c r="H162">
        <v>77.34</v>
      </c>
      <c r="I162">
        <v>56.16</v>
      </c>
      <c r="J162">
        <v>40.92</v>
      </c>
      <c r="K162">
        <v>56.74</v>
      </c>
      <c r="L162">
        <v>53.85</v>
      </c>
      <c r="M162">
        <v>105.54</v>
      </c>
      <c r="N162">
        <v>55.67</v>
      </c>
      <c r="O162">
        <v>118.6</v>
      </c>
    </row>
    <row r="163" spans="1:15">
      <c r="A163">
        <v>161</v>
      </c>
      <c r="B163">
        <v>48.94</v>
      </c>
      <c r="C163">
        <v>64.8</v>
      </c>
      <c r="D163">
        <v>69.28</v>
      </c>
      <c r="E163">
        <v>65.7</v>
      </c>
      <c r="F163">
        <v>70.75</v>
      </c>
      <c r="G163">
        <v>65.989999999999995</v>
      </c>
      <c r="H163">
        <v>77.44</v>
      </c>
      <c r="I163">
        <v>56.2</v>
      </c>
      <c r="J163">
        <v>41.02</v>
      </c>
      <c r="K163">
        <v>56.86</v>
      </c>
      <c r="L163">
        <v>53.91</v>
      </c>
      <c r="M163">
        <v>105.68</v>
      </c>
      <c r="N163">
        <v>55.75</v>
      </c>
      <c r="O163">
        <v>119.04</v>
      </c>
    </row>
    <row r="164" spans="1:15">
      <c r="A164">
        <v>162</v>
      </c>
      <c r="B164">
        <v>49.04</v>
      </c>
      <c r="C164">
        <v>65.06</v>
      </c>
      <c r="D164">
        <v>69.61</v>
      </c>
      <c r="E164">
        <v>66.069999999999993</v>
      </c>
      <c r="F164">
        <v>71.12</v>
      </c>
      <c r="G164">
        <v>66.180000000000007</v>
      </c>
      <c r="H164">
        <v>77.709999999999994</v>
      </c>
      <c r="I164">
        <v>56.34</v>
      </c>
      <c r="J164">
        <v>41.11</v>
      </c>
      <c r="K164">
        <v>56.98</v>
      </c>
      <c r="L164">
        <v>54.12</v>
      </c>
      <c r="M164">
        <v>106.5</v>
      </c>
      <c r="N164">
        <v>55.96</v>
      </c>
      <c r="O164">
        <v>119.83</v>
      </c>
    </row>
    <row r="165" spans="1:15">
      <c r="A165">
        <v>163</v>
      </c>
      <c r="B165">
        <v>49.15</v>
      </c>
      <c r="C165">
        <v>65.290000000000006</v>
      </c>
      <c r="D165">
        <v>69.87</v>
      </c>
      <c r="E165">
        <v>66.33</v>
      </c>
      <c r="F165">
        <v>71.5</v>
      </c>
      <c r="G165">
        <v>66.36</v>
      </c>
      <c r="H165">
        <v>77.989999999999995</v>
      </c>
      <c r="I165">
        <v>56.47</v>
      </c>
      <c r="J165">
        <v>41.2</v>
      </c>
      <c r="K165">
        <v>57.1</v>
      </c>
      <c r="L165">
        <v>54.28</v>
      </c>
      <c r="M165">
        <v>107.02</v>
      </c>
      <c r="N165">
        <v>56.16</v>
      </c>
      <c r="O165">
        <v>120.73</v>
      </c>
    </row>
    <row r="166" spans="1:15">
      <c r="A166">
        <v>164</v>
      </c>
      <c r="B166">
        <v>49.26</v>
      </c>
      <c r="C166">
        <v>65.44</v>
      </c>
      <c r="D166">
        <v>70.03</v>
      </c>
      <c r="E166">
        <v>66.38</v>
      </c>
      <c r="F166">
        <v>71.44</v>
      </c>
      <c r="G166">
        <v>66.47</v>
      </c>
      <c r="H166">
        <v>78.11</v>
      </c>
      <c r="I166">
        <v>56.57</v>
      </c>
      <c r="J166">
        <v>41.29</v>
      </c>
      <c r="K166">
        <v>57.22</v>
      </c>
      <c r="L166">
        <v>54.37</v>
      </c>
      <c r="M166">
        <v>106.87</v>
      </c>
      <c r="N166">
        <v>56.21</v>
      </c>
      <c r="O166">
        <v>120.23</v>
      </c>
    </row>
    <row r="167" spans="1:15">
      <c r="A167">
        <v>165</v>
      </c>
      <c r="B167">
        <v>49.36</v>
      </c>
      <c r="C167">
        <v>65.599999999999994</v>
      </c>
      <c r="D167">
        <v>70.2</v>
      </c>
      <c r="E167">
        <v>66.45</v>
      </c>
      <c r="F167">
        <v>71.55</v>
      </c>
      <c r="G167">
        <v>66.59</v>
      </c>
      <c r="H167">
        <v>78.260000000000005</v>
      </c>
      <c r="I167">
        <v>56.66</v>
      </c>
      <c r="J167">
        <v>41.39</v>
      </c>
      <c r="K167">
        <v>57.34</v>
      </c>
      <c r="L167">
        <v>54.45</v>
      </c>
      <c r="M167">
        <v>106.85</v>
      </c>
      <c r="N167">
        <v>56.3</v>
      </c>
      <c r="O167">
        <v>120.34</v>
      </c>
    </row>
    <row r="168" spans="1:15">
      <c r="A168">
        <v>166</v>
      </c>
      <c r="B168">
        <v>49.47</v>
      </c>
      <c r="C168">
        <v>65.61</v>
      </c>
      <c r="D168">
        <v>70.28</v>
      </c>
      <c r="E168">
        <v>66.14</v>
      </c>
      <c r="F168">
        <v>71.239999999999995</v>
      </c>
      <c r="G168">
        <v>66.680000000000007</v>
      </c>
      <c r="H168">
        <v>78.27</v>
      </c>
      <c r="I168">
        <v>56.76</v>
      </c>
      <c r="J168">
        <v>41.48</v>
      </c>
      <c r="K168">
        <v>57.46</v>
      </c>
      <c r="L168">
        <v>54.42</v>
      </c>
      <c r="M168">
        <v>105.58</v>
      </c>
      <c r="N168">
        <v>56.28</v>
      </c>
      <c r="O168">
        <v>119.06</v>
      </c>
    </row>
    <row r="169" spans="1:15">
      <c r="A169">
        <v>167</v>
      </c>
      <c r="B169">
        <v>49.57</v>
      </c>
      <c r="C169">
        <v>65.72</v>
      </c>
      <c r="D169">
        <v>70.39</v>
      </c>
      <c r="E169">
        <v>66.06</v>
      </c>
      <c r="F169">
        <v>71.13</v>
      </c>
      <c r="G169">
        <v>66.790000000000006</v>
      </c>
      <c r="H169">
        <v>78.319999999999993</v>
      </c>
      <c r="I169">
        <v>56.88</v>
      </c>
      <c r="J169">
        <v>41.57</v>
      </c>
      <c r="K169">
        <v>57.58</v>
      </c>
      <c r="L169">
        <v>54.48</v>
      </c>
      <c r="M169">
        <v>105.03</v>
      </c>
      <c r="N169">
        <v>56.32</v>
      </c>
      <c r="O169">
        <v>118.41</v>
      </c>
    </row>
    <row r="170" spans="1:15">
      <c r="A170">
        <v>168</v>
      </c>
      <c r="B170">
        <v>49.69</v>
      </c>
      <c r="C170">
        <v>66.150000000000006</v>
      </c>
      <c r="D170">
        <v>70.8</v>
      </c>
      <c r="E170">
        <v>66.510000000000005</v>
      </c>
      <c r="F170">
        <v>71.510000000000005</v>
      </c>
      <c r="G170">
        <v>67.09</v>
      </c>
      <c r="H170">
        <v>78.709999999999994</v>
      </c>
      <c r="I170">
        <v>57.11</v>
      </c>
      <c r="J170">
        <v>41.66</v>
      </c>
      <c r="K170">
        <v>57.71</v>
      </c>
      <c r="L170">
        <v>54.76</v>
      </c>
      <c r="M170">
        <v>105.95</v>
      </c>
      <c r="N170">
        <v>56.59</v>
      </c>
      <c r="O170">
        <v>119.04</v>
      </c>
    </row>
    <row r="171" spans="1:15">
      <c r="A171">
        <v>169</v>
      </c>
      <c r="B171">
        <v>49.78</v>
      </c>
      <c r="C171">
        <v>66.319999999999993</v>
      </c>
      <c r="D171">
        <v>70.94</v>
      </c>
      <c r="E171">
        <v>66.599999999999994</v>
      </c>
      <c r="F171">
        <v>71.42</v>
      </c>
      <c r="G171">
        <v>67.2</v>
      </c>
      <c r="H171">
        <v>78.790000000000006</v>
      </c>
      <c r="I171">
        <v>57.21</v>
      </c>
      <c r="J171">
        <v>41.75</v>
      </c>
      <c r="K171">
        <v>57.82</v>
      </c>
      <c r="L171">
        <v>54.85</v>
      </c>
      <c r="M171">
        <v>105.95</v>
      </c>
      <c r="N171">
        <v>56.63</v>
      </c>
      <c r="O171">
        <v>118.49</v>
      </c>
    </row>
    <row r="172" spans="1:15">
      <c r="A172">
        <v>170</v>
      </c>
      <c r="B172">
        <v>49.89</v>
      </c>
      <c r="C172">
        <v>66.44</v>
      </c>
      <c r="D172">
        <v>71.06</v>
      </c>
      <c r="E172">
        <v>66.53</v>
      </c>
      <c r="F172">
        <v>71.41</v>
      </c>
      <c r="G172">
        <v>67.31</v>
      </c>
      <c r="H172">
        <v>78.88</v>
      </c>
      <c r="I172">
        <v>57.31</v>
      </c>
      <c r="J172">
        <v>41.83</v>
      </c>
      <c r="K172">
        <v>57.94</v>
      </c>
      <c r="L172">
        <v>54.9</v>
      </c>
      <c r="M172">
        <v>105.45</v>
      </c>
      <c r="N172">
        <v>56.69</v>
      </c>
      <c r="O172">
        <v>118.17</v>
      </c>
    </row>
    <row r="173" spans="1:15">
      <c r="A173">
        <v>171</v>
      </c>
      <c r="B173">
        <v>49.99</v>
      </c>
      <c r="C173">
        <v>66.5</v>
      </c>
      <c r="D173">
        <v>71.08</v>
      </c>
      <c r="E173">
        <v>66.540000000000006</v>
      </c>
      <c r="F173">
        <v>71.34</v>
      </c>
      <c r="G173">
        <v>67.349999999999994</v>
      </c>
      <c r="H173">
        <v>78.900000000000006</v>
      </c>
      <c r="I173">
        <v>57.36</v>
      </c>
      <c r="J173">
        <v>41.92</v>
      </c>
      <c r="K173">
        <v>58.05</v>
      </c>
      <c r="L173">
        <v>54.94</v>
      </c>
      <c r="M173">
        <v>105.36</v>
      </c>
      <c r="N173">
        <v>56.71</v>
      </c>
      <c r="O173">
        <v>117.84</v>
      </c>
    </row>
    <row r="174" spans="1:15">
      <c r="A174">
        <v>172</v>
      </c>
      <c r="B174">
        <v>50.09</v>
      </c>
      <c r="C174">
        <v>66.599999999999994</v>
      </c>
      <c r="D174">
        <v>71.209999999999994</v>
      </c>
      <c r="E174">
        <v>66.61</v>
      </c>
      <c r="F174">
        <v>71.44</v>
      </c>
      <c r="G174">
        <v>67.44</v>
      </c>
      <c r="H174">
        <v>79.040000000000006</v>
      </c>
      <c r="I174">
        <v>57.43</v>
      </c>
      <c r="J174">
        <v>42.01</v>
      </c>
      <c r="K174">
        <v>58.17</v>
      </c>
      <c r="L174">
        <v>55</v>
      </c>
      <c r="M174">
        <v>105.42</v>
      </c>
      <c r="N174">
        <v>56.78</v>
      </c>
      <c r="O174">
        <v>117.96</v>
      </c>
    </row>
    <row r="175" spans="1:15">
      <c r="A175">
        <v>173</v>
      </c>
      <c r="B175">
        <v>50.19</v>
      </c>
      <c r="C175">
        <v>66.88</v>
      </c>
      <c r="D175">
        <v>71.47</v>
      </c>
      <c r="E175">
        <v>66.89</v>
      </c>
      <c r="F175">
        <v>71.680000000000007</v>
      </c>
      <c r="G175">
        <v>67.62</v>
      </c>
      <c r="H175">
        <v>79.28</v>
      </c>
      <c r="I175">
        <v>57.57</v>
      </c>
      <c r="J175">
        <v>42.1</v>
      </c>
      <c r="K175">
        <v>58.29</v>
      </c>
      <c r="L175">
        <v>55.18</v>
      </c>
      <c r="M175">
        <v>105.97</v>
      </c>
      <c r="N175">
        <v>56.95</v>
      </c>
      <c r="O175">
        <v>118.39</v>
      </c>
    </row>
    <row r="176" spans="1:15">
      <c r="A176">
        <v>174</v>
      </c>
      <c r="B176">
        <v>50.3</v>
      </c>
      <c r="C176">
        <v>67.209999999999994</v>
      </c>
      <c r="D176">
        <v>71.790000000000006</v>
      </c>
      <c r="E176">
        <v>67.12</v>
      </c>
      <c r="F176">
        <v>71.95</v>
      </c>
      <c r="G176">
        <v>67.89</v>
      </c>
      <c r="H176">
        <v>79.61</v>
      </c>
      <c r="I176">
        <v>57.78</v>
      </c>
      <c r="J176">
        <v>42.19</v>
      </c>
      <c r="K176">
        <v>58.41</v>
      </c>
      <c r="L176">
        <v>55.37</v>
      </c>
      <c r="M176">
        <v>106.21</v>
      </c>
      <c r="N176">
        <v>57.16</v>
      </c>
      <c r="O176">
        <v>118.71</v>
      </c>
    </row>
    <row r="177" spans="1:15">
      <c r="A177">
        <v>175</v>
      </c>
      <c r="B177">
        <v>50.4</v>
      </c>
      <c r="C177">
        <v>67.37</v>
      </c>
      <c r="D177">
        <v>71.97</v>
      </c>
      <c r="E177">
        <v>67.23</v>
      </c>
      <c r="F177">
        <v>72.11</v>
      </c>
      <c r="G177">
        <v>68.03</v>
      </c>
      <c r="H177">
        <v>79.790000000000006</v>
      </c>
      <c r="I177">
        <v>57.89</v>
      </c>
      <c r="J177">
        <v>42.27</v>
      </c>
      <c r="K177">
        <v>58.52</v>
      </c>
      <c r="L177">
        <v>55.48</v>
      </c>
      <c r="M177">
        <v>106.3</v>
      </c>
      <c r="N177">
        <v>57.29</v>
      </c>
      <c r="O177">
        <v>118.92</v>
      </c>
    </row>
    <row r="178" spans="1:15">
      <c r="A178">
        <v>176</v>
      </c>
      <c r="B178">
        <v>50.5</v>
      </c>
      <c r="C178">
        <v>67.430000000000007</v>
      </c>
      <c r="D178">
        <v>72.069999999999993</v>
      </c>
      <c r="E178">
        <v>67.31</v>
      </c>
      <c r="F178">
        <v>72.22</v>
      </c>
      <c r="G178">
        <v>68.11</v>
      </c>
      <c r="H178">
        <v>79.91</v>
      </c>
      <c r="I178">
        <v>57.95</v>
      </c>
      <c r="J178">
        <v>42.36</v>
      </c>
      <c r="K178">
        <v>58.64</v>
      </c>
      <c r="L178">
        <v>55.55</v>
      </c>
      <c r="M178">
        <v>106.4</v>
      </c>
      <c r="N178">
        <v>57.37</v>
      </c>
      <c r="O178">
        <v>119.11</v>
      </c>
    </row>
    <row r="179" spans="1:15">
      <c r="A179">
        <v>177</v>
      </c>
      <c r="B179">
        <v>50.6</v>
      </c>
      <c r="C179">
        <v>67.78</v>
      </c>
      <c r="D179">
        <v>72.42</v>
      </c>
      <c r="E179">
        <v>67.63</v>
      </c>
      <c r="F179">
        <v>72.45</v>
      </c>
      <c r="G179">
        <v>68.38</v>
      </c>
      <c r="H179">
        <v>80.22</v>
      </c>
      <c r="I179">
        <v>58.17</v>
      </c>
      <c r="J179">
        <v>42.44</v>
      </c>
      <c r="K179">
        <v>58.76</v>
      </c>
      <c r="L179">
        <v>55.78</v>
      </c>
      <c r="M179">
        <v>106.9</v>
      </c>
      <c r="N179">
        <v>57.58</v>
      </c>
      <c r="O179">
        <v>119.25</v>
      </c>
    </row>
    <row r="180" spans="1:15">
      <c r="A180">
        <v>178</v>
      </c>
      <c r="B180">
        <v>50.7</v>
      </c>
      <c r="C180">
        <v>68.069999999999993</v>
      </c>
      <c r="D180">
        <v>72.64</v>
      </c>
      <c r="E180">
        <v>67.86</v>
      </c>
      <c r="F180">
        <v>72.62</v>
      </c>
      <c r="G180">
        <v>68.56</v>
      </c>
      <c r="H180">
        <v>80.430000000000007</v>
      </c>
      <c r="I180">
        <v>58.31</v>
      </c>
      <c r="J180">
        <v>42.53</v>
      </c>
      <c r="K180">
        <v>58.87</v>
      </c>
      <c r="L180">
        <v>55.94</v>
      </c>
      <c r="M180">
        <v>107.26</v>
      </c>
      <c r="N180">
        <v>57.72</v>
      </c>
      <c r="O180">
        <v>119.44</v>
      </c>
    </row>
    <row r="181" spans="1:15">
      <c r="A181">
        <v>179</v>
      </c>
      <c r="B181">
        <v>50.8</v>
      </c>
      <c r="C181">
        <v>68.180000000000007</v>
      </c>
      <c r="D181">
        <v>72.739999999999995</v>
      </c>
      <c r="E181">
        <v>67.930000000000007</v>
      </c>
      <c r="F181">
        <v>72.69</v>
      </c>
      <c r="G181">
        <v>68.64</v>
      </c>
      <c r="H181">
        <v>80.53</v>
      </c>
      <c r="I181">
        <v>58.37</v>
      </c>
      <c r="J181">
        <v>42.61</v>
      </c>
      <c r="K181">
        <v>58.99</v>
      </c>
      <c r="L181">
        <v>56</v>
      </c>
      <c r="M181">
        <v>107.34</v>
      </c>
      <c r="N181">
        <v>57.79</v>
      </c>
      <c r="O181">
        <v>119.51</v>
      </c>
    </row>
    <row r="182" spans="1:15">
      <c r="A182">
        <v>180</v>
      </c>
      <c r="B182">
        <v>50.9</v>
      </c>
      <c r="C182">
        <v>68.25</v>
      </c>
      <c r="D182">
        <v>72.83</v>
      </c>
      <c r="E182">
        <v>67.83</v>
      </c>
      <c r="F182">
        <v>72.489999999999995</v>
      </c>
      <c r="G182">
        <v>68.72</v>
      </c>
      <c r="H182">
        <v>80.55</v>
      </c>
      <c r="I182">
        <v>58.46</v>
      </c>
      <c r="J182">
        <v>42.7</v>
      </c>
      <c r="K182">
        <v>59.1</v>
      </c>
      <c r="L182">
        <v>56.03</v>
      </c>
      <c r="M182">
        <v>106.81</v>
      </c>
      <c r="N182">
        <v>57.78</v>
      </c>
      <c r="O182">
        <v>118.63</v>
      </c>
    </row>
    <row r="183" spans="1:15">
      <c r="A183">
        <v>181</v>
      </c>
      <c r="B183">
        <v>51</v>
      </c>
      <c r="C183">
        <v>68.510000000000005</v>
      </c>
      <c r="D183">
        <v>73.099999999999994</v>
      </c>
      <c r="E183">
        <v>68.12</v>
      </c>
      <c r="F183">
        <v>72.739999999999995</v>
      </c>
      <c r="G183">
        <v>68.900000000000006</v>
      </c>
      <c r="H183">
        <v>80.8</v>
      </c>
      <c r="I183">
        <v>58.58</v>
      </c>
      <c r="J183">
        <v>42.78</v>
      </c>
      <c r="K183">
        <v>59.22</v>
      </c>
      <c r="L183">
        <v>56.2</v>
      </c>
      <c r="M183">
        <v>107.4</v>
      </c>
      <c r="N183">
        <v>57.94</v>
      </c>
      <c r="O183">
        <v>119.08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6C5D-7F04-4EEE-BA6E-C9237164BA5B}">
  <dimension ref="A1:C88"/>
  <sheetViews>
    <sheetView workbookViewId="0">
      <selection activeCell="D78" sqref="D78"/>
    </sheetView>
  </sheetViews>
  <sheetFormatPr defaultColWidth="11.42578125" defaultRowHeight="15"/>
  <cols>
    <col min="1" max="1" width="64.85546875" bestFit="1" customWidth="1"/>
    <col min="2" max="2" width="49.5703125" bestFit="1" customWidth="1"/>
    <col min="3" max="3" width="30.140625" bestFit="1" customWidth="1"/>
  </cols>
  <sheetData>
    <row r="1" spans="1:3">
      <c r="A1" s="40" t="s">
        <v>303</v>
      </c>
      <c r="B1" s="40" t="s">
        <v>304</v>
      </c>
      <c r="C1" s="40" t="s">
        <v>305</v>
      </c>
    </row>
    <row r="2" spans="1:3">
      <c r="A2" s="1" t="s">
        <v>306</v>
      </c>
      <c r="B2" s="1" t="s">
        <v>307</v>
      </c>
      <c r="C2" s="1" t="s">
        <v>308</v>
      </c>
    </row>
    <row r="3" spans="1:3">
      <c r="A3" s="1" t="s">
        <v>309</v>
      </c>
      <c r="B3" s="1" t="s">
        <v>307</v>
      </c>
      <c r="C3" s="1" t="s">
        <v>308</v>
      </c>
    </row>
    <row r="4" spans="1:3">
      <c r="A4" s="1" t="s">
        <v>310</v>
      </c>
      <c r="B4" s="1" t="s">
        <v>311</v>
      </c>
      <c r="C4" s="1" t="s">
        <v>312</v>
      </c>
    </row>
    <row r="5" spans="1:3">
      <c r="A5" s="1" t="s">
        <v>313</v>
      </c>
      <c r="B5" s="1" t="s">
        <v>314</v>
      </c>
      <c r="C5" s="1" t="s">
        <v>315</v>
      </c>
    </row>
    <row r="6" spans="1:3">
      <c r="A6" s="1" t="s">
        <v>316</v>
      </c>
      <c r="B6" s="1" t="s">
        <v>307</v>
      </c>
      <c r="C6" s="1" t="s">
        <v>317</v>
      </c>
    </row>
    <row r="7" spans="1:3">
      <c r="A7" s="1" t="s">
        <v>318</v>
      </c>
      <c r="B7" s="1" t="s">
        <v>311</v>
      </c>
      <c r="C7" s="1" t="s">
        <v>312</v>
      </c>
    </row>
    <row r="8" spans="1:3">
      <c r="A8" s="1" t="s">
        <v>319</v>
      </c>
      <c r="B8" s="1" t="s">
        <v>320</v>
      </c>
      <c r="C8" s="1" t="s">
        <v>315</v>
      </c>
    </row>
    <row r="9" spans="1:3">
      <c r="A9" s="1" t="s">
        <v>321</v>
      </c>
      <c r="B9" s="1" t="s">
        <v>322</v>
      </c>
      <c r="C9" s="1" t="s">
        <v>315</v>
      </c>
    </row>
    <row r="10" spans="1:3">
      <c r="A10" s="1" t="s">
        <v>323</v>
      </c>
      <c r="B10" s="1" t="s">
        <v>307</v>
      </c>
      <c r="C10" s="1" t="s">
        <v>308</v>
      </c>
    </row>
    <row r="11" spans="1:3">
      <c r="A11" s="1" t="s">
        <v>324</v>
      </c>
      <c r="B11" s="1" t="s">
        <v>325</v>
      </c>
      <c r="C11" s="1" t="s">
        <v>308</v>
      </c>
    </row>
    <row r="12" spans="1:3">
      <c r="A12" s="1" t="s">
        <v>326</v>
      </c>
      <c r="B12" s="1" t="s">
        <v>327</v>
      </c>
      <c r="C12" s="1" t="s">
        <v>328</v>
      </c>
    </row>
    <row r="13" spans="1:3">
      <c r="A13" s="1" t="s">
        <v>329</v>
      </c>
      <c r="B13" s="1" t="s">
        <v>307</v>
      </c>
      <c r="C13" s="1" t="s">
        <v>308</v>
      </c>
    </row>
    <row r="14" spans="1:3">
      <c r="A14" s="1" t="s">
        <v>330</v>
      </c>
      <c r="B14" s="1" t="s">
        <v>331</v>
      </c>
      <c r="C14" s="1" t="s">
        <v>312</v>
      </c>
    </row>
    <row r="15" spans="1:3">
      <c r="A15" s="1" t="s">
        <v>332</v>
      </c>
      <c r="B15" s="1" t="s">
        <v>307</v>
      </c>
      <c r="C15" s="1" t="s">
        <v>308</v>
      </c>
    </row>
    <row r="16" spans="1:3">
      <c r="A16" s="1" t="s">
        <v>333</v>
      </c>
      <c r="B16" s="1" t="s">
        <v>331</v>
      </c>
      <c r="C16" s="1" t="s">
        <v>312</v>
      </c>
    </row>
    <row r="17" spans="1:3">
      <c r="A17" s="1" t="s">
        <v>334</v>
      </c>
      <c r="B17" s="1" t="s">
        <v>311</v>
      </c>
      <c r="C17" s="1" t="s">
        <v>312</v>
      </c>
    </row>
    <row r="18" spans="1:3">
      <c r="A18" s="1" t="s">
        <v>335</v>
      </c>
      <c r="B18" s="1" t="s">
        <v>336</v>
      </c>
      <c r="C18" s="1" t="s">
        <v>308</v>
      </c>
    </row>
    <row r="19" spans="1:3">
      <c r="A19" s="1" t="s">
        <v>337</v>
      </c>
      <c r="B19" s="1" t="s">
        <v>331</v>
      </c>
      <c r="C19" s="1" t="s">
        <v>308</v>
      </c>
    </row>
    <row r="20" spans="1:3">
      <c r="A20" s="1" t="s">
        <v>338</v>
      </c>
      <c r="B20" s="1" t="s">
        <v>339</v>
      </c>
      <c r="C20" s="1" t="s">
        <v>308</v>
      </c>
    </row>
    <row r="21" spans="1:3">
      <c r="A21" s="1" t="s">
        <v>340</v>
      </c>
      <c r="B21" s="1" t="s">
        <v>331</v>
      </c>
      <c r="C21" s="1" t="s">
        <v>312</v>
      </c>
    </row>
    <row r="22" spans="1:3">
      <c r="A22" s="1" t="s">
        <v>341</v>
      </c>
      <c r="B22" s="1" t="s">
        <v>331</v>
      </c>
      <c r="C22" s="1" t="s">
        <v>312</v>
      </c>
    </row>
    <row r="23" spans="1:3">
      <c r="A23" s="1" t="s">
        <v>342</v>
      </c>
      <c r="B23" s="1" t="s">
        <v>331</v>
      </c>
      <c r="C23" s="1" t="s">
        <v>312</v>
      </c>
    </row>
    <row r="24" spans="1:3">
      <c r="A24" s="1" t="s">
        <v>343</v>
      </c>
      <c r="B24" s="1" t="s">
        <v>307</v>
      </c>
      <c r="C24" s="1" t="s">
        <v>317</v>
      </c>
    </row>
    <row r="25" spans="1:3">
      <c r="A25" s="1" t="s">
        <v>344</v>
      </c>
      <c r="B25" s="1" t="s">
        <v>331</v>
      </c>
      <c r="C25" s="1" t="s">
        <v>312</v>
      </c>
    </row>
    <row r="26" spans="1:3">
      <c r="A26" s="1" t="s">
        <v>345</v>
      </c>
      <c r="B26" s="1" t="s">
        <v>331</v>
      </c>
      <c r="C26" s="1" t="s">
        <v>308</v>
      </c>
    </row>
    <row r="27" spans="1:3">
      <c r="A27" s="1" t="s">
        <v>346</v>
      </c>
      <c r="B27" s="1" t="s">
        <v>339</v>
      </c>
      <c r="C27" s="1" t="s">
        <v>308</v>
      </c>
    </row>
    <row r="28" spans="1:3">
      <c r="A28" s="1" t="s">
        <v>347</v>
      </c>
      <c r="B28" s="1" t="s">
        <v>339</v>
      </c>
      <c r="C28" s="1" t="s">
        <v>348</v>
      </c>
    </row>
    <row r="29" spans="1:3">
      <c r="A29" s="1" t="s">
        <v>349</v>
      </c>
      <c r="B29" s="1" t="s">
        <v>331</v>
      </c>
      <c r="C29" s="1" t="s">
        <v>312</v>
      </c>
    </row>
    <row r="30" spans="1:3">
      <c r="A30" s="1" t="s">
        <v>350</v>
      </c>
      <c r="B30" s="1" t="s">
        <v>351</v>
      </c>
      <c r="C30" s="1" t="s">
        <v>352</v>
      </c>
    </row>
    <row r="31" spans="1:3">
      <c r="A31" s="1" t="s">
        <v>353</v>
      </c>
      <c r="B31" s="1" t="s">
        <v>331</v>
      </c>
      <c r="C31" s="1" t="s">
        <v>352</v>
      </c>
    </row>
    <row r="32" spans="1:3">
      <c r="A32" s="1" t="s">
        <v>354</v>
      </c>
      <c r="B32" s="1" t="s">
        <v>355</v>
      </c>
      <c r="C32" s="1" t="s">
        <v>356</v>
      </c>
    </row>
    <row r="33" spans="1:3">
      <c r="A33" s="1" t="s">
        <v>357</v>
      </c>
      <c r="B33" s="1" t="s">
        <v>351</v>
      </c>
      <c r="C33" s="1" t="s">
        <v>352</v>
      </c>
    </row>
    <row r="34" spans="1:3">
      <c r="A34" s="1" t="s">
        <v>358</v>
      </c>
      <c r="B34" s="1" t="s">
        <v>351</v>
      </c>
      <c r="C34" s="1" t="s">
        <v>352</v>
      </c>
    </row>
    <row r="35" spans="1:3">
      <c r="A35" s="1" t="s">
        <v>359</v>
      </c>
      <c r="B35" s="1" t="s">
        <v>351</v>
      </c>
      <c r="C35" s="1" t="s">
        <v>352</v>
      </c>
    </row>
    <row r="36" spans="1:3">
      <c r="A36" s="1" t="s">
        <v>360</v>
      </c>
      <c r="B36" s="1" t="s">
        <v>351</v>
      </c>
      <c r="C36" s="1" t="s">
        <v>352</v>
      </c>
    </row>
    <row r="37" spans="1:3">
      <c r="A37" s="1" t="s">
        <v>361</v>
      </c>
      <c r="B37" s="1" t="s">
        <v>362</v>
      </c>
      <c r="C37" s="1" t="s">
        <v>352</v>
      </c>
    </row>
    <row r="38" spans="1:3">
      <c r="A38" s="1" t="s">
        <v>363</v>
      </c>
      <c r="B38" s="1" t="s">
        <v>351</v>
      </c>
      <c r="C38" s="1" t="s">
        <v>352</v>
      </c>
    </row>
    <row r="39" spans="1:3">
      <c r="A39" s="1" t="s">
        <v>364</v>
      </c>
      <c r="B39" s="1" t="s">
        <v>365</v>
      </c>
      <c r="C39" s="1" t="s">
        <v>352</v>
      </c>
    </row>
    <row r="40" spans="1:3">
      <c r="A40" s="1" t="s">
        <v>366</v>
      </c>
      <c r="B40" s="1" t="s">
        <v>367</v>
      </c>
      <c r="C40" s="1" t="s">
        <v>356</v>
      </c>
    </row>
    <row r="41" spans="1:3">
      <c r="A41" s="1" t="s">
        <v>368</v>
      </c>
      <c r="B41" s="1" t="s">
        <v>362</v>
      </c>
      <c r="C41" s="1" t="s">
        <v>352</v>
      </c>
    </row>
    <row r="42" spans="1:3">
      <c r="A42" s="1" t="s">
        <v>369</v>
      </c>
      <c r="B42" s="1" t="s">
        <v>362</v>
      </c>
      <c r="C42" s="1" t="s">
        <v>352</v>
      </c>
    </row>
    <row r="43" spans="1:3">
      <c r="A43" s="1" t="s">
        <v>370</v>
      </c>
      <c r="B43" s="1" t="s">
        <v>371</v>
      </c>
      <c r="C43" s="1" t="s">
        <v>352</v>
      </c>
    </row>
    <row r="44" spans="1:3">
      <c r="A44" s="1" t="s">
        <v>372</v>
      </c>
      <c r="B44" s="1" t="s">
        <v>351</v>
      </c>
      <c r="C44" s="1" t="s">
        <v>356</v>
      </c>
    </row>
    <row r="45" spans="1:3">
      <c r="A45" s="1" t="s">
        <v>323</v>
      </c>
      <c r="B45" s="1" t="s">
        <v>362</v>
      </c>
      <c r="C45" s="1" t="s">
        <v>352</v>
      </c>
    </row>
    <row r="46" spans="1:3">
      <c r="A46" s="1" t="s">
        <v>373</v>
      </c>
      <c r="B46" s="1" t="s">
        <v>371</v>
      </c>
      <c r="C46" s="1" t="s">
        <v>352</v>
      </c>
    </row>
    <row r="47" spans="1:3">
      <c r="A47" s="1" t="s">
        <v>374</v>
      </c>
      <c r="B47" s="1" t="s">
        <v>362</v>
      </c>
      <c r="C47" s="1" t="s">
        <v>352</v>
      </c>
    </row>
    <row r="48" spans="1:3">
      <c r="A48" s="1" t="s">
        <v>375</v>
      </c>
      <c r="B48" s="1" t="s">
        <v>362</v>
      </c>
      <c r="C48" s="1" t="s">
        <v>352</v>
      </c>
    </row>
    <row r="49" spans="1:3">
      <c r="A49" s="1" t="s">
        <v>376</v>
      </c>
      <c r="B49" s="1" t="s">
        <v>351</v>
      </c>
      <c r="C49" s="1" t="s">
        <v>352</v>
      </c>
    </row>
    <row r="50" spans="1:3">
      <c r="A50" s="1" t="s">
        <v>377</v>
      </c>
      <c r="B50" s="1" t="s">
        <v>331</v>
      </c>
      <c r="C50" s="1" t="s">
        <v>352</v>
      </c>
    </row>
    <row r="51" spans="1:3">
      <c r="A51" s="1" t="s">
        <v>378</v>
      </c>
      <c r="B51" s="1" t="s">
        <v>351</v>
      </c>
      <c r="C51" s="1" t="s">
        <v>352</v>
      </c>
    </row>
    <row r="52" spans="1:3">
      <c r="A52" s="1" t="s">
        <v>379</v>
      </c>
      <c r="B52" s="1" t="s">
        <v>380</v>
      </c>
      <c r="C52" s="1" t="s">
        <v>352</v>
      </c>
    </row>
    <row r="53" spans="1:3">
      <c r="A53" s="1" t="s">
        <v>381</v>
      </c>
      <c r="B53" s="1" t="s">
        <v>362</v>
      </c>
      <c r="C53" s="1" t="s">
        <v>352</v>
      </c>
    </row>
    <row r="54" spans="1:3">
      <c r="A54" s="1" t="s">
        <v>382</v>
      </c>
      <c r="B54" s="1" t="s">
        <v>331</v>
      </c>
      <c r="C54" s="1" t="s">
        <v>352</v>
      </c>
    </row>
    <row r="55" spans="1:3">
      <c r="A55" s="1" t="s">
        <v>383</v>
      </c>
      <c r="B55" s="1" t="s">
        <v>331</v>
      </c>
      <c r="C55" s="1" t="s">
        <v>352</v>
      </c>
    </row>
    <row r="56" spans="1:3">
      <c r="A56" s="1" t="s">
        <v>384</v>
      </c>
      <c r="B56" s="1" t="s">
        <v>362</v>
      </c>
      <c r="C56" s="1" t="s">
        <v>352</v>
      </c>
    </row>
    <row r="57" spans="1:3">
      <c r="A57" s="1" t="s">
        <v>385</v>
      </c>
      <c r="B57" s="1" t="s">
        <v>386</v>
      </c>
      <c r="C57" s="1" t="s">
        <v>387</v>
      </c>
    </row>
    <row r="58" spans="1:3">
      <c r="A58" s="1" t="s">
        <v>388</v>
      </c>
      <c r="B58" s="1" t="s">
        <v>389</v>
      </c>
      <c r="C58" s="1" t="s">
        <v>352</v>
      </c>
    </row>
    <row r="59" spans="1:3">
      <c r="A59" s="1" t="s">
        <v>390</v>
      </c>
      <c r="B59" s="1" t="s">
        <v>391</v>
      </c>
      <c r="C59" s="1" t="s">
        <v>392</v>
      </c>
    </row>
    <row r="60" spans="1:3">
      <c r="A60" s="1" t="s">
        <v>393</v>
      </c>
      <c r="B60" s="1" t="s">
        <v>371</v>
      </c>
      <c r="C60" s="1" t="s">
        <v>352</v>
      </c>
    </row>
    <row r="61" spans="1:3">
      <c r="A61" s="1" t="s">
        <v>394</v>
      </c>
      <c r="B61" s="1" t="s">
        <v>395</v>
      </c>
      <c r="C61" s="1" t="s">
        <v>392</v>
      </c>
    </row>
    <row r="62" spans="1:3">
      <c r="A62" s="1" t="s">
        <v>396</v>
      </c>
      <c r="B62" s="1" t="s">
        <v>397</v>
      </c>
      <c r="C62" s="1" t="s">
        <v>352</v>
      </c>
    </row>
    <row r="63" spans="1:3">
      <c r="A63" s="1" t="s">
        <v>398</v>
      </c>
      <c r="B63" s="1" t="s">
        <v>399</v>
      </c>
      <c r="C63" s="1" t="s">
        <v>392</v>
      </c>
    </row>
    <row r="64" spans="1:3">
      <c r="A64" s="1" t="s">
        <v>400</v>
      </c>
      <c r="B64" s="1" t="s">
        <v>380</v>
      </c>
      <c r="C64" s="1" t="s">
        <v>392</v>
      </c>
    </row>
    <row r="65" spans="1:3">
      <c r="A65" s="1" t="s">
        <v>401</v>
      </c>
      <c r="B65" s="1" t="s">
        <v>402</v>
      </c>
      <c r="C65" s="1" t="s">
        <v>352</v>
      </c>
    </row>
    <row r="66" spans="1:3">
      <c r="A66" s="1" t="s">
        <v>403</v>
      </c>
      <c r="B66" s="1" t="s">
        <v>404</v>
      </c>
      <c r="C66" s="1" t="s">
        <v>392</v>
      </c>
    </row>
    <row r="67" spans="1:3">
      <c r="A67" s="1" t="s">
        <v>405</v>
      </c>
      <c r="B67" s="1" t="s">
        <v>362</v>
      </c>
      <c r="C67" s="1" t="s">
        <v>352</v>
      </c>
    </row>
    <row r="68" spans="1:3">
      <c r="A68" s="1" t="s">
        <v>406</v>
      </c>
      <c r="B68" s="1" t="s">
        <v>407</v>
      </c>
      <c r="C68" s="1" t="s">
        <v>352</v>
      </c>
    </row>
    <row r="69" spans="1:3">
      <c r="A69" s="1" t="s">
        <v>408</v>
      </c>
      <c r="B69" s="1" t="s">
        <v>371</v>
      </c>
      <c r="C69" s="1" t="s">
        <v>352</v>
      </c>
    </row>
    <row r="70" spans="1:3">
      <c r="A70" s="1" t="s">
        <v>409</v>
      </c>
      <c r="B70" s="1" t="s">
        <v>410</v>
      </c>
      <c r="C70" s="1" t="s">
        <v>352</v>
      </c>
    </row>
    <row r="71" spans="1:3">
      <c r="A71" s="1" t="s">
        <v>411</v>
      </c>
      <c r="B71" s="1" t="s">
        <v>412</v>
      </c>
      <c r="C71" s="1" t="s">
        <v>352</v>
      </c>
    </row>
    <row r="72" spans="1:3">
      <c r="A72" s="1" t="s">
        <v>413</v>
      </c>
      <c r="B72" s="1" t="s">
        <v>362</v>
      </c>
      <c r="C72" s="1" t="s">
        <v>352</v>
      </c>
    </row>
    <row r="73" spans="1:3">
      <c r="A73" s="1" t="s">
        <v>414</v>
      </c>
      <c r="B73" s="1" t="s">
        <v>371</v>
      </c>
      <c r="C73" s="1" t="s">
        <v>352</v>
      </c>
    </row>
    <row r="74" spans="1:3">
      <c r="A74" s="1" t="s">
        <v>415</v>
      </c>
      <c r="B74" s="1" t="s">
        <v>416</v>
      </c>
      <c r="C74" s="1" t="s">
        <v>417</v>
      </c>
    </row>
    <row r="75" spans="1:3">
      <c r="A75" s="1" t="s">
        <v>418</v>
      </c>
      <c r="B75" s="1" t="s">
        <v>362</v>
      </c>
      <c r="C75" s="42" t="s">
        <v>419</v>
      </c>
    </row>
    <row r="76" spans="1:3">
      <c r="A76" s="1" t="s">
        <v>420</v>
      </c>
      <c r="B76" s="1" t="s">
        <v>362</v>
      </c>
      <c r="C76" s="42"/>
    </row>
    <row r="77" spans="1:3">
      <c r="A77" s="1" t="s">
        <v>421</v>
      </c>
      <c r="B77" s="1" t="s">
        <v>362</v>
      </c>
      <c r="C77" s="42"/>
    </row>
    <row r="78" spans="1:3">
      <c r="A78" s="1" t="s">
        <v>422</v>
      </c>
      <c r="B78" s="1" t="s">
        <v>362</v>
      </c>
      <c r="C78" s="42"/>
    </row>
    <row r="79" spans="1:3">
      <c r="A79" s="1" t="s">
        <v>423</v>
      </c>
      <c r="B79" s="1" t="s">
        <v>362</v>
      </c>
      <c r="C79" s="42"/>
    </row>
    <row r="80" spans="1:3">
      <c r="A80" s="1" t="s">
        <v>424</v>
      </c>
      <c r="B80" s="1" t="s">
        <v>362</v>
      </c>
      <c r="C80" s="42"/>
    </row>
    <row r="81" spans="1:3">
      <c r="A81" s="1" t="s">
        <v>425</v>
      </c>
      <c r="B81" s="1" t="s">
        <v>410</v>
      </c>
      <c r="C81" s="42"/>
    </row>
    <row r="82" spans="1:3">
      <c r="A82" s="1" t="s">
        <v>426</v>
      </c>
      <c r="B82" s="1" t="s">
        <v>362</v>
      </c>
      <c r="C82" s="42"/>
    </row>
    <row r="83" spans="1:3">
      <c r="A83" s="1" t="s">
        <v>427</v>
      </c>
      <c r="B83" s="1" t="s">
        <v>362</v>
      </c>
      <c r="C83" s="42"/>
    </row>
    <row r="84" spans="1:3">
      <c r="A84" s="1" t="s">
        <v>428</v>
      </c>
      <c r="B84" s="1" t="s">
        <v>362</v>
      </c>
      <c r="C84" s="42"/>
    </row>
    <row r="85" spans="1:3">
      <c r="A85" s="1" t="s">
        <v>429</v>
      </c>
      <c r="B85" s="1" t="s">
        <v>407</v>
      </c>
      <c r="C85" s="42"/>
    </row>
    <row r="86" spans="1:3">
      <c r="A86" s="1" t="s">
        <v>430</v>
      </c>
      <c r="B86" s="1" t="s">
        <v>362</v>
      </c>
      <c r="C86" s="42"/>
    </row>
    <row r="87" spans="1:3">
      <c r="A87" s="1" t="s">
        <v>431</v>
      </c>
      <c r="B87" s="1" t="s">
        <v>412</v>
      </c>
      <c r="C87" s="42"/>
    </row>
    <row r="88" spans="1:3">
      <c r="A88" s="1" t="s">
        <v>432</v>
      </c>
      <c r="B88" s="1" t="s">
        <v>351</v>
      </c>
      <c r="C88" s="42"/>
    </row>
  </sheetData>
  <sortState xmlns:xlrd2="http://schemas.microsoft.com/office/spreadsheetml/2017/richdata2" ref="A75:B88">
    <sortCondition ref="A75:A88"/>
  </sortState>
  <mergeCells count="1">
    <mergeCell ref="C75:C88"/>
  </mergeCells>
  <phoneticPr fontId="5" type="noConversion"/>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B3F50-5CAB-48F7-B8B7-CFEA14281A48}">
  <dimension ref="A1:BZ24"/>
  <sheetViews>
    <sheetView workbookViewId="0"/>
  </sheetViews>
  <sheetFormatPr defaultColWidth="11.42578125" defaultRowHeight="15"/>
  <cols>
    <col min="1" max="1" width="29.140625" style="24" bestFit="1" customWidth="1"/>
    <col min="2" max="52" width="11.42578125" style="1"/>
    <col min="53" max="53" width="11.42578125" style="12"/>
    <col min="54" max="54" width="13.85546875" style="12" bestFit="1" customWidth="1"/>
    <col min="55" max="55" width="14.5703125" style="12" bestFit="1" customWidth="1"/>
    <col min="56" max="16384" width="11.42578125" style="1"/>
  </cols>
  <sheetData>
    <row r="1" spans="1:78" s="24" customFormat="1">
      <c r="A1" s="24" t="s">
        <v>1</v>
      </c>
      <c r="B1" s="24" t="s">
        <v>2</v>
      </c>
      <c r="C1" s="24" t="s">
        <v>3</v>
      </c>
      <c r="D1" s="24" t="s">
        <v>4</v>
      </c>
      <c r="E1" s="24" t="s">
        <v>5</v>
      </c>
      <c r="F1" s="24" t="s">
        <v>6</v>
      </c>
      <c r="G1" s="24" t="s">
        <v>7</v>
      </c>
      <c r="H1" s="24" t="s">
        <v>433</v>
      </c>
      <c r="I1" s="24" t="s">
        <v>434</v>
      </c>
      <c r="J1" s="24" t="s">
        <v>435</v>
      </c>
      <c r="K1" s="24" t="s">
        <v>436</v>
      </c>
      <c r="L1" s="24" t="s">
        <v>437</v>
      </c>
      <c r="M1" s="24" t="s">
        <v>438</v>
      </c>
      <c r="N1" s="24" t="s">
        <v>439</v>
      </c>
      <c r="O1" s="24" t="s">
        <v>440</v>
      </c>
      <c r="P1" s="24" t="s">
        <v>441</v>
      </c>
      <c r="Q1" s="24" t="s">
        <v>442</v>
      </c>
      <c r="R1" s="24" t="s">
        <v>443</v>
      </c>
      <c r="S1" s="24" t="s">
        <v>444</v>
      </c>
      <c r="T1" s="24" t="s">
        <v>445</v>
      </c>
      <c r="U1" s="24" t="s">
        <v>11</v>
      </c>
      <c r="V1" s="24" t="s">
        <v>12</v>
      </c>
      <c r="W1" s="24" t="s">
        <v>13</v>
      </c>
      <c r="X1" s="24" t="s">
        <v>210</v>
      </c>
      <c r="Y1" s="24" t="s">
        <v>20</v>
      </c>
      <c r="Z1" s="24" t="s">
        <v>22</v>
      </c>
      <c r="AA1" s="24" t="s">
        <v>23</v>
      </c>
      <c r="AB1" s="24" t="s">
        <v>24</v>
      </c>
      <c r="AC1" s="24" t="s">
        <v>25</v>
      </c>
      <c r="AD1" s="24" t="s">
        <v>28</v>
      </c>
      <c r="AE1" s="24" t="s">
        <v>29</v>
      </c>
      <c r="AF1" s="24" t="s">
        <v>30</v>
      </c>
      <c r="AG1" s="24" t="s">
        <v>446</v>
      </c>
      <c r="AH1" s="24" t="s">
        <v>447</v>
      </c>
      <c r="AI1" s="24" t="s">
        <v>448</v>
      </c>
      <c r="AJ1" s="24" t="s">
        <v>37</v>
      </c>
      <c r="AK1" s="24" t="s">
        <v>38</v>
      </c>
      <c r="AL1" s="24" t="s">
        <v>39</v>
      </c>
      <c r="AM1" s="24" t="s">
        <v>40</v>
      </c>
      <c r="AN1" s="24" t="s">
        <v>41</v>
      </c>
      <c r="AO1" s="24" t="s">
        <v>42</v>
      </c>
      <c r="AP1" s="24" t="s">
        <v>43</v>
      </c>
      <c r="AQ1" s="24" t="s">
        <v>44</v>
      </c>
      <c r="AR1" s="24" t="s">
        <v>45</v>
      </c>
      <c r="AS1" s="24" t="s">
        <v>46</v>
      </c>
      <c r="AT1" s="24" t="s">
        <v>47</v>
      </c>
      <c r="AU1" s="24" t="s">
        <v>48</v>
      </c>
      <c r="AV1" s="24" t="s">
        <v>49</v>
      </c>
      <c r="AW1" s="24" t="s">
        <v>50</v>
      </c>
      <c r="AX1" s="24" t="s">
        <v>51</v>
      </c>
      <c r="AY1" s="24" t="s">
        <v>52</v>
      </c>
      <c r="AZ1" s="24" t="s">
        <v>53</v>
      </c>
      <c r="BA1" s="25" t="s">
        <v>54</v>
      </c>
      <c r="BB1" s="25" t="s">
        <v>55</v>
      </c>
      <c r="BC1" s="25" t="s">
        <v>56</v>
      </c>
      <c r="BD1" s="24" t="s">
        <v>2</v>
      </c>
    </row>
    <row r="2" spans="1:78" s="8" customFormat="1">
      <c r="A2" s="15" t="s">
        <v>449</v>
      </c>
      <c r="B2" s="9" t="s">
        <v>59</v>
      </c>
      <c r="C2" s="10">
        <v>0</v>
      </c>
      <c r="D2" s="8">
        <v>0</v>
      </c>
      <c r="E2" s="10">
        <v>0</v>
      </c>
      <c r="F2" s="10">
        <v>0</v>
      </c>
      <c r="G2" s="10">
        <v>3</v>
      </c>
      <c r="H2" s="10">
        <v>1</v>
      </c>
      <c r="I2" s="10">
        <v>0</v>
      </c>
      <c r="J2" s="10">
        <v>2</v>
      </c>
      <c r="K2" s="10">
        <v>0</v>
      </c>
      <c r="L2" s="10">
        <v>0</v>
      </c>
      <c r="M2" s="10">
        <v>0</v>
      </c>
      <c r="N2" s="10">
        <v>0</v>
      </c>
      <c r="O2" s="10">
        <v>0</v>
      </c>
      <c r="P2" s="10">
        <v>0</v>
      </c>
      <c r="Q2" s="10">
        <v>0</v>
      </c>
      <c r="R2" s="10">
        <v>0</v>
      </c>
      <c r="S2" s="10">
        <v>0</v>
      </c>
      <c r="T2" s="10">
        <v>0</v>
      </c>
      <c r="U2" s="10">
        <v>0</v>
      </c>
      <c r="V2" s="10">
        <v>1</v>
      </c>
      <c r="W2" s="10">
        <v>0</v>
      </c>
      <c r="X2" s="10">
        <v>0</v>
      </c>
      <c r="Y2" s="10">
        <v>0</v>
      </c>
      <c r="Z2" s="10">
        <v>2</v>
      </c>
      <c r="AA2" s="10">
        <v>0</v>
      </c>
      <c r="AB2" s="10">
        <v>0</v>
      </c>
      <c r="AC2" s="10">
        <v>0</v>
      </c>
      <c r="AD2" s="10">
        <v>0</v>
      </c>
      <c r="AE2" s="10">
        <v>0</v>
      </c>
      <c r="AF2" s="10">
        <v>0</v>
      </c>
      <c r="AG2" s="10">
        <v>0</v>
      </c>
      <c r="AH2" s="10">
        <v>0</v>
      </c>
      <c r="AI2" s="10">
        <v>0</v>
      </c>
      <c r="AJ2" s="10">
        <v>0</v>
      </c>
      <c r="AK2" s="10">
        <v>3</v>
      </c>
      <c r="AL2" s="10">
        <v>15</v>
      </c>
      <c r="AM2" s="10">
        <v>1</v>
      </c>
      <c r="AN2" s="10">
        <v>0</v>
      </c>
      <c r="AO2" s="10">
        <v>0</v>
      </c>
      <c r="AP2" s="10">
        <v>0</v>
      </c>
      <c r="AQ2" s="10">
        <v>1</v>
      </c>
      <c r="AR2" s="10">
        <v>3</v>
      </c>
      <c r="AS2" s="10">
        <v>0</v>
      </c>
      <c r="AT2" s="10">
        <v>0</v>
      </c>
      <c r="AU2" s="10">
        <v>0</v>
      </c>
      <c r="AV2" s="10">
        <v>0</v>
      </c>
      <c r="AW2" s="10">
        <v>2</v>
      </c>
      <c r="AX2" s="10">
        <v>0</v>
      </c>
      <c r="AY2" s="10">
        <v>0</v>
      </c>
      <c r="AZ2" s="10">
        <v>1</v>
      </c>
      <c r="BA2" s="13">
        <f t="shared" ref="BA2:BA23" si="0">SUM(C2:AZ2)</f>
        <v>35</v>
      </c>
      <c r="BB2" s="13">
        <v>11</v>
      </c>
      <c r="BC2" s="13">
        <v>24</v>
      </c>
      <c r="BD2" s="9" t="s">
        <v>59</v>
      </c>
    </row>
    <row r="3" spans="1:78" s="8" customFormat="1">
      <c r="A3" s="15" t="s">
        <v>450</v>
      </c>
      <c r="B3" s="9" t="s">
        <v>63</v>
      </c>
      <c r="C3" s="10">
        <v>0</v>
      </c>
      <c r="D3" s="8">
        <v>0</v>
      </c>
      <c r="E3" s="10">
        <v>1</v>
      </c>
      <c r="F3" s="10">
        <v>1</v>
      </c>
      <c r="G3" s="10">
        <v>2</v>
      </c>
      <c r="H3" s="10">
        <v>0</v>
      </c>
      <c r="I3" s="10">
        <v>0</v>
      </c>
      <c r="J3" s="10">
        <v>0</v>
      </c>
      <c r="K3" s="10">
        <v>0</v>
      </c>
      <c r="L3" s="10">
        <v>0</v>
      </c>
      <c r="M3" s="10">
        <v>0</v>
      </c>
      <c r="N3" s="10">
        <v>0</v>
      </c>
      <c r="O3" s="10">
        <v>0</v>
      </c>
      <c r="P3" s="10">
        <v>0</v>
      </c>
      <c r="Q3" s="10">
        <v>0</v>
      </c>
      <c r="R3" s="10">
        <v>0</v>
      </c>
      <c r="S3" s="10">
        <v>0</v>
      </c>
      <c r="T3" s="10">
        <v>0</v>
      </c>
      <c r="U3" s="10">
        <v>0</v>
      </c>
      <c r="V3" s="10">
        <v>1</v>
      </c>
      <c r="W3" s="10">
        <v>2</v>
      </c>
      <c r="X3" s="10">
        <v>0</v>
      </c>
      <c r="Y3" s="10">
        <v>0</v>
      </c>
      <c r="Z3" s="10">
        <v>6</v>
      </c>
      <c r="AA3" s="10">
        <v>1</v>
      </c>
      <c r="AB3" s="10">
        <v>0</v>
      </c>
      <c r="AC3" s="10">
        <v>0</v>
      </c>
      <c r="AD3" s="10">
        <v>0</v>
      </c>
      <c r="AE3" s="10">
        <v>1</v>
      </c>
      <c r="AF3" s="10">
        <v>0</v>
      </c>
      <c r="AG3" s="10">
        <v>0</v>
      </c>
      <c r="AH3" s="10">
        <v>0</v>
      </c>
      <c r="AI3" s="10">
        <v>0</v>
      </c>
      <c r="AJ3" s="10">
        <v>0</v>
      </c>
      <c r="AK3" s="10">
        <v>20</v>
      </c>
      <c r="AL3" s="10">
        <v>56</v>
      </c>
      <c r="AM3" s="10">
        <v>4</v>
      </c>
      <c r="AN3" s="10">
        <v>0</v>
      </c>
      <c r="AO3" s="10">
        <v>0</v>
      </c>
      <c r="AP3" s="10">
        <v>0</v>
      </c>
      <c r="AQ3" s="10">
        <v>1</v>
      </c>
      <c r="AR3" s="10">
        <v>7</v>
      </c>
      <c r="AS3" s="10">
        <v>0</v>
      </c>
      <c r="AT3" s="10">
        <v>3</v>
      </c>
      <c r="AU3" s="10">
        <v>3</v>
      </c>
      <c r="AV3" s="10">
        <v>1</v>
      </c>
      <c r="AW3" s="10">
        <v>12</v>
      </c>
      <c r="AX3" s="10">
        <v>0</v>
      </c>
      <c r="AY3" s="10">
        <v>0</v>
      </c>
      <c r="AZ3" s="10">
        <v>0</v>
      </c>
      <c r="BA3" s="13">
        <f t="shared" si="0"/>
        <v>122</v>
      </c>
      <c r="BB3" s="13">
        <v>31</v>
      </c>
      <c r="BC3" s="13">
        <v>91</v>
      </c>
      <c r="BD3" s="9" t="s">
        <v>63</v>
      </c>
    </row>
    <row r="4" spans="1:78">
      <c r="A4" s="24" t="s">
        <v>122</v>
      </c>
      <c r="B4" s="9" t="s">
        <v>123</v>
      </c>
      <c r="C4" s="4">
        <v>0</v>
      </c>
      <c r="D4" s="1">
        <v>0</v>
      </c>
      <c r="E4" s="4">
        <v>0</v>
      </c>
      <c r="F4" s="4">
        <v>6</v>
      </c>
      <c r="G4" s="4">
        <v>0</v>
      </c>
      <c r="H4" s="4">
        <v>0</v>
      </c>
      <c r="I4" s="4">
        <v>0</v>
      </c>
      <c r="J4" s="4">
        <v>0</v>
      </c>
      <c r="K4" s="4">
        <v>0</v>
      </c>
      <c r="L4" s="4">
        <v>0</v>
      </c>
      <c r="M4" s="4">
        <v>0</v>
      </c>
      <c r="N4" s="4">
        <v>0</v>
      </c>
      <c r="O4" s="4">
        <v>0</v>
      </c>
      <c r="P4" s="4">
        <v>0</v>
      </c>
      <c r="Q4" s="4">
        <v>0</v>
      </c>
      <c r="R4" s="4">
        <v>0</v>
      </c>
      <c r="S4" s="4">
        <v>0</v>
      </c>
      <c r="T4" s="4">
        <v>0</v>
      </c>
      <c r="U4" s="4">
        <v>0</v>
      </c>
      <c r="V4" s="4">
        <v>0</v>
      </c>
      <c r="W4" s="4">
        <v>0</v>
      </c>
      <c r="X4" s="4">
        <v>2</v>
      </c>
      <c r="Y4" s="4">
        <v>0</v>
      </c>
      <c r="Z4" s="4">
        <v>0</v>
      </c>
      <c r="AA4" s="4">
        <v>0</v>
      </c>
      <c r="AB4" s="4">
        <v>0</v>
      </c>
      <c r="AC4" s="4">
        <v>0</v>
      </c>
      <c r="AD4" s="4">
        <v>0</v>
      </c>
      <c r="AE4" s="4">
        <v>0</v>
      </c>
      <c r="AF4" s="4">
        <v>1</v>
      </c>
      <c r="AG4" s="4">
        <v>0</v>
      </c>
      <c r="AH4" s="4">
        <v>0</v>
      </c>
      <c r="AI4" s="4">
        <v>0</v>
      </c>
      <c r="AJ4" s="4">
        <v>0</v>
      </c>
      <c r="AK4" s="4">
        <v>0</v>
      </c>
      <c r="AL4" s="4">
        <v>1</v>
      </c>
      <c r="AM4" s="4">
        <v>1</v>
      </c>
      <c r="AN4" s="4">
        <v>0</v>
      </c>
      <c r="AO4" s="4">
        <v>0</v>
      </c>
      <c r="AP4" s="4">
        <v>0</v>
      </c>
      <c r="AQ4" s="4">
        <v>1</v>
      </c>
      <c r="AR4" s="4">
        <v>0</v>
      </c>
      <c r="AS4" s="4">
        <v>0</v>
      </c>
      <c r="AT4" s="4">
        <v>1</v>
      </c>
      <c r="AU4" s="4">
        <v>2</v>
      </c>
      <c r="AV4" s="4">
        <v>0</v>
      </c>
      <c r="AW4" s="4">
        <v>0</v>
      </c>
      <c r="AX4" s="4">
        <v>0</v>
      </c>
      <c r="AY4" s="4">
        <v>0</v>
      </c>
      <c r="AZ4" s="4">
        <v>0</v>
      </c>
      <c r="BA4" s="13">
        <f t="shared" si="0"/>
        <v>15</v>
      </c>
      <c r="BB4" s="13">
        <v>2</v>
      </c>
      <c r="BC4" s="13">
        <v>13</v>
      </c>
      <c r="BD4" s="9" t="s">
        <v>123</v>
      </c>
    </row>
    <row r="5" spans="1:78">
      <c r="A5" s="24" t="s">
        <v>451</v>
      </c>
      <c r="B5" s="9" t="s">
        <v>170</v>
      </c>
      <c r="C5" s="4">
        <v>0</v>
      </c>
      <c r="D5" s="1">
        <v>1</v>
      </c>
      <c r="E5" s="4">
        <v>0</v>
      </c>
      <c r="F5" s="4">
        <v>0</v>
      </c>
      <c r="G5" s="4">
        <v>2</v>
      </c>
      <c r="H5" s="4">
        <v>0</v>
      </c>
      <c r="I5" s="4">
        <v>1</v>
      </c>
      <c r="J5" s="4">
        <v>0</v>
      </c>
      <c r="K5" s="4">
        <v>0</v>
      </c>
      <c r="L5" s="4">
        <v>0</v>
      </c>
      <c r="M5" s="4">
        <v>0</v>
      </c>
      <c r="N5" s="4">
        <v>0</v>
      </c>
      <c r="O5" s="4">
        <v>0</v>
      </c>
      <c r="P5" s="4">
        <v>0</v>
      </c>
      <c r="Q5" s="4">
        <v>0</v>
      </c>
      <c r="R5" s="4">
        <v>0</v>
      </c>
      <c r="S5" s="4">
        <v>0</v>
      </c>
      <c r="T5" s="4">
        <v>0</v>
      </c>
      <c r="U5" s="4">
        <v>0</v>
      </c>
      <c r="V5" s="4">
        <v>5</v>
      </c>
      <c r="W5" s="4">
        <v>6</v>
      </c>
      <c r="X5" s="4">
        <v>0</v>
      </c>
      <c r="Y5" s="4">
        <v>0</v>
      </c>
      <c r="Z5" s="4">
        <v>0</v>
      </c>
      <c r="AA5" s="4">
        <v>0</v>
      </c>
      <c r="AB5" s="4">
        <v>0</v>
      </c>
      <c r="AC5" s="4">
        <v>1</v>
      </c>
      <c r="AD5" s="4">
        <v>0</v>
      </c>
      <c r="AE5" s="4">
        <v>0</v>
      </c>
      <c r="AF5" s="4">
        <v>0</v>
      </c>
      <c r="AG5" s="4">
        <v>0</v>
      </c>
      <c r="AH5" s="4">
        <v>0</v>
      </c>
      <c r="AI5" s="4">
        <v>0</v>
      </c>
      <c r="AJ5" s="4">
        <v>0</v>
      </c>
      <c r="AK5" s="4">
        <v>0</v>
      </c>
      <c r="AL5" s="4">
        <v>6</v>
      </c>
      <c r="AM5" s="4">
        <v>2</v>
      </c>
      <c r="AN5" s="4">
        <v>0</v>
      </c>
      <c r="AO5" s="4">
        <v>0</v>
      </c>
      <c r="AP5" s="4">
        <v>0</v>
      </c>
      <c r="AQ5" s="4">
        <v>0</v>
      </c>
      <c r="AR5" s="4">
        <v>0</v>
      </c>
      <c r="AS5" s="4">
        <v>0</v>
      </c>
      <c r="AT5" s="4">
        <v>0</v>
      </c>
      <c r="AU5" s="4">
        <v>0</v>
      </c>
      <c r="AV5" s="4">
        <v>0</v>
      </c>
      <c r="AW5" s="4">
        <v>32</v>
      </c>
      <c r="AX5" s="4">
        <v>0</v>
      </c>
      <c r="AY5" s="4">
        <v>0</v>
      </c>
      <c r="AZ5" s="4">
        <v>0</v>
      </c>
      <c r="BA5" s="13">
        <f t="shared" si="0"/>
        <v>56</v>
      </c>
      <c r="BB5" s="13">
        <v>25</v>
      </c>
      <c r="BC5" s="13">
        <v>31</v>
      </c>
      <c r="BD5" s="9" t="s">
        <v>170</v>
      </c>
    </row>
    <row r="6" spans="1:78">
      <c r="A6" s="24" t="s">
        <v>452</v>
      </c>
      <c r="B6" s="9" t="s">
        <v>176</v>
      </c>
      <c r="C6" s="4">
        <v>0</v>
      </c>
      <c r="D6" s="1">
        <v>0</v>
      </c>
      <c r="E6" s="4">
        <v>0</v>
      </c>
      <c r="F6" s="4">
        <v>0</v>
      </c>
      <c r="G6" s="4">
        <v>2</v>
      </c>
      <c r="H6" s="4">
        <v>0</v>
      </c>
      <c r="I6" s="4">
        <v>0</v>
      </c>
      <c r="J6" s="4">
        <v>0</v>
      </c>
      <c r="K6" s="4">
        <v>0</v>
      </c>
      <c r="L6" s="4">
        <v>0</v>
      </c>
      <c r="M6" s="4">
        <v>0</v>
      </c>
      <c r="N6" s="4">
        <v>0</v>
      </c>
      <c r="O6" s="4">
        <v>0</v>
      </c>
      <c r="P6" s="4">
        <v>0</v>
      </c>
      <c r="Q6" s="4">
        <v>0</v>
      </c>
      <c r="R6" s="4">
        <v>0</v>
      </c>
      <c r="S6" s="4">
        <v>0</v>
      </c>
      <c r="T6" s="4">
        <v>0</v>
      </c>
      <c r="U6" s="4">
        <v>0</v>
      </c>
      <c r="V6" s="4">
        <v>0</v>
      </c>
      <c r="W6" s="4">
        <v>1</v>
      </c>
      <c r="X6" s="4">
        <v>0</v>
      </c>
      <c r="Y6" s="4">
        <v>0</v>
      </c>
      <c r="Z6" s="4">
        <v>0</v>
      </c>
      <c r="AA6" s="4">
        <v>0</v>
      </c>
      <c r="AB6" s="4">
        <v>1</v>
      </c>
      <c r="AC6" s="4">
        <v>1</v>
      </c>
      <c r="AD6" s="4">
        <v>0</v>
      </c>
      <c r="AE6" s="4">
        <v>1</v>
      </c>
      <c r="AF6" s="4">
        <v>0</v>
      </c>
      <c r="AG6" s="4">
        <v>0</v>
      </c>
      <c r="AH6" s="4">
        <v>0</v>
      </c>
      <c r="AI6" s="4">
        <v>0</v>
      </c>
      <c r="AJ6" s="4">
        <v>0</v>
      </c>
      <c r="AK6" s="4">
        <v>0</v>
      </c>
      <c r="AL6" s="4">
        <v>1</v>
      </c>
      <c r="AM6" s="4">
        <v>1</v>
      </c>
      <c r="AN6" s="4">
        <v>0</v>
      </c>
      <c r="AO6" s="4">
        <v>0</v>
      </c>
      <c r="AP6" s="4">
        <v>0</v>
      </c>
      <c r="AQ6" s="4">
        <v>1</v>
      </c>
      <c r="AR6" s="4">
        <v>1</v>
      </c>
      <c r="AS6" s="4">
        <v>0</v>
      </c>
      <c r="AT6" s="4">
        <v>1</v>
      </c>
      <c r="AU6" s="4">
        <v>0</v>
      </c>
      <c r="AV6" s="4">
        <v>0</v>
      </c>
      <c r="AW6" s="4">
        <v>46</v>
      </c>
      <c r="AX6" s="4">
        <v>0</v>
      </c>
      <c r="AY6" s="4">
        <v>1</v>
      </c>
      <c r="AZ6" s="4">
        <v>0</v>
      </c>
      <c r="BA6" s="13">
        <f t="shared" si="0"/>
        <v>58</v>
      </c>
      <c r="BB6" s="13">
        <v>13</v>
      </c>
      <c r="BC6" s="13">
        <v>45</v>
      </c>
      <c r="BD6" s="9" t="s">
        <v>176</v>
      </c>
    </row>
    <row r="7" spans="1:78">
      <c r="A7" s="24" t="s">
        <v>453</v>
      </c>
      <c r="B7" s="9" t="s">
        <v>179</v>
      </c>
      <c r="C7" s="4">
        <v>0</v>
      </c>
      <c r="D7" s="1">
        <v>3</v>
      </c>
      <c r="E7" s="4">
        <v>2</v>
      </c>
      <c r="F7" s="4">
        <v>0</v>
      </c>
      <c r="G7" s="4">
        <v>0</v>
      </c>
      <c r="H7" s="4">
        <v>0</v>
      </c>
      <c r="I7" s="4">
        <v>0</v>
      </c>
      <c r="J7" s="4">
        <v>0</v>
      </c>
      <c r="K7" s="4">
        <v>0</v>
      </c>
      <c r="L7" s="4">
        <v>0</v>
      </c>
      <c r="M7" s="4">
        <v>0</v>
      </c>
      <c r="N7" s="4">
        <v>0</v>
      </c>
      <c r="O7" s="4">
        <v>0</v>
      </c>
      <c r="P7" s="4">
        <v>0</v>
      </c>
      <c r="Q7" s="4">
        <v>0</v>
      </c>
      <c r="R7" s="4">
        <v>0</v>
      </c>
      <c r="S7" s="4">
        <v>0</v>
      </c>
      <c r="T7" s="4">
        <v>0</v>
      </c>
      <c r="U7" s="4">
        <v>11</v>
      </c>
      <c r="V7" s="4">
        <v>0</v>
      </c>
      <c r="W7" s="4">
        <v>0</v>
      </c>
      <c r="X7" s="4">
        <v>0</v>
      </c>
      <c r="Y7" s="4">
        <v>0</v>
      </c>
      <c r="Z7" s="4">
        <v>0</v>
      </c>
      <c r="AA7" s="4">
        <v>0</v>
      </c>
      <c r="AB7" s="4">
        <v>0</v>
      </c>
      <c r="AC7" s="4">
        <v>0</v>
      </c>
      <c r="AD7" s="4">
        <v>0</v>
      </c>
      <c r="AE7" s="4">
        <v>0</v>
      </c>
      <c r="AF7" s="4">
        <v>0</v>
      </c>
      <c r="AG7" s="4">
        <v>0</v>
      </c>
      <c r="AH7" s="4">
        <v>0</v>
      </c>
      <c r="AI7" s="4">
        <v>0</v>
      </c>
      <c r="AJ7" s="4">
        <v>0</v>
      </c>
      <c r="AK7" s="4">
        <v>0</v>
      </c>
      <c r="AL7" s="4">
        <v>0</v>
      </c>
      <c r="AM7" s="4">
        <v>0</v>
      </c>
      <c r="AN7" s="4">
        <v>0</v>
      </c>
      <c r="AO7" s="4">
        <v>0</v>
      </c>
      <c r="AP7" s="4">
        <v>0</v>
      </c>
      <c r="AQ7" s="4">
        <v>0</v>
      </c>
      <c r="AR7" s="4">
        <v>0</v>
      </c>
      <c r="AS7" s="4">
        <v>3</v>
      </c>
      <c r="AT7" s="4">
        <v>0</v>
      </c>
      <c r="AU7" s="4">
        <v>0</v>
      </c>
      <c r="AV7" s="4">
        <v>0</v>
      </c>
      <c r="AW7" s="4">
        <v>1</v>
      </c>
      <c r="AX7" s="4">
        <v>0</v>
      </c>
      <c r="AY7" s="4">
        <v>0</v>
      </c>
      <c r="AZ7" s="4">
        <v>0</v>
      </c>
      <c r="BA7" s="13">
        <f t="shared" si="0"/>
        <v>20</v>
      </c>
      <c r="BB7" s="13">
        <v>6</v>
      </c>
      <c r="BC7" s="13">
        <v>14</v>
      </c>
      <c r="BD7" s="9" t="s">
        <v>179</v>
      </c>
    </row>
    <row r="8" spans="1:78">
      <c r="A8" s="24" t="s">
        <v>454</v>
      </c>
      <c r="B8" s="9" t="s">
        <v>182</v>
      </c>
      <c r="C8" s="4">
        <v>0</v>
      </c>
      <c r="D8" s="1">
        <v>22</v>
      </c>
      <c r="E8" s="4">
        <v>21</v>
      </c>
      <c r="F8" s="4">
        <v>0</v>
      </c>
      <c r="G8" s="4">
        <v>0</v>
      </c>
      <c r="H8" s="4">
        <v>0</v>
      </c>
      <c r="I8" s="4">
        <v>0</v>
      </c>
      <c r="J8" s="4">
        <v>0</v>
      </c>
      <c r="K8" s="4">
        <v>0</v>
      </c>
      <c r="L8" s="4">
        <v>0</v>
      </c>
      <c r="M8" s="4">
        <v>0</v>
      </c>
      <c r="N8" s="4">
        <v>0</v>
      </c>
      <c r="O8" s="4">
        <v>0</v>
      </c>
      <c r="P8" s="4">
        <v>0</v>
      </c>
      <c r="Q8" s="4">
        <v>0</v>
      </c>
      <c r="R8" s="4">
        <v>1</v>
      </c>
      <c r="S8" s="4">
        <v>0</v>
      </c>
      <c r="T8" s="4">
        <v>0</v>
      </c>
      <c r="U8" s="4">
        <v>4</v>
      </c>
      <c r="V8" s="4">
        <v>5</v>
      </c>
      <c r="W8" s="4">
        <v>1</v>
      </c>
      <c r="X8" s="4">
        <v>0</v>
      </c>
      <c r="Y8" s="4">
        <v>1</v>
      </c>
      <c r="Z8" s="4">
        <v>1</v>
      </c>
      <c r="AA8" s="4">
        <v>0</v>
      </c>
      <c r="AB8" s="4">
        <v>0</v>
      </c>
      <c r="AC8" s="4">
        <v>6</v>
      </c>
      <c r="AD8" s="4">
        <v>0</v>
      </c>
      <c r="AE8" s="4">
        <v>0</v>
      </c>
      <c r="AF8" s="4">
        <v>0</v>
      </c>
      <c r="AG8" s="4">
        <v>0</v>
      </c>
      <c r="AH8" s="4">
        <v>0</v>
      </c>
      <c r="AI8" s="4">
        <v>0</v>
      </c>
      <c r="AJ8" s="4">
        <v>0</v>
      </c>
      <c r="AK8" s="4">
        <v>0</v>
      </c>
      <c r="AL8" s="4">
        <v>8</v>
      </c>
      <c r="AM8" s="4">
        <v>0</v>
      </c>
      <c r="AN8" s="4">
        <v>0</v>
      </c>
      <c r="AO8" s="4">
        <v>0</v>
      </c>
      <c r="AP8" s="4">
        <v>0</v>
      </c>
      <c r="AQ8" s="4">
        <v>1</v>
      </c>
      <c r="AR8" s="4">
        <v>3</v>
      </c>
      <c r="AS8" s="4">
        <v>1</v>
      </c>
      <c r="AT8" s="4">
        <v>0</v>
      </c>
      <c r="AU8" s="4">
        <v>0</v>
      </c>
      <c r="AV8" s="4">
        <v>0</v>
      </c>
      <c r="AW8" s="4">
        <v>5</v>
      </c>
      <c r="AX8" s="4">
        <v>0</v>
      </c>
      <c r="AY8" s="4">
        <v>2</v>
      </c>
      <c r="AZ8" s="4">
        <v>0</v>
      </c>
      <c r="BA8" s="13">
        <f t="shared" si="0"/>
        <v>82</v>
      </c>
      <c r="BB8" s="13">
        <v>46</v>
      </c>
      <c r="BC8" s="13">
        <v>36</v>
      </c>
      <c r="BD8" s="9" t="s">
        <v>182</v>
      </c>
    </row>
    <row r="9" spans="1:78">
      <c r="A9" s="24" t="s">
        <v>455</v>
      </c>
      <c r="B9" s="9" t="s">
        <v>191</v>
      </c>
      <c r="C9" s="4">
        <v>0</v>
      </c>
      <c r="D9" s="1">
        <v>2</v>
      </c>
      <c r="E9" s="4">
        <v>1</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2</v>
      </c>
      <c r="AL9" s="4">
        <v>1</v>
      </c>
      <c r="AM9" s="4">
        <v>25</v>
      </c>
      <c r="AN9" s="4">
        <v>0</v>
      </c>
      <c r="AO9" s="4">
        <v>0</v>
      </c>
      <c r="AP9" s="4">
        <v>1</v>
      </c>
      <c r="AQ9" s="4">
        <v>0</v>
      </c>
      <c r="AR9" s="4">
        <v>1</v>
      </c>
      <c r="AS9" s="4">
        <v>0</v>
      </c>
      <c r="AT9" s="4">
        <v>0</v>
      </c>
      <c r="AU9" s="4">
        <v>0</v>
      </c>
      <c r="AV9" s="4">
        <v>0</v>
      </c>
      <c r="AW9" s="4">
        <v>27</v>
      </c>
      <c r="AX9" s="4">
        <v>0</v>
      </c>
      <c r="AY9" s="4">
        <v>1</v>
      </c>
      <c r="AZ9" s="4">
        <v>0</v>
      </c>
      <c r="BA9" s="13">
        <f t="shared" si="0"/>
        <v>61</v>
      </c>
      <c r="BB9" s="13">
        <v>21</v>
      </c>
      <c r="BC9" s="13">
        <v>40</v>
      </c>
      <c r="BD9" s="9" t="s">
        <v>191</v>
      </c>
      <c r="BE9" s="1" t="s">
        <v>2</v>
      </c>
      <c r="BF9" s="9" t="s">
        <v>59</v>
      </c>
      <c r="BG9" s="9" t="s">
        <v>63</v>
      </c>
      <c r="BH9" s="9" t="s">
        <v>123</v>
      </c>
      <c r="BI9" s="9" t="s">
        <v>170</v>
      </c>
      <c r="BJ9" s="9" t="s">
        <v>176</v>
      </c>
      <c r="BK9" s="9" t="s">
        <v>179</v>
      </c>
      <c r="BL9" s="9" t="s">
        <v>182</v>
      </c>
      <c r="BM9" s="9" t="s">
        <v>191</v>
      </c>
      <c r="BN9" s="9" t="s">
        <v>210</v>
      </c>
      <c r="BO9" s="9" t="s">
        <v>226</v>
      </c>
      <c r="BP9" s="9" t="s">
        <v>242</v>
      </c>
      <c r="BQ9" s="9" t="s">
        <v>250</v>
      </c>
      <c r="BR9" s="9" t="s">
        <v>256</v>
      </c>
      <c r="BS9" s="9" t="s">
        <v>258</v>
      </c>
      <c r="BT9" s="9" t="s">
        <v>266</v>
      </c>
      <c r="BU9" s="9" t="s">
        <v>268</v>
      </c>
      <c r="BV9" s="9" t="s">
        <v>277</v>
      </c>
      <c r="BW9" s="9" t="s">
        <v>283</v>
      </c>
      <c r="BX9" s="9" t="s">
        <v>288</v>
      </c>
      <c r="BY9" s="9" t="s">
        <v>291</v>
      </c>
      <c r="BZ9" s="9" t="s">
        <v>299</v>
      </c>
    </row>
    <row r="10" spans="1:78">
      <c r="A10" s="24" t="s">
        <v>456</v>
      </c>
      <c r="B10" s="9" t="s">
        <v>210</v>
      </c>
      <c r="C10" s="4">
        <v>0</v>
      </c>
      <c r="D10" s="1">
        <v>0</v>
      </c>
      <c r="E10" s="4">
        <v>2</v>
      </c>
      <c r="F10" s="4">
        <v>0</v>
      </c>
      <c r="G10" s="4">
        <v>0</v>
      </c>
      <c r="H10" s="4">
        <v>0</v>
      </c>
      <c r="I10" s="4">
        <v>0</v>
      </c>
      <c r="J10" s="4">
        <v>0</v>
      </c>
      <c r="K10" s="4">
        <v>0</v>
      </c>
      <c r="L10" s="4">
        <v>0</v>
      </c>
      <c r="M10" s="4">
        <v>0</v>
      </c>
      <c r="N10" s="4">
        <v>0</v>
      </c>
      <c r="O10" s="4">
        <v>0</v>
      </c>
      <c r="P10" s="4">
        <v>0</v>
      </c>
      <c r="Q10" s="4">
        <v>0</v>
      </c>
      <c r="R10" s="4">
        <v>0</v>
      </c>
      <c r="S10" s="4">
        <v>0</v>
      </c>
      <c r="T10" s="4">
        <v>0</v>
      </c>
      <c r="U10" s="4">
        <v>3</v>
      </c>
      <c r="V10" s="4">
        <v>1</v>
      </c>
      <c r="W10" s="4">
        <v>0</v>
      </c>
      <c r="X10" s="4">
        <v>0</v>
      </c>
      <c r="Y10" s="4">
        <v>0</v>
      </c>
      <c r="Z10" s="4">
        <v>0</v>
      </c>
      <c r="AA10" s="4">
        <v>0</v>
      </c>
      <c r="AB10" s="4">
        <v>0</v>
      </c>
      <c r="AC10" s="4">
        <v>0</v>
      </c>
      <c r="AD10" s="4">
        <v>0</v>
      </c>
      <c r="AE10" s="4">
        <v>0</v>
      </c>
      <c r="AF10" s="4">
        <v>0</v>
      </c>
      <c r="AG10" s="4">
        <v>0</v>
      </c>
      <c r="AH10" s="4">
        <v>0</v>
      </c>
      <c r="AI10" s="4">
        <v>0</v>
      </c>
      <c r="AJ10" s="4">
        <v>0</v>
      </c>
      <c r="AK10" s="4">
        <v>0</v>
      </c>
      <c r="AL10" s="4">
        <v>0</v>
      </c>
      <c r="AM10" s="4">
        <v>0</v>
      </c>
      <c r="AN10" s="4">
        <v>0</v>
      </c>
      <c r="AO10" s="4">
        <v>0</v>
      </c>
      <c r="AP10" s="4">
        <v>0</v>
      </c>
      <c r="AQ10" s="4">
        <v>0</v>
      </c>
      <c r="AR10" s="4">
        <v>0</v>
      </c>
      <c r="AS10" s="4">
        <v>0</v>
      </c>
      <c r="AT10" s="4">
        <v>0</v>
      </c>
      <c r="AU10" s="4">
        <v>0</v>
      </c>
      <c r="AV10" s="4">
        <v>0</v>
      </c>
      <c r="AW10" s="4">
        <v>3</v>
      </c>
      <c r="AX10" s="4">
        <v>0</v>
      </c>
      <c r="AY10" s="4">
        <v>0</v>
      </c>
      <c r="AZ10" s="4">
        <v>0</v>
      </c>
      <c r="BA10" s="13">
        <f t="shared" si="0"/>
        <v>9</v>
      </c>
      <c r="BB10" s="13">
        <v>2</v>
      </c>
      <c r="BC10" s="13">
        <v>7</v>
      </c>
      <c r="BD10" s="9" t="s">
        <v>210</v>
      </c>
      <c r="BE10" s="12" t="s">
        <v>55</v>
      </c>
      <c r="BF10" s="13">
        <v>11</v>
      </c>
      <c r="BG10" s="13">
        <v>31</v>
      </c>
      <c r="BH10" s="13">
        <v>2</v>
      </c>
      <c r="BI10" s="13">
        <v>25</v>
      </c>
      <c r="BJ10" s="13">
        <v>13</v>
      </c>
      <c r="BK10" s="13">
        <v>6</v>
      </c>
      <c r="BL10" s="13">
        <v>46</v>
      </c>
      <c r="BM10" s="13">
        <v>21</v>
      </c>
      <c r="BN10" s="13">
        <v>2</v>
      </c>
      <c r="BO10" s="13">
        <v>12</v>
      </c>
      <c r="BP10" s="13"/>
      <c r="BQ10" s="13">
        <v>4</v>
      </c>
      <c r="BR10" s="13">
        <v>8</v>
      </c>
      <c r="BS10" s="13">
        <v>7</v>
      </c>
      <c r="BT10" s="13">
        <v>15</v>
      </c>
      <c r="BU10" s="13">
        <v>7</v>
      </c>
      <c r="BV10" s="13"/>
      <c r="BW10" s="13">
        <v>1</v>
      </c>
      <c r="BX10" s="13">
        <v>6</v>
      </c>
      <c r="BY10" s="13">
        <v>1</v>
      </c>
      <c r="BZ10" s="13">
        <v>38</v>
      </c>
    </row>
    <row r="11" spans="1:78">
      <c r="A11" s="24" t="s">
        <v>457</v>
      </c>
      <c r="B11" s="9" t="s">
        <v>226</v>
      </c>
      <c r="C11" s="4">
        <v>0</v>
      </c>
      <c r="D11" s="1">
        <v>1</v>
      </c>
      <c r="E11" s="4">
        <v>3</v>
      </c>
      <c r="F11" s="4">
        <v>0</v>
      </c>
      <c r="G11" s="4">
        <v>1</v>
      </c>
      <c r="H11" s="4">
        <v>0</v>
      </c>
      <c r="I11" s="4">
        <v>0</v>
      </c>
      <c r="J11" s="4">
        <v>1</v>
      </c>
      <c r="K11" s="4">
        <v>0</v>
      </c>
      <c r="L11" s="4">
        <v>0</v>
      </c>
      <c r="M11" s="4">
        <v>0</v>
      </c>
      <c r="N11" s="4">
        <v>0</v>
      </c>
      <c r="O11" s="4">
        <v>0</v>
      </c>
      <c r="P11" s="4">
        <v>0</v>
      </c>
      <c r="Q11" s="4">
        <v>0</v>
      </c>
      <c r="R11" s="4">
        <v>0</v>
      </c>
      <c r="S11" s="4">
        <v>0</v>
      </c>
      <c r="T11" s="4">
        <v>0</v>
      </c>
      <c r="U11" s="4">
        <v>0</v>
      </c>
      <c r="V11" s="4">
        <v>0</v>
      </c>
      <c r="W11" s="4">
        <v>2</v>
      </c>
      <c r="X11" s="4">
        <v>0</v>
      </c>
      <c r="Y11" s="4">
        <v>0</v>
      </c>
      <c r="Z11" s="4">
        <v>1</v>
      </c>
      <c r="AA11" s="4">
        <v>0</v>
      </c>
      <c r="AB11" s="4">
        <v>0</v>
      </c>
      <c r="AC11" s="4">
        <v>0</v>
      </c>
      <c r="AD11" s="4">
        <v>0</v>
      </c>
      <c r="AE11" s="4">
        <v>0</v>
      </c>
      <c r="AF11" s="4">
        <v>0</v>
      </c>
      <c r="AG11" s="4">
        <v>0</v>
      </c>
      <c r="AH11" s="4">
        <v>0</v>
      </c>
      <c r="AI11" s="4">
        <v>0</v>
      </c>
      <c r="AJ11" s="4">
        <v>0</v>
      </c>
      <c r="AK11" s="4">
        <v>1</v>
      </c>
      <c r="AL11" s="4">
        <v>4</v>
      </c>
      <c r="AM11" s="4">
        <v>6</v>
      </c>
      <c r="AN11" s="4">
        <v>1</v>
      </c>
      <c r="AO11" s="4">
        <v>0</v>
      </c>
      <c r="AP11" s="4">
        <v>0</v>
      </c>
      <c r="AQ11" s="4">
        <v>2</v>
      </c>
      <c r="AR11" s="4">
        <v>5</v>
      </c>
      <c r="AS11" s="4">
        <v>0</v>
      </c>
      <c r="AT11" s="4">
        <v>0</v>
      </c>
      <c r="AU11" s="4">
        <v>0</v>
      </c>
      <c r="AV11" s="4">
        <v>0</v>
      </c>
      <c r="AW11" s="4">
        <v>11</v>
      </c>
      <c r="AX11" s="4">
        <v>0</v>
      </c>
      <c r="AY11" s="4">
        <v>0</v>
      </c>
      <c r="AZ11" s="4">
        <v>0</v>
      </c>
      <c r="BA11" s="13">
        <f t="shared" si="0"/>
        <v>39</v>
      </c>
      <c r="BB11" s="13">
        <v>12</v>
      </c>
      <c r="BC11" s="13">
        <v>27</v>
      </c>
      <c r="BD11" s="9" t="s">
        <v>226</v>
      </c>
      <c r="BE11" s="12" t="s">
        <v>56</v>
      </c>
      <c r="BF11" s="13">
        <v>24</v>
      </c>
      <c r="BG11" s="13">
        <v>91</v>
      </c>
      <c r="BH11" s="13">
        <v>13</v>
      </c>
      <c r="BI11" s="13">
        <v>31</v>
      </c>
      <c r="BJ11" s="13">
        <v>45</v>
      </c>
      <c r="BK11" s="13">
        <v>14</v>
      </c>
      <c r="BL11" s="13">
        <v>36</v>
      </c>
      <c r="BM11" s="13">
        <v>40</v>
      </c>
      <c r="BN11" s="13">
        <v>7</v>
      </c>
      <c r="BO11" s="13">
        <v>27</v>
      </c>
      <c r="BP11" s="13">
        <v>2</v>
      </c>
      <c r="BQ11" s="13">
        <v>18</v>
      </c>
      <c r="BR11" s="13">
        <v>25</v>
      </c>
      <c r="BS11" s="13">
        <v>17</v>
      </c>
      <c r="BT11" s="13">
        <v>5</v>
      </c>
      <c r="BU11" s="13">
        <v>5</v>
      </c>
      <c r="BV11" s="13">
        <v>4</v>
      </c>
      <c r="BW11" s="13">
        <v>4</v>
      </c>
      <c r="BX11" s="13">
        <v>5</v>
      </c>
      <c r="BY11" s="13">
        <v>1</v>
      </c>
      <c r="BZ11" s="13"/>
    </row>
    <row r="12" spans="1:78">
      <c r="A12" s="24" t="s">
        <v>458</v>
      </c>
      <c r="B12" s="9" t="s">
        <v>242</v>
      </c>
      <c r="C12" s="4">
        <v>0</v>
      </c>
      <c r="D12" s="1">
        <v>0</v>
      </c>
      <c r="E12" s="4">
        <v>0</v>
      </c>
      <c r="F12" s="4">
        <v>0</v>
      </c>
      <c r="G12" s="4">
        <v>0</v>
      </c>
      <c r="H12" s="4">
        <v>0</v>
      </c>
      <c r="I12" s="4">
        <v>0</v>
      </c>
      <c r="J12" s="4">
        <v>0</v>
      </c>
      <c r="K12" s="4">
        <v>0</v>
      </c>
      <c r="L12" s="4">
        <v>0</v>
      </c>
      <c r="M12" s="4">
        <v>0</v>
      </c>
      <c r="N12" s="4">
        <v>0</v>
      </c>
      <c r="O12" s="4">
        <v>0</v>
      </c>
      <c r="P12" s="4">
        <v>0</v>
      </c>
      <c r="Q12" s="4">
        <v>0</v>
      </c>
      <c r="R12" s="4">
        <v>0</v>
      </c>
      <c r="S12" s="4">
        <v>0</v>
      </c>
      <c r="T12" s="4">
        <v>0</v>
      </c>
      <c r="U12" s="4">
        <v>1</v>
      </c>
      <c r="V12" s="4">
        <v>0</v>
      </c>
      <c r="W12" s="4">
        <v>0</v>
      </c>
      <c r="X12" s="4">
        <v>0</v>
      </c>
      <c r="Y12" s="4">
        <v>0</v>
      </c>
      <c r="Z12" s="4">
        <v>0</v>
      </c>
      <c r="AA12" s="4">
        <v>0</v>
      </c>
      <c r="AB12" s="4">
        <v>0</v>
      </c>
      <c r="AC12" s="4">
        <v>0</v>
      </c>
      <c r="AD12" s="4">
        <v>0</v>
      </c>
      <c r="AE12" s="4">
        <v>0</v>
      </c>
      <c r="AF12" s="4">
        <v>0</v>
      </c>
      <c r="AG12" s="4">
        <v>0</v>
      </c>
      <c r="AH12" s="4">
        <v>0</v>
      </c>
      <c r="AI12" s="4">
        <v>0</v>
      </c>
      <c r="AJ12" s="4">
        <v>0</v>
      </c>
      <c r="AK12" s="4">
        <v>0</v>
      </c>
      <c r="AL12" s="4">
        <v>0</v>
      </c>
      <c r="AM12" s="4">
        <v>0</v>
      </c>
      <c r="AN12" s="4">
        <v>0</v>
      </c>
      <c r="AO12" s="4">
        <v>0</v>
      </c>
      <c r="AP12" s="4">
        <v>0</v>
      </c>
      <c r="AQ12" s="4">
        <v>0</v>
      </c>
      <c r="AR12" s="4">
        <v>1</v>
      </c>
      <c r="AS12" s="4">
        <v>0</v>
      </c>
      <c r="AT12" s="4">
        <v>0</v>
      </c>
      <c r="AU12" s="4">
        <v>0</v>
      </c>
      <c r="AV12" s="4">
        <v>0</v>
      </c>
      <c r="AW12" s="4">
        <v>0</v>
      </c>
      <c r="AX12" s="4">
        <v>0</v>
      </c>
      <c r="AY12" s="4">
        <v>0</v>
      </c>
      <c r="AZ12" s="4">
        <v>0</v>
      </c>
      <c r="BA12" s="13">
        <f t="shared" si="0"/>
        <v>2</v>
      </c>
      <c r="BB12" s="13"/>
      <c r="BC12" s="13">
        <v>2</v>
      </c>
      <c r="BD12" s="9" t="s">
        <v>242</v>
      </c>
    </row>
    <row r="13" spans="1:78">
      <c r="A13" s="24" t="s">
        <v>459</v>
      </c>
      <c r="B13" s="9" t="s">
        <v>250</v>
      </c>
      <c r="C13" s="4">
        <v>0</v>
      </c>
      <c r="D13" s="1">
        <v>0</v>
      </c>
      <c r="E13" s="4">
        <v>0</v>
      </c>
      <c r="F13" s="4">
        <v>3</v>
      </c>
      <c r="G13" s="4">
        <v>0</v>
      </c>
      <c r="H13" s="4">
        <v>0</v>
      </c>
      <c r="I13" s="4">
        <v>0</v>
      </c>
      <c r="J13" s="4">
        <v>0</v>
      </c>
      <c r="K13" s="4">
        <v>0</v>
      </c>
      <c r="L13" s="4">
        <v>0</v>
      </c>
      <c r="M13" s="4">
        <v>0</v>
      </c>
      <c r="N13" s="4">
        <v>0</v>
      </c>
      <c r="O13" s="4">
        <v>0</v>
      </c>
      <c r="P13" s="4">
        <v>0</v>
      </c>
      <c r="Q13" s="4">
        <v>0</v>
      </c>
      <c r="R13" s="4">
        <v>0</v>
      </c>
      <c r="S13" s="4">
        <v>0</v>
      </c>
      <c r="T13" s="4">
        <v>0</v>
      </c>
      <c r="U13" s="4">
        <v>0</v>
      </c>
      <c r="V13" s="4">
        <v>0</v>
      </c>
      <c r="W13" s="4">
        <v>0</v>
      </c>
      <c r="X13" s="4">
        <v>0</v>
      </c>
      <c r="Y13" s="4">
        <v>0</v>
      </c>
      <c r="Z13" s="4">
        <v>1</v>
      </c>
      <c r="AA13" s="4">
        <v>0</v>
      </c>
      <c r="AB13" s="4">
        <v>0</v>
      </c>
      <c r="AC13" s="4">
        <v>0</v>
      </c>
      <c r="AD13" s="4">
        <v>0</v>
      </c>
      <c r="AE13" s="4">
        <v>7</v>
      </c>
      <c r="AF13" s="4">
        <v>4</v>
      </c>
      <c r="AG13" s="4">
        <v>0</v>
      </c>
      <c r="AH13" s="4">
        <v>0</v>
      </c>
      <c r="AI13" s="4">
        <v>0</v>
      </c>
      <c r="AJ13" s="4">
        <v>2</v>
      </c>
      <c r="AK13" s="4">
        <v>0</v>
      </c>
      <c r="AL13" s="4">
        <v>0</v>
      </c>
      <c r="AM13" s="4">
        <v>0</v>
      </c>
      <c r="AN13" s="4">
        <v>0</v>
      </c>
      <c r="AO13" s="4">
        <v>0</v>
      </c>
      <c r="AP13" s="4">
        <v>0</v>
      </c>
      <c r="AQ13" s="4">
        <v>2</v>
      </c>
      <c r="AR13" s="4">
        <v>0</v>
      </c>
      <c r="AS13" s="4">
        <v>0</v>
      </c>
      <c r="AT13" s="4">
        <v>0</v>
      </c>
      <c r="AU13" s="4">
        <v>0</v>
      </c>
      <c r="AV13" s="4">
        <v>0</v>
      </c>
      <c r="AW13" s="4">
        <v>0</v>
      </c>
      <c r="AX13" s="4">
        <v>0</v>
      </c>
      <c r="AY13" s="4">
        <v>0</v>
      </c>
      <c r="AZ13" s="4">
        <v>3</v>
      </c>
      <c r="BA13" s="13">
        <f t="shared" si="0"/>
        <v>22</v>
      </c>
      <c r="BB13" s="13">
        <v>4</v>
      </c>
      <c r="BC13" s="13">
        <v>18</v>
      </c>
      <c r="BD13" s="9" t="s">
        <v>250</v>
      </c>
    </row>
    <row r="14" spans="1:78">
      <c r="A14" s="15" t="s">
        <v>460</v>
      </c>
      <c r="B14" s="9" t="s">
        <v>256</v>
      </c>
      <c r="C14" s="4">
        <v>0</v>
      </c>
      <c r="D14" s="1">
        <v>2</v>
      </c>
      <c r="E14" s="4">
        <v>2</v>
      </c>
      <c r="F14" s="4">
        <v>0</v>
      </c>
      <c r="G14" s="4">
        <v>3</v>
      </c>
      <c r="H14" s="4">
        <v>0</v>
      </c>
      <c r="I14" s="4">
        <v>1</v>
      </c>
      <c r="J14" s="4">
        <v>3</v>
      </c>
      <c r="K14" s="4">
        <v>0</v>
      </c>
      <c r="L14" s="4">
        <v>0</v>
      </c>
      <c r="M14" s="4">
        <v>0</v>
      </c>
      <c r="N14" s="4">
        <v>1</v>
      </c>
      <c r="O14" s="4">
        <v>0</v>
      </c>
      <c r="P14" s="4">
        <v>0</v>
      </c>
      <c r="Q14" s="4">
        <v>2</v>
      </c>
      <c r="R14" s="4">
        <v>0</v>
      </c>
      <c r="S14" s="4">
        <v>1</v>
      </c>
      <c r="T14" s="4">
        <v>0</v>
      </c>
      <c r="U14" s="4">
        <v>2</v>
      </c>
      <c r="V14" s="4">
        <v>1</v>
      </c>
      <c r="W14" s="4">
        <v>5</v>
      </c>
      <c r="X14" s="4">
        <v>0</v>
      </c>
      <c r="Y14" s="4">
        <v>0</v>
      </c>
      <c r="Z14" s="4">
        <v>2</v>
      </c>
      <c r="AA14" s="4">
        <v>0</v>
      </c>
      <c r="AB14" s="4">
        <v>0</v>
      </c>
      <c r="AC14" s="4">
        <v>0</v>
      </c>
      <c r="AD14" s="4">
        <v>0</v>
      </c>
      <c r="AE14" s="4">
        <v>0</v>
      </c>
      <c r="AF14" s="4">
        <v>0</v>
      </c>
      <c r="AG14" s="4">
        <v>0</v>
      </c>
      <c r="AH14" s="4">
        <v>0</v>
      </c>
      <c r="AI14" s="4">
        <v>0</v>
      </c>
      <c r="AJ14" s="4">
        <v>0</v>
      </c>
      <c r="AK14" s="4">
        <v>1</v>
      </c>
      <c r="AL14" s="4">
        <v>5</v>
      </c>
      <c r="AM14" s="4">
        <v>0</v>
      </c>
      <c r="AN14" s="4">
        <v>0</v>
      </c>
      <c r="AO14" s="4">
        <v>1</v>
      </c>
      <c r="AP14" s="4">
        <v>0</v>
      </c>
      <c r="AQ14" s="4">
        <v>0</v>
      </c>
      <c r="AR14" s="4">
        <v>0</v>
      </c>
      <c r="AS14" s="4">
        <v>0</v>
      </c>
      <c r="AT14" s="4">
        <v>0</v>
      </c>
      <c r="AU14" s="4">
        <v>0</v>
      </c>
      <c r="AV14" s="4">
        <v>0</v>
      </c>
      <c r="AW14" s="4">
        <v>0</v>
      </c>
      <c r="AX14" s="4">
        <v>0</v>
      </c>
      <c r="AY14" s="4">
        <v>0</v>
      </c>
      <c r="AZ14" s="4">
        <v>2</v>
      </c>
      <c r="BA14" s="13">
        <f t="shared" si="0"/>
        <v>34</v>
      </c>
      <c r="BB14" s="13">
        <v>8</v>
      </c>
      <c r="BC14" s="13">
        <v>25</v>
      </c>
      <c r="BD14" s="9" t="s">
        <v>256</v>
      </c>
    </row>
    <row r="15" spans="1:78">
      <c r="A15" s="24" t="s">
        <v>461</v>
      </c>
      <c r="B15" s="9" t="s">
        <v>258</v>
      </c>
      <c r="C15" s="4">
        <v>0</v>
      </c>
      <c r="D15" s="1">
        <v>0</v>
      </c>
      <c r="E15" s="4">
        <v>0</v>
      </c>
      <c r="F15" s="4">
        <v>1</v>
      </c>
      <c r="G15" s="4">
        <v>0</v>
      </c>
      <c r="H15" s="4">
        <v>0</v>
      </c>
      <c r="I15" s="4">
        <v>0</v>
      </c>
      <c r="J15" s="4">
        <v>0</v>
      </c>
      <c r="K15" s="4">
        <v>0</v>
      </c>
      <c r="L15" s="4">
        <v>0</v>
      </c>
      <c r="M15" s="4">
        <v>1</v>
      </c>
      <c r="N15" s="4">
        <v>2</v>
      </c>
      <c r="O15" s="4">
        <v>1</v>
      </c>
      <c r="P15" s="4">
        <v>0</v>
      </c>
      <c r="Q15" s="4">
        <v>0</v>
      </c>
      <c r="R15" s="4">
        <v>0</v>
      </c>
      <c r="S15" s="4">
        <v>0</v>
      </c>
      <c r="T15" s="4">
        <v>0</v>
      </c>
      <c r="U15" s="4">
        <v>0</v>
      </c>
      <c r="V15" s="4">
        <v>0</v>
      </c>
      <c r="W15" s="4">
        <v>0</v>
      </c>
      <c r="X15" s="4">
        <v>0</v>
      </c>
      <c r="Y15" s="4">
        <v>0</v>
      </c>
      <c r="Z15" s="4">
        <v>1</v>
      </c>
      <c r="AA15" s="4">
        <v>0</v>
      </c>
      <c r="AB15" s="4">
        <v>0</v>
      </c>
      <c r="AC15" s="4">
        <v>0</v>
      </c>
      <c r="AD15" s="4">
        <v>1</v>
      </c>
      <c r="AE15" s="4">
        <v>6</v>
      </c>
      <c r="AF15" s="4">
        <v>3</v>
      </c>
      <c r="AG15" s="4">
        <v>0</v>
      </c>
      <c r="AH15" s="4">
        <v>0</v>
      </c>
      <c r="AI15" s="4">
        <v>0</v>
      </c>
      <c r="AJ15" s="4">
        <v>4</v>
      </c>
      <c r="AK15" s="4">
        <v>0</v>
      </c>
      <c r="AL15" s="4">
        <v>0</v>
      </c>
      <c r="AM15" s="4">
        <v>0</v>
      </c>
      <c r="AN15" s="4">
        <v>0</v>
      </c>
      <c r="AO15" s="4">
        <v>1</v>
      </c>
      <c r="AP15" s="4">
        <v>0</v>
      </c>
      <c r="AQ15" s="4">
        <v>1</v>
      </c>
      <c r="AR15" s="4">
        <v>0</v>
      </c>
      <c r="AS15" s="4">
        <v>0</v>
      </c>
      <c r="AT15" s="4">
        <v>0</v>
      </c>
      <c r="AU15" s="4">
        <v>0</v>
      </c>
      <c r="AV15" s="4">
        <v>0</v>
      </c>
      <c r="AW15" s="4">
        <v>1</v>
      </c>
      <c r="AX15" s="4">
        <v>1</v>
      </c>
      <c r="AY15" s="4">
        <v>0</v>
      </c>
      <c r="AZ15" s="4">
        <v>0</v>
      </c>
      <c r="BA15" s="13">
        <f t="shared" si="0"/>
        <v>24</v>
      </c>
      <c r="BB15" s="13">
        <v>7</v>
      </c>
      <c r="BC15" s="13">
        <v>17</v>
      </c>
      <c r="BD15" s="9" t="s">
        <v>258</v>
      </c>
    </row>
    <row r="16" spans="1:78" s="8" customFormat="1">
      <c r="A16" s="15" t="s">
        <v>265</v>
      </c>
      <c r="B16" s="9" t="s">
        <v>266</v>
      </c>
      <c r="C16" s="10">
        <v>1</v>
      </c>
      <c r="D16" s="8">
        <v>0</v>
      </c>
      <c r="E16" s="10">
        <v>0</v>
      </c>
      <c r="F16" s="10">
        <v>0</v>
      </c>
      <c r="G16" s="10">
        <v>0</v>
      </c>
      <c r="H16" s="10">
        <v>0</v>
      </c>
      <c r="I16" s="10">
        <v>0</v>
      </c>
      <c r="J16" s="10">
        <v>0</v>
      </c>
      <c r="K16" s="10">
        <v>0</v>
      </c>
      <c r="L16" s="10">
        <v>0</v>
      </c>
      <c r="M16" s="10">
        <v>0</v>
      </c>
      <c r="N16" s="10">
        <v>0</v>
      </c>
      <c r="O16" s="10">
        <v>0</v>
      </c>
      <c r="P16" s="10">
        <v>2</v>
      </c>
      <c r="Q16" s="10">
        <v>0</v>
      </c>
      <c r="R16" s="10">
        <v>0</v>
      </c>
      <c r="S16" s="10">
        <v>0</v>
      </c>
      <c r="T16" s="10">
        <v>0</v>
      </c>
      <c r="U16" s="10">
        <v>0</v>
      </c>
      <c r="V16" s="10">
        <v>6</v>
      </c>
      <c r="W16" s="10">
        <v>0</v>
      </c>
      <c r="X16" s="10">
        <v>0</v>
      </c>
      <c r="Y16" s="10">
        <v>0</v>
      </c>
      <c r="Z16" s="10">
        <v>1</v>
      </c>
      <c r="AA16" s="10">
        <v>0</v>
      </c>
      <c r="AB16" s="10">
        <v>0</v>
      </c>
      <c r="AC16" s="10">
        <v>0</v>
      </c>
      <c r="AD16" s="10">
        <v>0</v>
      </c>
      <c r="AE16" s="10">
        <v>0</v>
      </c>
      <c r="AF16" s="10">
        <v>0</v>
      </c>
      <c r="AG16" s="10">
        <v>0</v>
      </c>
      <c r="AH16" s="10">
        <v>0</v>
      </c>
      <c r="AI16" s="10">
        <v>0</v>
      </c>
      <c r="AJ16" s="10">
        <v>0</v>
      </c>
      <c r="AK16" s="10">
        <v>0</v>
      </c>
      <c r="AL16" s="10">
        <v>1</v>
      </c>
      <c r="AM16" s="10">
        <v>0</v>
      </c>
      <c r="AN16" s="10">
        <v>0</v>
      </c>
      <c r="AO16" s="10">
        <v>0</v>
      </c>
      <c r="AP16" s="10">
        <v>0</v>
      </c>
      <c r="AQ16" s="10">
        <v>0</v>
      </c>
      <c r="AR16" s="10">
        <v>3</v>
      </c>
      <c r="AS16" s="10">
        <v>0</v>
      </c>
      <c r="AT16" s="10">
        <v>5</v>
      </c>
      <c r="AU16" s="10">
        <v>0</v>
      </c>
      <c r="AV16" s="10">
        <v>0</v>
      </c>
      <c r="AW16" s="10">
        <v>1</v>
      </c>
      <c r="AX16" s="10">
        <v>0</v>
      </c>
      <c r="AY16" s="10">
        <v>0</v>
      </c>
      <c r="AZ16" s="10">
        <v>0</v>
      </c>
      <c r="BA16" s="13">
        <f t="shared" si="0"/>
        <v>20</v>
      </c>
      <c r="BB16" s="13">
        <v>15</v>
      </c>
      <c r="BC16" s="13">
        <v>5</v>
      </c>
      <c r="BD16" s="9" t="s">
        <v>266</v>
      </c>
    </row>
    <row r="17" spans="1:62">
      <c r="A17" s="24" t="s">
        <v>267</v>
      </c>
      <c r="B17" s="9" t="s">
        <v>268</v>
      </c>
      <c r="C17" s="4">
        <v>5</v>
      </c>
      <c r="D17" s="1">
        <v>0</v>
      </c>
      <c r="E17" s="4">
        <v>0</v>
      </c>
      <c r="F17" s="4">
        <v>0</v>
      </c>
      <c r="G17" s="4">
        <v>1</v>
      </c>
      <c r="H17" s="4">
        <v>0</v>
      </c>
      <c r="I17" s="4">
        <v>0</v>
      </c>
      <c r="J17" s="4">
        <v>0</v>
      </c>
      <c r="K17" s="4">
        <v>0</v>
      </c>
      <c r="L17" s="4">
        <v>0</v>
      </c>
      <c r="M17" s="4">
        <v>0</v>
      </c>
      <c r="N17" s="4">
        <v>0</v>
      </c>
      <c r="O17" s="4">
        <v>0</v>
      </c>
      <c r="P17" s="4">
        <v>2</v>
      </c>
      <c r="Q17" s="4">
        <v>0</v>
      </c>
      <c r="R17" s="4">
        <v>0</v>
      </c>
      <c r="S17" s="4">
        <v>0</v>
      </c>
      <c r="T17" s="4">
        <v>0</v>
      </c>
      <c r="U17" s="4">
        <v>1</v>
      </c>
      <c r="V17" s="4">
        <v>1</v>
      </c>
      <c r="W17" s="4">
        <v>2</v>
      </c>
      <c r="X17" s="4">
        <v>0</v>
      </c>
      <c r="Y17" s="4">
        <v>0</v>
      </c>
      <c r="Z17" s="4">
        <v>0</v>
      </c>
      <c r="AA17" s="4">
        <v>0</v>
      </c>
      <c r="AB17" s="4">
        <v>0</v>
      </c>
      <c r="AC17" s="4">
        <v>0</v>
      </c>
      <c r="AD17" s="4">
        <v>0</v>
      </c>
      <c r="AE17" s="4">
        <v>0</v>
      </c>
      <c r="AF17" s="4">
        <v>0</v>
      </c>
      <c r="AG17" s="4">
        <v>0</v>
      </c>
      <c r="AH17" s="4">
        <v>0</v>
      </c>
      <c r="AI17" s="4">
        <v>0</v>
      </c>
      <c r="AJ17" s="4">
        <v>0</v>
      </c>
      <c r="AK17" s="4">
        <v>0</v>
      </c>
      <c r="AL17" s="4">
        <v>0</v>
      </c>
      <c r="AM17" s="4">
        <v>0</v>
      </c>
      <c r="AN17" s="4">
        <v>0</v>
      </c>
      <c r="AO17" s="4">
        <v>0</v>
      </c>
      <c r="AP17" s="4">
        <v>0</v>
      </c>
      <c r="AQ17" s="4">
        <v>0</v>
      </c>
      <c r="AR17" s="4">
        <v>0</v>
      </c>
      <c r="AS17" s="4">
        <v>0</v>
      </c>
      <c r="AT17" s="4">
        <v>0</v>
      </c>
      <c r="AU17" s="4">
        <v>0</v>
      </c>
      <c r="AV17" s="4">
        <v>0</v>
      </c>
      <c r="AW17" s="4">
        <v>0</v>
      </c>
      <c r="AX17" s="4">
        <v>0</v>
      </c>
      <c r="AY17" s="4">
        <v>0</v>
      </c>
      <c r="AZ17" s="4">
        <v>0</v>
      </c>
      <c r="BA17" s="13">
        <f t="shared" si="0"/>
        <v>12</v>
      </c>
      <c r="BB17" s="13">
        <v>7</v>
      </c>
      <c r="BC17" s="13">
        <v>5</v>
      </c>
      <c r="BD17" s="9" t="s">
        <v>268</v>
      </c>
    </row>
    <row r="18" spans="1:62">
      <c r="A18" s="24" t="s">
        <v>462</v>
      </c>
      <c r="B18" s="9" t="s">
        <v>277</v>
      </c>
      <c r="C18" s="4">
        <v>0</v>
      </c>
      <c r="D18" s="1">
        <v>0</v>
      </c>
      <c r="E18" s="4">
        <v>0</v>
      </c>
      <c r="F18" s="4">
        <v>0</v>
      </c>
      <c r="G18" s="4">
        <v>0</v>
      </c>
      <c r="H18" s="4">
        <v>0</v>
      </c>
      <c r="I18" s="4">
        <v>0</v>
      </c>
      <c r="J18" s="4">
        <v>1</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1</v>
      </c>
      <c r="AF18" s="4">
        <v>0</v>
      </c>
      <c r="AG18" s="4">
        <v>0</v>
      </c>
      <c r="AH18" s="4">
        <v>0</v>
      </c>
      <c r="AI18" s="4">
        <v>0</v>
      </c>
      <c r="AJ18" s="4">
        <v>0</v>
      </c>
      <c r="AK18" s="4">
        <v>0</v>
      </c>
      <c r="AL18" s="4">
        <v>0</v>
      </c>
      <c r="AM18" s="4">
        <v>0</v>
      </c>
      <c r="AN18" s="4">
        <v>0</v>
      </c>
      <c r="AO18" s="4">
        <v>0</v>
      </c>
      <c r="AP18" s="4">
        <v>0</v>
      </c>
      <c r="AQ18" s="4">
        <v>0</v>
      </c>
      <c r="AR18" s="4">
        <v>0</v>
      </c>
      <c r="AS18" s="4">
        <v>0</v>
      </c>
      <c r="AT18" s="4">
        <v>0</v>
      </c>
      <c r="AU18" s="4">
        <v>0</v>
      </c>
      <c r="AV18" s="4">
        <v>0</v>
      </c>
      <c r="AW18" s="4">
        <v>1</v>
      </c>
      <c r="AX18" s="4">
        <v>0</v>
      </c>
      <c r="AY18" s="4">
        <v>0</v>
      </c>
      <c r="AZ18" s="4">
        <v>1</v>
      </c>
      <c r="BA18" s="13">
        <f t="shared" si="0"/>
        <v>4</v>
      </c>
      <c r="BB18" s="13"/>
      <c r="BC18" s="13">
        <v>4</v>
      </c>
      <c r="BD18" s="9" t="s">
        <v>277</v>
      </c>
    </row>
    <row r="19" spans="1:62">
      <c r="A19" s="24" t="s">
        <v>463</v>
      </c>
      <c r="B19" s="9" t="s">
        <v>283</v>
      </c>
      <c r="C19" s="4">
        <v>0</v>
      </c>
      <c r="D19" s="1">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1</v>
      </c>
      <c r="X19" s="4">
        <v>0</v>
      </c>
      <c r="Y19" s="4">
        <v>0</v>
      </c>
      <c r="Z19" s="4">
        <v>0</v>
      </c>
      <c r="AA19" s="4">
        <v>0</v>
      </c>
      <c r="AB19" s="4">
        <v>0</v>
      </c>
      <c r="AC19" s="4">
        <v>0</v>
      </c>
      <c r="AD19" s="4">
        <v>0</v>
      </c>
      <c r="AE19" s="4">
        <v>1</v>
      </c>
      <c r="AF19" s="4">
        <v>0</v>
      </c>
      <c r="AG19" s="4">
        <v>0</v>
      </c>
      <c r="AH19" s="4">
        <v>0</v>
      </c>
      <c r="AI19" s="4">
        <v>0</v>
      </c>
      <c r="AJ19" s="4">
        <v>0</v>
      </c>
      <c r="AK19" s="4">
        <v>0</v>
      </c>
      <c r="AL19" s="4">
        <v>0</v>
      </c>
      <c r="AM19" s="4">
        <v>0</v>
      </c>
      <c r="AN19" s="4">
        <v>1</v>
      </c>
      <c r="AO19" s="4">
        <v>2</v>
      </c>
      <c r="AP19" s="4">
        <v>0</v>
      </c>
      <c r="AQ19" s="4">
        <v>0</v>
      </c>
      <c r="AR19" s="4">
        <v>0</v>
      </c>
      <c r="AS19" s="4">
        <v>0</v>
      </c>
      <c r="AT19" s="4">
        <v>0</v>
      </c>
      <c r="AU19" s="4">
        <v>0</v>
      </c>
      <c r="AV19" s="4">
        <v>0</v>
      </c>
      <c r="AW19" s="4">
        <v>0</v>
      </c>
      <c r="AX19" s="4">
        <v>0</v>
      </c>
      <c r="AY19" s="4">
        <v>0</v>
      </c>
      <c r="AZ19" s="4">
        <v>0</v>
      </c>
      <c r="BA19" s="13">
        <f t="shared" si="0"/>
        <v>5</v>
      </c>
      <c r="BB19" s="13">
        <v>1</v>
      </c>
      <c r="BC19" s="13">
        <v>4</v>
      </c>
      <c r="BD19" s="9" t="s">
        <v>283</v>
      </c>
    </row>
    <row r="20" spans="1:62">
      <c r="A20" s="24" t="s">
        <v>287</v>
      </c>
      <c r="B20" s="9" t="s">
        <v>288</v>
      </c>
      <c r="C20" s="4">
        <v>0</v>
      </c>
      <c r="D20" s="1">
        <v>0</v>
      </c>
      <c r="E20" s="4">
        <v>0</v>
      </c>
      <c r="F20" s="4">
        <v>0</v>
      </c>
      <c r="G20" s="4">
        <v>0</v>
      </c>
      <c r="H20" s="4">
        <v>0</v>
      </c>
      <c r="I20" s="4">
        <v>0</v>
      </c>
      <c r="J20" s="4">
        <v>0</v>
      </c>
      <c r="K20" s="4">
        <v>0</v>
      </c>
      <c r="L20" s="4">
        <v>1</v>
      </c>
      <c r="M20" s="4">
        <v>0</v>
      </c>
      <c r="N20" s="4">
        <v>0</v>
      </c>
      <c r="O20" s="4">
        <v>0</v>
      </c>
      <c r="P20" s="4">
        <v>0</v>
      </c>
      <c r="Q20" s="4">
        <v>0</v>
      </c>
      <c r="R20" s="4">
        <v>0</v>
      </c>
      <c r="S20" s="4">
        <v>0</v>
      </c>
      <c r="T20" s="4">
        <v>0</v>
      </c>
      <c r="U20" s="4">
        <v>0</v>
      </c>
      <c r="V20" s="4">
        <v>0</v>
      </c>
      <c r="W20" s="4">
        <v>0</v>
      </c>
      <c r="X20" s="4">
        <v>0</v>
      </c>
      <c r="Y20" s="4">
        <v>0</v>
      </c>
      <c r="Z20" s="4">
        <v>0</v>
      </c>
      <c r="AA20" s="4">
        <v>0</v>
      </c>
      <c r="AB20" s="4">
        <v>0</v>
      </c>
      <c r="AC20" s="4">
        <v>0</v>
      </c>
      <c r="AD20" s="4">
        <v>0</v>
      </c>
      <c r="AE20" s="4">
        <v>0</v>
      </c>
      <c r="AF20" s="4">
        <v>0</v>
      </c>
      <c r="AG20" s="4">
        <v>0</v>
      </c>
      <c r="AH20" s="4">
        <v>0</v>
      </c>
      <c r="AI20" s="4">
        <v>0</v>
      </c>
      <c r="AJ20" s="4">
        <v>0</v>
      </c>
      <c r="AK20" s="4">
        <v>0</v>
      </c>
      <c r="AL20" s="4">
        <v>0</v>
      </c>
      <c r="AM20" s="4">
        <v>0</v>
      </c>
      <c r="AN20" s="4">
        <v>0</v>
      </c>
      <c r="AO20" s="4">
        <v>1</v>
      </c>
      <c r="AP20" s="4">
        <v>0</v>
      </c>
      <c r="AQ20" s="4">
        <v>0</v>
      </c>
      <c r="AR20" s="4">
        <v>0</v>
      </c>
      <c r="AS20" s="4">
        <v>0</v>
      </c>
      <c r="AT20" s="4">
        <v>1</v>
      </c>
      <c r="AU20" s="4">
        <v>2</v>
      </c>
      <c r="AV20" s="4">
        <v>5</v>
      </c>
      <c r="AW20" s="4">
        <v>0</v>
      </c>
      <c r="AX20" s="4">
        <v>0</v>
      </c>
      <c r="AY20" s="4">
        <v>0</v>
      </c>
      <c r="AZ20" s="4">
        <v>1</v>
      </c>
      <c r="BA20" s="13">
        <f t="shared" si="0"/>
        <v>11</v>
      </c>
      <c r="BB20" s="13">
        <v>6</v>
      </c>
      <c r="BC20" s="13">
        <v>5</v>
      </c>
      <c r="BD20" s="9" t="s">
        <v>288</v>
      </c>
    </row>
    <row r="21" spans="1:62">
      <c r="A21" s="24" t="s">
        <v>464</v>
      </c>
      <c r="B21" s="9" t="s">
        <v>291</v>
      </c>
      <c r="C21" s="4">
        <v>0</v>
      </c>
      <c r="D21" s="1">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c r="W21" s="4">
        <v>0</v>
      </c>
      <c r="X21" s="4">
        <v>0</v>
      </c>
      <c r="Y21" s="4">
        <v>0</v>
      </c>
      <c r="Z21" s="4">
        <v>0</v>
      </c>
      <c r="AA21" s="4">
        <v>0</v>
      </c>
      <c r="AB21" s="4">
        <v>0</v>
      </c>
      <c r="AC21" s="4">
        <v>0</v>
      </c>
      <c r="AD21" s="4">
        <v>0</v>
      </c>
      <c r="AE21" s="4">
        <v>0</v>
      </c>
      <c r="AF21" s="4">
        <v>0</v>
      </c>
      <c r="AG21" s="4">
        <v>0</v>
      </c>
      <c r="AH21" s="4">
        <v>0</v>
      </c>
      <c r="AI21" s="4">
        <v>0</v>
      </c>
      <c r="AJ21" s="4">
        <v>0</v>
      </c>
      <c r="AK21" s="4">
        <v>0</v>
      </c>
      <c r="AL21" s="4">
        <v>0</v>
      </c>
      <c r="AM21" s="4">
        <v>0</v>
      </c>
      <c r="AN21" s="4">
        <v>0</v>
      </c>
      <c r="AO21" s="4">
        <v>0</v>
      </c>
      <c r="AP21" s="4">
        <v>0</v>
      </c>
      <c r="AQ21" s="4">
        <v>0</v>
      </c>
      <c r="AR21" s="4">
        <v>1</v>
      </c>
      <c r="AS21" s="4">
        <v>0</v>
      </c>
      <c r="AT21" s="4">
        <v>1</v>
      </c>
      <c r="AU21" s="4">
        <v>0</v>
      </c>
      <c r="AV21" s="4">
        <v>0</v>
      </c>
      <c r="AW21" s="4">
        <v>0</v>
      </c>
      <c r="AX21" s="4">
        <v>0</v>
      </c>
      <c r="AY21" s="4">
        <v>0</v>
      </c>
      <c r="AZ21" s="4">
        <v>0</v>
      </c>
      <c r="BA21" s="13">
        <f t="shared" si="0"/>
        <v>2</v>
      </c>
      <c r="BB21" s="13">
        <v>1</v>
      </c>
      <c r="BC21" s="13">
        <v>1</v>
      </c>
      <c r="BD21" s="9" t="s">
        <v>291</v>
      </c>
    </row>
    <row r="22" spans="1:62">
      <c r="A22" s="24" t="s">
        <v>465</v>
      </c>
      <c r="B22" s="9" t="s">
        <v>299</v>
      </c>
      <c r="C22" s="4">
        <v>0</v>
      </c>
      <c r="D22" s="1">
        <v>0</v>
      </c>
      <c r="E22" s="4">
        <v>0</v>
      </c>
      <c r="F22" s="4">
        <v>0</v>
      </c>
      <c r="G22" s="4">
        <v>0</v>
      </c>
      <c r="H22" s="4">
        <v>0</v>
      </c>
      <c r="I22" s="4">
        <v>0</v>
      </c>
      <c r="J22" s="4">
        <v>0</v>
      </c>
      <c r="K22" s="4">
        <v>1</v>
      </c>
      <c r="L22" s="4">
        <v>0</v>
      </c>
      <c r="M22" s="4">
        <v>0</v>
      </c>
      <c r="N22" s="4">
        <v>0</v>
      </c>
      <c r="O22" s="4">
        <v>0</v>
      </c>
      <c r="P22" s="4">
        <v>0</v>
      </c>
      <c r="Q22" s="4">
        <v>0</v>
      </c>
      <c r="R22" s="4">
        <v>0</v>
      </c>
      <c r="S22" s="4">
        <v>5</v>
      </c>
      <c r="T22" s="4">
        <v>5</v>
      </c>
      <c r="U22" s="4">
        <v>0</v>
      </c>
      <c r="V22" s="4">
        <v>0</v>
      </c>
      <c r="W22" s="4">
        <v>0</v>
      </c>
      <c r="X22" s="4">
        <v>0</v>
      </c>
      <c r="Y22" s="4">
        <v>0</v>
      </c>
      <c r="Z22" s="4">
        <v>0</v>
      </c>
      <c r="AA22" s="4">
        <v>0</v>
      </c>
      <c r="AB22" s="4">
        <v>0</v>
      </c>
      <c r="AC22" s="4">
        <v>0</v>
      </c>
      <c r="AD22" s="4">
        <v>0</v>
      </c>
      <c r="AE22" s="4">
        <v>0</v>
      </c>
      <c r="AF22" s="4">
        <v>0</v>
      </c>
      <c r="AG22" s="4">
        <v>2</v>
      </c>
      <c r="AH22" s="4">
        <v>1</v>
      </c>
      <c r="AI22" s="4">
        <v>1</v>
      </c>
      <c r="AJ22" s="4">
        <v>0</v>
      </c>
      <c r="AK22" s="4">
        <v>0</v>
      </c>
      <c r="AL22" s="4">
        <v>0</v>
      </c>
      <c r="AM22" s="4">
        <v>0</v>
      </c>
      <c r="AN22" s="4">
        <v>0</v>
      </c>
      <c r="AO22" s="4">
        <v>0</v>
      </c>
      <c r="AP22" s="4">
        <v>0</v>
      </c>
      <c r="AQ22" s="4">
        <v>1</v>
      </c>
      <c r="AR22" s="4">
        <v>0</v>
      </c>
      <c r="AS22" s="4">
        <v>0</v>
      </c>
      <c r="AT22" s="4">
        <v>3</v>
      </c>
      <c r="AU22" s="4">
        <v>0</v>
      </c>
      <c r="AV22" s="4">
        <v>0</v>
      </c>
      <c r="AW22" s="4">
        <v>19</v>
      </c>
      <c r="AX22" s="4">
        <v>0</v>
      </c>
      <c r="AY22" s="4">
        <v>0</v>
      </c>
      <c r="AZ22" s="4">
        <v>0</v>
      </c>
      <c r="BA22" s="13">
        <f t="shared" si="0"/>
        <v>38</v>
      </c>
      <c r="BB22" s="13">
        <v>38</v>
      </c>
      <c r="BC22" s="13"/>
      <c r="BD22" s="9" t="s">
        <v>299</v>
      </c>
    </row>
    <row r="23" spans="1:62">
      <c r="A23" s="43" t="s">
        <v>54</v>
      </c>
      <c r="B23" s="43"/>
      <c r="C23" s="5">
        <f>SUM(C2:C22)</f>
        <v>6</v>
      </c>
      <c r="D23" s="5">
        <f t="shared" ref="D23:AZ23" si="1">SUM(D2:D22)</f>
        <v>31</v>
      </c>
      <c r="E23" s="5">
        <f t="shared" si="1"/>
        <v>32</v>
      </c>
      <c r="F23" s="5">
        <f t="shared" si="1"/>
        <v>11</v>
      </c>
      <c r="G23" s="5">
        <f t="shared" si="1"/>
        <v>14</v>
      </c>
      <c r="H23" s="5">
        <f t="shared" si="1"/>
        <v>1</v>
      </c>
      <c r="I23" s="5">
        <f>SUM(I2:I22)</f>
        <v>2</v>
      </c>
      <c r="J23" s="5">
        <f t="shared" ref="J23:T23" si="2">SUM(J2:J22)</f>
        <v>7</v>
      </c>
      <c r="K23" s="5">
        <f t="shared" si="2"/>
        <v>1</v>
      </c>
      <c r="L23" s="5">
        <f>SUM(L2:L22)</f>
        <v>1</v>
      </c>
      <c r="M23" s="5">
        <f t="shared" si="2"/>
        <v>1</v>
      </c>
      <c r="N23" s="5">
        <f t="shared" si="2"/>
        <v>3</v>
      </c>
      <c r="O23" s="5">
        <f t="shared" si="2"/>
        <v>1</v>
      </c>
      <c r="P23" s="5">
        <f t="shared" si="2"/>
        <v>4</v>
      </c>
      <c r="Q23" s="5">
        <f t="shared" si="2"/>
        <v>2</v>
      </c>
      <c r="R23" s="5">
        <f t="shared" si="2"/>
        <v>1</v>
      </c>
      <c r="S23" s="5">
        <f t="shared" si="2"/>
        <v>6</v>
      </c>
      <c r="T23" s="5">
        <f t="shared" si="2"/>
        <v>5</v>
      </c>
      <c r="U23" s="5">
        <f t="shared" si="1"/>
        <v>22</v>
      </c>
      <c r="V23" s="5">
        <f t="shared" si="1"/>
        <v>21</v>
      </c>
      <c r="W23" s="5">
        <f t="shared" si="1"/>
        <v>20</v>
      </c>
      <c r="X23" s="5">
        <f t="shared" si="1"/>
        <v>2</v>
      </c>
      <c r="Y23" s="5">
        <f t="shared" si="1"/>
        <v>1</v>
      </c>
      <c r="Z23" s="5">
        <f t="shared" si="1"/>
        <v>15</v>
      </c>
      <c r="AA23" s="5">
        <f t="shared" si="1"/>
        <v>1</v>
      </c>
      <c r="AB23" s="5">
        <f t="shared" si="1"/>
        <v>1</v>
      </c>
      <c r="AC23" s="5">
        <f t="shared" si="1"/>
        <v>8</v>
      </c>
      <c r="AD23" s="5">
        <f t="shared" si="1"/>
        <v>1</v>
      </c>
      <c r="AE23" s="5">
        <f t="shared" si="1"/>
        <v>17</v>
      </c>
      <c r="AF23" s="5">
        <f t="shared" si="1"/>
        <v>8</v>
      </c>
      <c r="AG23" s="5">
        <f t="shared" si="1"/>
        <v>2</v>
      </c>
      <c r="AH23" s="5">
        <f t="shared" si="1"/>
        <v>1</v>
      </c>
      <c r="AI23" s="5">
        <f t="shared" si="1"/>
        <v>1</v>
      </c>
      <c r="AJ23" s="5">
        <f t="shared" si="1"/>
        <v>6</v>
      </c>
      <c r="AK23" s="5">
        <f t="shared" si="1"/>
        <v>27</v>
      </c>
      <c r="AL23" s="5">
        <f t="shared" si="1"/>
        <v>98</v>
      </c>
      <c r="AM23" s="5">
        <f t="shared" si="1"/>
        <v>40</v>
      </c>
      <c r="AN23" s="5">
        <f t="shared" si="1"/>
        <v>2</v>
      </c>
      <c r="AO23" s="5">
        <f t="shared" si="1"/>
        <v>5</v>
      </c>
      <c r="AP23" s="5">
        <f t="shared" si="1"/>
        <v>1</v>
      </c>
      <c r="AQ23" s="5">
        <f t="shared" si="1"/>
        <v>11</v>
      </c>
      <c r="AR23" s="5">
        <f t="shared" si="1"/>
        <v>25</v>
      </c>
      <c r="AS23" s="5">
        <f t="shared" si="1"/>
        <v>4</v>
      </c>
      <c r="AT23" s="5">
        <f t="shared" si="1"/>
        <v>15</v>
      </c>
      <c r="AU23" s="5">
        <f t="shared" si="1"/>
        <v>7</v>
      </c>
      <c r="AV23" s="5">
        <f t="shared" si="1"/>
        <v>6</v>
      </c>
      <c r="AW23" s="5">
        <f t="shared" si="1"/>
        <v>161</v>
      </c>
      <c r="AX23" s="5">
        <f t="shared" si="1"/>
        <v>1</v>
      </c>
      <c r="AY23" s="5">
        <f t="shared" si="1"/>
        <v>4</v>
      </c>
      <c r="AZ23" s="5">
        <f t="shared" si="1"/>
        <v>8</v>
      </c>
      <c r="BA23" s="5">
        <f t="shared" si="0"/>
        <v>671</v>
      </c>
      <c r="BB23" s="14">
        <f>SUM(BB2:BB22)</f>
        <v>256</v>
      </c>
      <c r="BC23" s="14">
        <f>SUM(BC2:BC22)</f>
        <v>414</v>
      </c>
      <c r="BD23" s="11"/>
      <c r="BE23" s="11"/>
      <c r="BF23" s="11"/>
      <c r="BG23" s="11"/>
      <c r="BH23" s="11"/>
      <c r="BI23" s="11"/>
      <c r="BJ23" s="11"/>
    </row>
    <row r="24" spans="1:62">
      <c r="C24" s="1">
        <v>6</v>
      </c>
      <c r="D24" s="1">
        <v>31</v>
      </c>
      <c r="E24" s="1">
        <v>32</v>
      </c>
      <c r="F24" s="1">
        <v>11</v>
      </c>
      <c r="G24" s="1">
        <v>14</v>
      </c>
      <c r="H24" s="1">
        <v>1</v>
      </c>
      <c r="I24" s="1">
        <v>2</v>
      </c>
      <c r="J24" s="1">
        <v>7</v>
      </c>
      <c r="K24" s="1">
        <v>1</v>
      </c>
      <c r="L24" s="1">
        <v>1</v>
      </c>
      <c r="M24" s="1">
        <v>1</v>
      </c>
      <c r="N24" s="1">
        <v>3</v>
      </c>
      <c r="O24" s="1">
        <v>1</v>
      </c>
      <c r="P24" s="1">
        <v>4</v>
      </c>
      <c r="Q24" s="1">
        <v>2</v>
      </c>
      <c r="R24" s="1">
        <v>1</v>
      </c>
      <c r="S24" s="1">
        <v>6</v>
      </c>
      <c r="T24" s="1">
        <v>5</v>
      </c>
      <c r="U24" s="1">
        <v>22</v>
      </c>
      <c r="V24" s="1">
        <v>21</v>
      </c>
      <c r="W24" s="1">
        <v>20</v>
      </c>
      <c r="X24" s="1">
        <v>2</v>
      </c>
      <c r="Y24" s="1">
        <v>1</v>
      </c>
      <c r="Z24" s="1">
        <v>15</v>
      </c>
      <c r="AA24" s="1">
        <v>1</v>
      </c>
      <c r="AB24" s="1">
        <v>1</v>
      </c>
      <c r="AC24" s="1">
        <v>8</v>
      </c>
      <c r="AD24" s="1">
        <v>1</v>
      </c>
      <c r="AE24" s="1">
        <v>17</v>
      </c>
      <c r="AF24" s="1">
        <v>8</v>
      </c>
      <c r="AG24" s="1">
        <v>2</v>
      </c>
      <c r="AH24" s="1">
        <v>1</v>
      </c>
      <c r="AI24" s="1">
        <v>1</v>
      </c>
      <c r="AJ24" s="1">
        <v>6</v>
      </c>
      <c r="AK24" s="1">
        <v>27</v>
      </c>
      <c r="AL24" s="1">
        <v>98</v>
      </c>
      <c r="AM24" s="1">
        <v>40</v>
      </c>
      <c r="AN24" s="1">
        <v>2</v>
      </c>
      <c r="AO24" s="1">
        <v>5</v>
      </c>
      <c r="AP24" s="1">
        <v>1</v>
      </c>
      <c r="AQ24" s="1">
        <v>11</v>
      </c>
      <c r="AR24" s="1">
        <v>25</v>
      </c>
      <c r="AS24" s="1">
        <v>2</v>
      </c>
      <c r="AT24" s="1">
        <v>15</v>
      </c>
      <c r="AU24" s="1">
        <v>7</v>
      </c>
      <c r="AV24" s="1">
        <v>6</v>
      </c>
      <c r="AW24" s="1">
        <v>161</v>
      </c>
      <c r="AX24" s="1">
        <v>1</v>
      </c>
      <c r="AY24" s="1">
        <v>4</v>
      </c>
      <c r="AZ24" s="1">
        <v>8</v>
      </c>
    </row>
  </sheetData>
  <mergeCells count="1">
    <mergeCell ref="A23:B23"/>
  </mergeCells>
  <phoneticPr fontId="5" type="noConversion"/>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4F6B5-4BA0-4CF6-B880-F03167A43C9E}">
  <dimension ref="A1:AZ22"/>
  <sheetViews>
    <sheetView topLeftCell="A3" zoomScaleNormal="100" workbookViewId="0">
      <selection activeCell="B16" sqref="B16"/>
    </sheetView>
  </sheetViews>
  <sheetFormatPr defaultColWidth="11.42578125" defaultRowHeight="15"/>
  <cols>
    <col min="1" max="1" width="54.85546875" bestFit="1" customWidth="1"/>
    <col min="2" max="2" width="255.7109375" style="1" bestFit="1" customWidth="1"/>
  </cols>
  <sheetData>
    <row r="1" spans="1:52">
      <c r="A1" s="32" t="s">
        <v>466</v>
      </c>
      <c r="B1" s="27" t="s">
        <v>467</v>
      </c>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row>
    <row r="2" spans="1:52">
      <c r="A2" s="37" t="s">
        <v>449</v>
      </c>
      <c r="B2" s="28" t="s">
        <v>468</v>
      </c>
      <c r="C2" s="34"/>
      <c r="D2" s="35"/>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row>
    <row r="3" spans="1:52">
      <c r="A3" s="37" t="s">
        <v>450</v>
      </c>
      <c r="B3" s="28" t="s">
        <v>469</v>
      </c>
      <c r="C3" s="34"/>
      <c r="D3" s="35"/>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row>
    <row r="4" spans="1:52">
      <c r="A4" s="38" t="s">
        <v>470</v>
      </c>
      <c r="B4" s="29" t="s">
        <v>471</v>
      </c>
      <c r="C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row>
    <row r="5" spans="1:52">
      <c r="A5" s="38" t="s">
        <v>451</v>
      </c>
      <c r="B5" s="30" t="s">
        <v>472</v>
      </c>
      <c r="C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row>
    <row r="6" spans="1:52">
      <c r="A6" s="38" t="s">
        <v>452</v>
      </c>
      <c r="B6" s="30" t="s">
        <v>473</v>
      </c>
      <c r="C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row>
    <row r="7" spans="1:52">
      <c r="A7" s="38" t="s">
        <v>453</v>
      </c>
      <c r="B7" s="30" t="s">
        <v>474</v>
      </c>
      <c r="C7" s="36"/>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row>
    <row r="8" spans="1:52">
      <c r="A8" s="38" t="s">
        <v>454</v>
      </c>
      <c r="B8" s="30" t="s">
        <v>475</v>
      </c>
      <c r="C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row>
    <row r="9" spans="1:52">
      <c r="A9" s="38" t="s">
        <v>455</v>
      </c>
      <c r="B9" s="30" t="s">
        <v>476</v>
      </c>
      <c r="C9" s="36"/>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row>
    <row r="10" spans="1:52">
      <c r="A10" s="38" t="s">
        <v>456</v>
      </c>
      <c r="B10" s="30" t="s">
        <v>477</v>
      </c>
      <c r="C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row>
    <row r="11" spans="1:52">
      <c r="A11" s="38" t="s">
        <v>457</v>
      </c>
      <c r="B11" s="30" t="s">
        <v>478</v>
      </c>
      <c r="C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row>
    <row r="12" spans="1:52">
      <c r="A12" s="39" t="s">
        <v>458</v>
      </c>
      <c r="B12" s="30" t="s">
        <v>479</v>
      </c>
      <c r="C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row>
    <row r="13" spans="1:52">
      <c r="A13" s="38" t="s">
        <v>459</v>
      </c>
      <c r="B13" s="30" t="s">
        <v>480</v>
      </c>
      <c r="C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row>
    <row r="14" spans="1:52">
      <c r="A14" s="37" t="s">
        <v>460</v>
      </c>
      <c r="B14" s="31" t="s">
        <v>481</v>
      </c>
      <c r="C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row>
    <row r="15" spans="1:52">
      <c r="A15" s="38" t="s">
        <v>461</v>
      </c>
      <c r="B15" s="30" t="s">
        <v>482</v>
      </c>
      <c r="C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row>
    <row r="16" spans="1:52">
      <c r="A16" s="37" t="s">
        <v>265</v>
      </c>
      <c r="B16" s="31" t="s">
        <v>483</v>
      </c>
      <c r="C16" s="34"/>
      <c r="D16" s="35"/>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row>
    <row r="17" spans="1:52">
      <c r="A17" s="38" t="s">
        <v>267</v>
      </c>
      <c r="B17" s="30" t="s">
        <v>484</v>
      </c>
      <c r="C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row>
    <row r="18" spans="1:52">
      <c r="A18" s="38" t="s">
        <v>462</v>
      </c>
      <c r="B18" s="29" t="s">
        <v>485</v>
      </c>
      <c r="C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row>
    <row r="19" spans="1:52">
      <c r="A19" s="38" t="s">
        <v>463</v>
      </c>
      <c r="B19" s="30" t="s">
        <v>486</v>
      </c>
      <c r="C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row>
    <row r="20" spans="1:52">
      <c r="A20" s="38" t="s">
        <v>287</v>
      </c>
      <c r="B20" s="29" t="s">
        <v>487</v>
      </c>
      <c r="C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row>
    <row r="21" spans="1:52">
      <c r="A21" s="38" t="s">
        <v>464</v>
      </c>
      <c r="B21" s="30" t="s">
        <v>488</v>
      </c>
      <c r="C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row>
    <row r="22" spans="1:52">
      <c r="A22" s="38" t="s">
        <v>465</v>
      </c>
      <c r="B22" s="29" t="s">
        <v>489</v>
      </c>
      <c r="C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5D070-CF76-4397-8697-60350AADAA5A}">
  <dimension ref="A1:L50"/>
  <sheetViews>
    <sheetView topLeftCell="A12" workbookViewId="0">
      <selection activeCell="I29" sqref="I29"/>
    </sheetView>
  </sheetViews>
  <sheetFormatPr defaultColWidth="11.42578125" defaultRowHeight="15"/>
  <cols>
    <col min="1" max="1" width="7.140625" bestFit="1" customWidth="1"/>
    <col min="2" max="2" width="24.85546875" style="17" bestFit="1" customWidth="1"/>
    <col min="11" max="11" width="13.85546875" style="17" bestFit="1" customWidth="1"/>
  </cols>
  <sheetData>
    <row r="1" spans="1:12">
      <c r="A1" s="19" t="s">
        <v>35</v>
      </c>
      <c r="B1" s="18" t="s">
        <v>490</v>
      </c>
      <c r="C1" s="1"/>
      <c r="G1" s="24" t="s">
        <v>491</v>
      </c>
      <c r="H1" s="1">
        <v>31</v>
      </c>
      <c r="I1">
        <v>97</v>
      </c>
      <c r="K1" s="17" t="s">
        <v>492</v>
      </c>
      <c r="L1">
        <v>97</v>
      </c>
    </row>
    <row r="2" spans="1:12">
      <c r="A2" s="23" t="s">
        <v>4</v>
      </c>
      <c r="B2" s="21" t="s">
        <v>493</v>
      </c>
      <c r="C2" s="1"/>
      <c r="G2" s="24" t="s">
        <v>7</v>
      </c>
      <c r="H2" s="1">
        <v>14</v>
      </c>
      <c r="K2" s="17" t="s">
        <v>494</v>
      </c>
      <c r="L2">
        <v>68</v>
      </c>
    </row>
    <row r="3" spans="1:12">
      <c r="A3" s="23" t="s">
        <v>7</v>
      </c>
      <c r="B3" s="21" t="s">
        <v>495</v>
      </c>
      <c r="C3" s="1"/>
      <c r="G3" s="24" t="s">
        <v>20</v>
      </c>
      <c r="H3" s="1">
        <v>1</v>
      </c>
      <c r="K3" s="17" t="s">
        <v>496</v>
      </c>
      <c r="L3">
        <v>9</v>
      </c>
    </row>
    <row r="4" spans="1:12">
      <c r="A4" s="23" t="s">
        <v>20</v>
      </c>
      <c r="B4" s="21" t="s">
        <v>497</v>
      </c>
      <c r="C4" s="1"/>
      <c r="G4" s="24" t="s">
        <v>448</v>
      </c>
      <c r="H4" s="1">
        <v>1</v>
      </c>
      <c r="K4" s="17" t="s">
        <v>498</v>
      </c>
      <c r="L4">
        <v>189</v>
      </c>
    </row>
    <row r="5" spans="1:12">
      <c r="A5" s="23" t="s">
        <v>5</v>
      </c>
      <c r="B5" s="21" t="s">
        <v>499</v>
      </c>
      <c r="C5" s="1"/>
      <c r="G5" s="24" t="s">
        <v>500</v>
      </c>
      <c r="H5" s="1">
        <v>32</v>
      </c>
      <c r="K5" s="17" t="s">
        <v>501</v>
      </c>
      <c r="L5">
        <v>9</v>
      </c>
    </row>
    <row r="6" spans="1:12">
      <c r="A6" s="23" t="s">
        <v>6</v>
      </c>
      <c r="B6" s="21" t="s">
        <v>502</v>
      </c>
      <c r="C6" s="1"/>
      <c r="G6" s="24" t="s">
        <v>6</v>
      </c>
      <c r="H6" s="1">
        <v>11</v>
      </c>
      <c r="K6" s="17" t="s">
        <v>503</v>
      </c>
      <c r="L6">
        <v>82</v>
      </c>
    </row>
    <row r="7" spans="1:12">
      <c r="A7" s="19" t="s">
        <v>34</v>
      </c>
      <c r="B7" s="18" t="s">
        <v>504</v>
      </c>
      <c r="C7" s="1"/>
      <c r="G7" s="24" t="s">
        <v>447</v>
      </c>
      <c r="H7" s="1">
        <v>1</v>
      </c>
      <c r="K7" s="17" t="s">
        <v>505</v>
      </c>
      <c r="L7">
        <v>180</v>
      </c>
    </row>
    <row r="8" spans="1:12">
      <c r="A8" s="23" t="s">
        <v>11</v>
      </c>
      <c r="B8" s="21" t="s">
        <v>506</v>
      </c>
      <c r="C8" s="1"/>
      <c r="G8" s="24" t="s">
        <v>12</v>
      </c>
      <c r="H8" s="1">
        <v>21</v>
      </c>
      <c r="I8">
        <v>68</v>
      </c>
      <c r="K8" s="17" t="s">
        <v>507</v>
      </c>
      <c r="L8">
        <v>17</v>
      </c>
    </row>
    <row r="9" spans="1:12">
      <c r="A9" s="23" t="s">
        <v>12</v>
      </c>
      <c r="B9" s="21" t="s">
        <v>508</v>
      </c>
      <c r="C9" s="1"/>
      <c r="G9" s="24" t="s">
        <v>11</v>
      </c>
      <c r="H9" s="1">
        <v>22</v>
      </c>
      <c r="K9" s="17" t="s">
        <v>509</v>
      </c>
      <c r="L9">
        <v>1</v>
      </c>
    </row>
    <row r="10" spans="1:12">
      <c r="A10" s="23" t="s">
        <v>13</v>
      </c>
      <c r="B10" s="21" t="s">
        <v>510</v>
      </c>
      <c r="C10" s="1"/>
      <c r="G10" s="24" t="s">
        <v>13</v>
      </c>
      <c r="H10" s="1">
        <v>20</v>
      </c>
    </row>
    <row r="11" spans="1:12">
      <c r="A11" s="23" t="s">
        <v>28</v>
      </c>
      <c r="B11" s="21" t="s">
        <v>511</v>
      </c>
      <c r="C11" s="1"/>
      <c r="G11" s="24" t="s">
        <v>435</v>
      </c>
      <c r="H11" s="1">
        <v>7</v>
      </c>
    </row>
    <row r="12" spans="1:12">
      <c r="A12" s="20" t="s">
        <v>53</v>
      </c>
      <c r="B12" s="22" t="s">
        <v>512</v>
      </c>
      <c r="C12" s="1"/>
      <c r="G12" s="24" t="s">
        <v>513</v>
      </c>
      <c r="H12" s="1">
        <v>1</v>
      </c>
    </row>
    <row r="13" spans="1:12">
      <c r="A13" s="23" t="s">
        <v>8</v>
      </c>
      <c r="B13" s="21" t="s">
        <v>514</v>
      </c>
      <c r="C13" s="1"/>
      <c r="G13" s="24" t="s">
        <v>515</v>
      </c>
      <c r="H13" s="1">
        <v>4</v>
      </c>
    </row>
    <row r="14" spans="1:12">
      <c r="A14" s="19" t="s">
        <v>26</v>
      </c>
      <c r="B14" s="22" t="s">
        <v>516</v>
      </c>
      <c r="C14" s="1"/>
      <c r="G14" s="24" t="s">
        <v>442</v>
      </c>
      <c r="H14" s="1">
        <v>2</v>
      </c>
    </row>
    <row r="15" spans="1:12">
      <c r="A15" s="20" t="s">
        <v>21</v>
      </c>
      <c r="B15" s="22" t="s">
        <v>517</v>
      </c>
      <c r="C15" s="1"/>
      <c r="G15" s="24" t="s">
        <v>518</v>
      </c>
      <c r="H15" s="1">
        <v>1</v>
      </c>
    </row>
    <row r="16" spans="1:12">
      <c r="A16" s="26" t="s">
        <v>27</v>
      </c>
      <c r="B16" s="22" t="s">
        <v>519</v>
      </c>
      <c r="C16" s="1"/>
      <c r="G16" s="24" t="s">
        <v>520</v>
      </c>
      <c r="H16" s="1">
        <v>6</v>
      </c>
    </row>
    <row r="17" spans="1:9">
      <c r="A17" s="26" t="s">
        <v>31</v>
      </c>
      <c r="B17" s="22" t="s">
        <v>521</v>
      </c>
      <c r="C17" s="1"/>
      <c r="G17" s="24" t="s">
        <v>522</v>
      </c>
      <c r="H17" s="1">
        <v>5</v>
      </c>
    </row>
    <row r="18" spans="1:9">
      <c r="A18" s="19" t="s">
        <v>32</v>
      </c>
      <c r="B18" s="22" t="s">
        <v>523</v>
      </c>
      <c r="C18" s="1"/>
      <c r="G18" s="24" t="s">
        <v>524</v>
      </c>
      <c r="H18" s="1">
        <v>1</v>
      </c>
    </row>
    <row r="19" spans="1:9">
      <c r="A19" s="23" t="s">
        <v>9</v>
      </c>
      <c r="B19" s="21" t="s">
        <v>525</v>
      </c>
      <c r="C19" s="1"/>
      <c r="G19" s="24" t="s">
        <v>526</v>
      </c>
      <c r="H19" s="1">
        <v>2</v>
      </c>
    </row>
    <row r="20" spans="1:9">
      <c r="A20" s="23" t="s">
        <v>10</v>
      </c>
      <c r="B20" s="21" t="s">
        <v>527</v>
      </c>
      <c r="C20" s="1"/>
      <c r="G20" s="24" t="s">
        <v>436</v>
      </c>
      <c r="H20" s="1">
        <v>1</v>
      </c>
    </row>
    <row r="21" spans="1:9">
      <c r="A21" s="20" t="s">
        <v>14</v>
      </c>
      <c r="B21" s="22" t="s">
        <v>528</v>
      </c>
      <c r="C21" s="1"/>
      <c r="G21" s="24" t="s">
        <v>437</v>
      </c>
      <c r="H21" s="1">
        <v>2</v>
      </c>
    </row>
    <row r="22" spans="1:9">
      <c r="A22" s="19" t="s">
        <v>36</v>
      </c>
      <c r="B22" s="18" t="s">
        <v>529</v>
      </c>
      <c r="C22" s="1"/>
      <c r="G22" s="24" t="s">
        <v>438</v>
      </c>
      <c r="H22" s="1">
        <v>1</v>
      </c>
    </row>
    <row r="23" spans="1:9">
      <c r="A23" s="20" t="s">
        <v>16</v>
      </c>
      <c r="B23" s="22" t="s">
        <v>530</v>
      </c>
      <c r="C23" s="1"/>
      <c r="G23" s="24" t="s">
        <v>439</v>
      </c>
      <c r="H23" s="1">
        <v>3</v>
      </c>
    </row>
    <row r="24" spans="1:9">
      <c r="A24" s="20" t="s">
        <v>17</v>
      </c>
      <c r="B24" s="22" t="s">
        <v>531</v>
      </c>
      <c r="C24" s="1"/>
      <c r="G24" s="24" t="s">
        <v>440</v>
      </c>
      <c r="H24" s="1">
        <v>1</v>
      </c>
    </row>
    <row r="25" spans="1:9">
      <c r="A25" s="20" t="s">
        <v>18</v>
      </c>
      <c r="B25" s="22" t="s">
        <v>532</v>
      </c>
      <c r="C25" s="1"/>
      <c r="G25" s="24" t="s">
        <v>53</v>
      </c>
      <c r="H25" s="1">
        <v>8</v>
      </c>
      <c r="I25">
        <v>9</v>
      </c>
    </row>
    <row r="26" spans="1:9">
      <c r="A26" s="20" t="s">
        <v>19</v>
      </c>
      <c r="B26" s="22" t="s">
        <v>533</v>
      </c>
      <c r="C26" s="1"/>
      <c r="G26" s="24" t="s">
        <v>28</v>
      </c>
      <c r="H26" s="1">
        <v>1</v>
      </c>
    </row>
    <row r="27" spans="1:9">
      <c r="A27" s="23" t="s">
        <v>3</v>
      </c>
      <c r="B27" s="21" t="s">
        <v>534</v>
      </c>
      <c r="C27" s="1"/>
      <c r="G27" s="24" t="s">
        <v>535</v>
      </c>
      <c r="H27" s="1">
        <v>6</v>
      </c>
      <c r="I27">
        <v>6</v>
      </c>
    </row>
    <row r="28" spans="1:9">
      <c r="A28" s="23" t="s">
        <v>29</v>
      </c>
      <c r="B28" s="21" t="s">
        <v>536</v>
      </c>
      <c r="C28" s="1"/>
      <c r="G28" s="24" t="s">
        <v>29</v>
      </c>
      <c r="H28" s="1">
        <v>17</v>
      </c>
      <c r="I28">
        <f>SUM(H28:H33)</f>
        <v>189</v>
      </c>
    </row>
    <row r="29" spans="1:9">
      <c r="A29" s="23" t="s">
        <v>37</v>
      </c>
      <c r="B29" s="21" t="s">
        <v>537</v>
      </c>
      <c r="C29" s="1"/>
      <c r="G29" s="24" t="s">
        <v>23</v>
      </c>
      <c r="H29" s="1">
        <v>1</v>
      </c>
    </row>
    <row r="30" spans="1:9">
      <c r="A30" s="23" t="s">
        <v>23</v>
      </c>
      <c r="B30" s="21" t="s">
        <v>538</v>
      </c>
      <c r="C30" s="1"/>
      <c r="G30" s="24" t="s">
        <v>37</v>
      </c>
      <c r="H30" s="1">
        <v>6</v>
      </c>
    </row>
    <row r="31" spans="1:9">
      <c r="A31" s="23" t="s">
        <v>38</v>
      </c>
      <c r="B31" s="21" t="s">
        <v>539</v>
      </c>
      <c r="C31" s="1"/>
      <c r="G31" s="24" t="s">
        <v>38</v>
      </c>
      <c r="H31" s="1">
        <v>27</v>
      </c>
    </row>
    <row r="32" spans="1:9">
      <c r="A32" s="23" t="s">
        <v>39</v>
      </c>
      <c r="B32" s="21" t="s">
        <v>540</v>
      </c>
      <c r="C32" s="1"/>
      <c r="G32" s="24" t="s">
        <v>39</v>
      </c>
      <c r="H32" s="1">
        <v>98</v>
      </c>
    </row>
    <row r="33" spans="1:9">
      <c r="A33" s="23" t="s">
        <v>40</v>
      </c>
      <c r="B33" s="21" t="s">
        <v>541</v>
      </c>
      <c r="C33" s="1"/>
      <c r="G33" s="24" t="s">
        <v>40</v>
      </c>
      <c r="H33" s="1">
        <v>40</v>
      </c>
    </row>
    <row r="34" spans="1:9">
      <c r="A34" s="20" t="s">
        <v>15</v>
      </c>
      <c r="B34" s="22" t="s">
        <v>542</v>
      </c>
      <c r="C34" s="1"/>
      <c r="G34" s="24" t="s">
        <v>210</v>
      </c>
      <c r="H34" s="1">
        <v>2</v>
      </c>
      <c r="I34">
        <f>SUM(H34:H36)</f>
        <v>9</v>
      </c>
    </row>
    <row r="35" spans="1:9">
      <c r="A35" s="23" t="s">
        <v>41</v>
      </c>
      <c r="B35" s="21" t="s">
        <v>543</v>
      </c>
      <c r="C35" s="1"/>
      <c r="G35" s="24" t="s">
        <v>41</v>
      </c>
      <c r="H35" s="1">
        <v>2</v>
      </c>
    </row>
    <row r="36" spans="1:9">
      <c r="A36" s="23" t="s">
        <v>42</v>
      </c>
      <c r="B36" s="21" t="s">
        <v>544</v>
      </c>
      <c r="C36" s="1"/>
      <c r="G36" s="24" t="s">
        <v>42</v>
      </c>
      <c r="H36" s="1">
        <v>5</v>
      </c>
    </row>
    <row r="37" spans="1:9">
      <c r="A37" s="20" t="s">
        <v>52</v>
      </c>
      <c r="B37" s="22" t="s">
        <v>545</v>
      </c>
      <c r="C37" s="1"/>
      <c r="G37" s="24" t="s">
        <v>46</v>
      </c>
      <c r="H37" s="1">
        <v>2</v>
      </c>
    </row>
    <row r="38" spans="1:9">
      <c r="A38" s="23" t="s">
        <v>22</v>
      </c>
      <c r="B38" s="21" t="s">
        <v>546</v>
      </c>
      <c r="C38" s="1"/>
      <c r="G38" s="24" t="s">
        <v>43</v>
      </c>
      <c r="H38" s="1">
        <v>1</v>
      </c>
    </row>
    <row r="39" spans="1:9">
      <c r="A39" s="23" t="s">
        <v>43</v>
      </c>
      <c r="B39" s="21" t="s">
        <v>547</v>
      </c>
      <c r="C39" s="1"/>
      <c r="G39" s="24" t="s">
        <v>44</v>
      </c>
      <c r="H39" s="1">
        <v>11</v>
      </c>
    </row>
    <row r="40" spans="1:9">
      <c r="A40" s="23" t="s">
        <v>30</v>
      </c>
      <c r="B40" s="21" t="s">
        <v>548</v>
      </c>
      <c r="C40" s="1"/>
      <c r="G40" s="24" t="s">
        <v>45</v>
      </c>
      <c r="H40" s="1">
        <v>25</v>
      </c>
    </row>
    <row r="41" spans="1:9">
      <c r="A41" s="23" t="s">
        <v>44</v>
      </c>
      <c r="B41" s="21" t="s">
        <v>549</v>
      </c>
      <c r="C41" s="1"/>
      <c r="G41" s="24" t="s">
        <v>47</v>
      </c>
      <c r="H41" s="1">
        <v>15</v>
      </c>
    </row>
    <row r="42" spans="1:9">
      <c r="A42" s="23" t="s">
        <v>45</v>
      </c>
      <c r="B42" s="21" t="s">
        <v>550</v>
      </c>
      <c r="C42" s="1"/>
      <c r="G42" s="24" t="s">
        <v>22</v>
      </c>
      <c r="H42" s="1">
        <v>15</v>
      </c>
    </row>
    <row r="43" spans="1:9">
      <c r="A43" s="23" t="s">
        <v>47</v>
      </c>
      <c r="B43" s="21" t="s">
        <v>551</v>
      </c>
      <c r="C43" s="1"/>
      <c r="G43" s="24" t="s">
        <v>552</v>
      </c>
      <c r="H43" s="1">
        <v>8</v>
      </c>
    </row>
    <row r="44" spans="1:9">
      <c r="A44" s="23" t="s">
        <v>48</v>
      </c>
      <c r="B44" s="21" t="s">
        <v>553</v>
      </c>
      <c r="C44" s="1"/>
      <c r="G44" s="24" t="s">
        <v>48</v>
      </c>
      <c r="H44" s="1">
        <v>7</v>
      </c>
      <c r="I44">
        <f>SUM(H44:H46)</f>
        <v>174</v>
      </c>
    </row>
    <row r="45" spans="1:9">
      <c r="A45" s="23" t="s">
        <v>49</v>
      </c>
      <c r="B45" s="21" t="s">
        <v>554</v>
      </c>
      <c r="C45" s="1"/>
      <c r="G45" s="24" t="s">
        <v>49</v>
      </c>
      <c r="H45" s="1">
        <v>6</v>
      </c>
    </row>
    <row r="46" spans="1:9">
      <c r="A46" s="23" t="s">
        <v>50</v>
      </c>
      <c r="B46" s="21" t="s">
        <v>555</v>
      </c>
      <c r="C46" s="1"/>
      <c r="G46" s="24" t="s">
        <v>50</v>
      </c>
      <c r="H46" s="1">
        <v>161</v>
      </c>
    </row>
    <row r="47" spans="1:9">
      <c r="A47" s="19" t="s">
        <v>51</v>
      </c>
      <c r="B47" s="22" t="s">
        <v>556</v>
      </c>
      <c r="C47" s="1"/>
      <c r="G47" s="24" t="s">
        <v>446</v>
      </c>
      <c r="H47" s="1">
        <v>2</v>
      </c>
      <c r="I47">
        <v>17</v>
      </c>
    </row>
    <row r="48" spans="1:9">
      <c r="A48" s="23" t="s">
        <v>25</v>
      </c>
      <c r="B48" s="21" t="s">
        <v>557</v>
      </c>
      <c r="C48" s="1"/>
      <c r="G48" s="24" t="s">
        <v>558</v>
      </c>
      <c r="H48" s="1">
        <v>8</v>
      </c>
    </row>
    <row r="49" spans="1:9">
      <c r="A49" s="19" t="s">
        <v>33</v>
      </c>
      <c r="B49" s="18" t="s">
        <v>559</v>
      </c>
      <c r="C49" s="1"/>
      <c r="G49" s="24" t="s">
        <v>51</v>
      </c>
      <c r="H49" s="1">
        <v>1</v>
      </c>
      <c r="I49">
        <v>1</v>
      </c>
    </row>
    <row r="50" spans="1:9">
      <c r="A50" s="23" t="s">
        <v>24</v>
      </c>
      <c r="B50" s="21" t="s">
        <v>560</v>
      </c>
      <c r="C50" s="1"/>
      <c r="G50" s="24" t="s">
        <v>561</v>
      </c>
      <c r="H50" s="1">
        <v>1</v>
      </c>
    </row>
  </sheetData>
  <sortState xmlns:xlrd2="http://schemas.microsoft.com/office/spreadsheetml/2017/richdata2" ref="G1:H50">
    <sortCondition ref="G1"/>
  </sortState>
  <phoneticPr fontId="5" type="noConversion"/>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1EE67-A0CC-4642-9008-26CCE62BAD7C}">
  <dimension ref="A1:BE182"/>
  <sheetViews>
    <sheetView topLeftCell="AP163" workbookViewId="0">
      <selection activeCell="D2" sqref="D2:BB182"/>
    </sheetView>
  </sheetViews>
  <sheetFormatPr defaultColWidth="11.42578125" defaultRowHeight="15"/>
  <sheetData>
    <row r="1" spans="1:57">
      <c r="A1" s="1" t="s">
        <v>2</v>
      </c>
      <c r="B1" s="1"/>
      <c r="C1" s="1"/>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row>
    <row r="2" spans="1:57">
      <c r="A2" s="2" t="s">
        <v>59</v>
      </c>
      <c r="B2" s="2"/>
      <c r="C2" s="2">
        <v>1</v>
      </c>
      <c r="D2" s="4">
        <v>0</v>
      </c>
      <c r="E2" s="1">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c r="AJ2" s="4">
        <v>0</v>
      </c>
      <c r="AK2" s="4">
        <v>0</v>
      </c>
      <c r="AL2" s="4">
        <v>0</v>
      </c>
      <c r="AM2" s="4">
        <v>0</v>
      </c>
      <c r="AN2" s="4">
        <v>0</v>
      </c>
      <c r="AO2" s="4">
        <v>0</v>
      </c>
      <c r="AP2" s="4">
        <v>0</v>
      </c>
      <c r="AQ2" s="4">
        <v>1</v>
      </c>
      <c r="AR2" s="4">
        <v>0</v>
      </c>
      <c r="AS2" s="4">
        <v>0</v>
      </c>
      <c r="AT2" s="4">
        <v>0</v>
      </c>
      <c r="AU2" s="4">
        <v>0</v>
      </c>
      <c r="AV2" s="4">
        <v>0</v>
      </c>
      <c r="AW2" s="4">
        <v>0</v>
      </c>
      <c r="AX2" s="4">
        <v>0</v>
      </c>
      <c r="AY2" s="4">
        <v>0</v>
      </c>
      <c r="AZ2" s="4">
        <v>0</v>
      </c>
      <c r="BA2" s="4">
        <v>0</v>
      </c>
      <c r="BB2" s="4">
        <v>0</v>
      </c>
      <c r="BD2">
        <f ca="1">RAND()</f>
        <v>0.10290962989910968</v>
      </c>
      <c r="BE2">
        <f ca="1">RANK(BD2,$BD$2:$BD$182)</f>
        <v>159</v>
      </c>
    </row>
    <row r="3" spans="1:57">
      <c r="A3" s="2" t="s">
        <v>59</v>
      </c>
      <c r="B3" s="2"/>
      <c r="C3" s="2">
        <v>2</v>
      </c>
      <c r="D3" s="4">
        <v>0</v>
      </c>
      <c r="E3" s="1">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c r="AL3" s="4">
        <v>0</v>
      </c>
      <c r="AM3" s="4">
        <v>1</v>
      </c>
      <c r="AN3" s="4">
        <v>0</v>
      </c>
      <c r="AO3" s="4">
        <v>0</v>
      </c>
      <c r="AP3" s="4">
        <v>0</v>
      </c>
      <c r="AQ3" s="4">
        <v>0</v>
      </c>
      <c r="AR3" s="4">
        <v>0</v>
      </c>
      <c r="AS3" s="4">
        <v>0</v>
      </c>
      <c r="AT3" s="4">
        <v>0</v>
      </c>
      <c r="AU3" s="4">
        <v>0</v>
      </c>
      <c r="AV3" s="4">
        <v>0</v>
      </c>
      <c r="AW3" s="4">
        <v>0</v>
      </c>
      <c r="AX3" s="4">
        <v>0</v>
      </c>
      <c r="AY3" s="4">
        <v>0</v>
      </c>
      <c r="AZ3" s="4">
        <v>0</v>
      </c>
      <c r="BA3" s="4">
        <v>0</v>
      </c>
      <c r="BB3" s="4">
        <v>0</v>
      </c>
      <c r="BD3">
        <f t="shared" ref="BD3:BD66" ca="1" si="0">RAND()</f>
        <v>7.8785729704435647E-2</v>
      </c>
      <c r="BE3">
        <f t="shared" ref="BE3:BE66" ca="1" si="1">RANK(BD3,$BD$2:$BD$182)</f>
        <v>165</v>
      </c>
    </row>
    <row r="4" spans="1:57">
      <c r="A4" s="2" t="s">
        <v>59</v>
      </c>
      <c r="B4" s="2"/>
      <c r="C4" s="2">
        <v>3</v>
      </c>
      <c r="D4" s="4">
        <v>0</v>
      </c>
      <c r="E4" s="1">
        <v>0</v>
      </c>
      <c r="F4" s="4">
        <v>0</v>
      </c>
      <c r="G4" s="4">
        <v>0</v>
      </c>
      <c r="H4" s="4">
        <v>0</v>
      </c>
      <c r="I4" s="4">
        <v>0</v>
      </c>
      <c r="J4" s="4">
        <v>0</v>
      </c>
      <c r="K4" s="4">
        <v>0</v>
      </c>
      <c r="L4" s="4">
        <v>0</v>
      </c>
      <c r="M4" s="4">
        <v>0</v>
      </c>
      <c r="N4" s="4">
        <v>0</v>
      </c>
      <c r="O4" s="4">
        <v>1</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c r="AL4" s="4">
        <v>0</v>
      </c>
      <c r="AM4" s="4">
        <v>0</v>
      </c>
      <c r="AN4" s="4">
        <v>1</v>
      </c>
      <c r="AO4" s="4">
        <v>0</v>
      </c>
      <c r="AP4" s="4">
        <v>0</v>
      </c>
      <c r="AQ4" s="4">
        <v>0</v>
      </c>
      <c r="AR4" s="4">
        <v>0</v>
      </c>
      <c r="AS4" s="4">
        <v>0</v>
      </c>
      <c r="AT4" s="4">
        <v>0</v>
      </c>
      <c r="AU4" s="4">
        <v>0</v>
      </c>
      <c r="AV4" s="4">
        <v>0</v>
      </c>
      <c r="AW4" s="4">
        <v>0</v>
      </c>
      <c r="AX4" s="4">
        <v>0</v>
      </c>
      <c r="AY4" s="4">
        <v>0</v>
      </c>
      <c r="AZ4" s="4">
        <v>0</v>
      </c>
      <c r="BA4" s="4">
        <v>0</v>
      </c>
      <c r="BB4" s="4">
        <v>0</v>
      </c>
      <c r="BD4">
        <f t="shared" ca="1" si="0"/>
        <v>0.15751687983915186</v>
      </c>
      <c r="BE4">
        <f t="shared" ca="1" si="1"/>
        <v>146</v>
      </c>
    </row>
    <row r="5" spans="1:57">
      <c r="A5" s="2" t="s">
        <v>63</v>
      </c>
      <c r="B5" s="2"/>
      <c r="C5" s="2">
        <v>4</v>
      </c>
      <c r="D5" s="4">
        <v>0</v>
      </c>
      <c r="E5" s="1">
        <v>0</v>
      </c>
      <c r="F5" s="4">
        <v>0</v>
      </c>
      <c r="G5" s="4">
        <v>0</v>
      </c>
      <c r="H5" s="4">
        <v>1</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c r="AL5" s="4">
        <v>0</v>
      </c>
      <c r="AM5" s="4">
        <v>0</v>
      </c>
      <c r="AN5" s="4">
        <v>1</v>
      </c>
      <c r="AO5" s="4">
        <v>0</v>
      </c>
      <c r="AP5" s="4">
        <v>0</v>
      </c>
      <c r="AQ5" s="4">
        <v>0</v>
      </c>
      <c r="AR5" s="4">
        <v>0</v>
      </c>
      <c r="AS5" s="4">
        <v>0</v>
      </c>
      <c r="AT5" s="4">
        <v>0</v>
      </c>
      <c r="AU5" s="4">
        <v>0</v>
      </c>
      <c r="AV5" s="4">
        <v>0</v>
      </c>
      <c r="AW5" s="4">
        <v>0</v>
      </c>
      <c r="AX5" s="4">
        <v>0</v>
      </c>
      <c r="AY5" s="4">
        <v>0</v>
      </c>
      <c r="AZ5" s="4">
        <v>0</v>
      </c>
      <c r="BA5" s="4">
        <v>0</v>
      </c>
      <c r="BB5" s="4">
        <v>0</v>
      </c>
      <c r="BD5">
        <f t="shared" ca="1" si="0"/>
        <v>0.35832774070850859</v>
      </c>
      <c r="BE5">
        <f t="shared" ca="1" si="1"/>
        <v>112</v>
      </c>
    </row>
    <row r="6" spans="1:57">
      <c r="A6" s="2" t="s">
        <v>63</v>
      </c>
      <c r="B6" s="2"/>
      <c r="C6" s="2">
        <v>5</v>
      </c>
      <c r="D6" s="4">
        <v>0</v>
      </c>
      <c r="E6" s="1">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c r="AL6" s="4">
        <v>0</v>
      </c>
      <c r="AM6" s="4">
        <v>0</v>
      </c>
      <c r="AN6" s="4">
        <v>0</v>
      </c>
      <c r="AO6" s="4">
        <v>1</v>
      </c>
      <c r="AP6" s="4">
        <v>0</v>
      </c>
      <c r="AQ6" s="4">
        <v>0</v>
      </c>
      <c r="AR6" s="4">
        <v>0</v>
      </c>
      <c r="AS6" s="4">
        <v>0</v>
      </c>
      <c r="AT6" s="4">
        <v>1</v>
      </c>
      <c r="AU6" s="4">
        <v>0</v>
      </c>
      <c r="AV6" s="4">
        <v>0</v>
      </c>
      <c r="AW6" s="4">
        <v>0</v>
      </c>
      <c r="AX6" s="4">
        <v>0</v>
      </c>
      <c r="AY6" s="4">
        <v>0</v>
      </c>
      <c r="AZ6" s="4">
        <v>0</v>
      </c>
      <c r="BA6" s="4">
        <v>0</v>
      </c>
      <c r="BB6" s="4">
        <v>0</v>
      </c>
      <c r="BD6">
        <f t="shared" ca="1" si="0"/>
        <v>0.28790393169431661</v>
      </c>
      <c r="BE6">
        <f t="shared" ca="1" si="1"/>
        <v>118</v>
      </c>
    </row>
    <row r="7" spans="1:57">
      <c r="A7" s="2" t="s">
        <v>63</v>
      </c>
      <c r="B7" s="2"/>
      <c r="C7" s="2">
        <v>6</v>
      </c>
      <c r="D7" s="4">
        <v>2</v>
      </c>
      <c r="E7" s="1">
        <v>0</v>
      </c>
      <c r="F7" s="4">
        <v>0</v>
      </c>
      <c r="G7" s="4">
        <v>0</v>
      </c>
      <c r="H7" s="4">
        <v>1</v>
      </c>
      <c r="I7" s="4">
        <v>0</v>
      </c>
      <c r="J7" s="4">
        <v>0</v>
      </c>
      <c r="K7" s="4">
        <v>0</v>
      </c>
      <c r="L7" s="4">
        <v>1</v>
      </c>
      <c r="M7" s="4">
        <v>0</v>
      </c>
      <c r="N7" s="4">
        <v>1</v>
      </c>
      <c r="O7" s="4">
        <v>0</v>
      </c>
      <c r="P7" s="4">
        <v>0</v>
      </c>
      <c r="Q7" s="4">
        <v>0</v>
      </c>
      <c r="R7" s="4">
        <v>0</v>
      </c>
      <c r="S7" s="4">
        <v>0</v>
      </c>
      <c r="T7" s="4">
        <v>0</v>
      </c>
      <c r="U7" s="4">
        <v>0</v>
      </c>
      <c r="V7" s="4">
        <v>0</v>
      </c>
      <c r="W7" s="4">
        <v>0</v>
      </c>
      <c r="X7" s="4">
        <v>0</v>
      </c>
      <c r="Y7" s="4">
        <v>0</v>
      </c>
      <c r="Z7" s="4">
        <v>0</v>
      </c>
      <c r="AA7" s="4">
        <v>1</v>
      </c>
      <c r="AB7" s="4">
        <v>0</v>
      </c>
      <c r="AC7" s="4">
        <v>0</v>
      </c>
      <c r="AD7" s="4">
        <v>0</v>
      </c>
      <c r="AE7" s="4">
        <v>0</v>
      </c>
      <c r="AF7" s="4">
        <v>0</v>
      </c>
      <c r="AG7" s="4">
        <v>0</v>
      </c>
      <c r="AH7" s="4">
        <v>0</v>
      </c>
      <c r="AI7" s="4">
        <v>0</v>
      </c>
      <c r="AJ7" s="4">
        <v>0</v>
      </c>
      <c r="AK7" s="4">
        <v>0</v>
      </c>
      <c r="AL7" s="4">
        <v>0</v>
      </c>
      <c r="AM7" s="4">
        <v>0</v>
      </c>
      <c r="AN7" s="4">
        <v>0</v>
      </c>
      <c r="AO7" s="4">
        <v>0</v>
      </c>
      <c r="AP7" s="4">
        <v>0</v>
      </c>
      <c r="AQ7" s="4">
        <v>0</v>
      </c>
      <c r="AR7" s="4">
        <v>0</v>
      </c>
      <c r="AS7" s="4">
        <v>0</v>
      </c>
      <c r="AT7" s="4">
        <v>0</v>
      </c>
      <c r="AU7" s="4">
        <v>0</v>
      </c>
      <c r="AV7" s="4">
        <v>0</v>
      </c>
      <c r="AW7" s="4">
        <v>0</v>
      </c>
      <c r="AX7" s="4">
        <v>0</v>
      </c>
      <c r="AY7" s="4">
        <v>0</v>
      </c>
      <c r="AZ7" s="4">
        <v>0</v>
      </c>
      <c r="BA7" s="4">
        <v>0</v>
      </c>
      <c r="BB7" s="4">
        <v>0</v>
      </c>
      <c r="BD7">
        <f t="shared" ca="1" si="0"/>
        <v>0.70469768939099531</v>
      </c>
      <c r="BE7">
        <f t="shared" ca="1" si="1"/>
        <v>51</v>
      </c>
    </row>
    <row r="8" spans="1:57">
      <c r="A8" s="2" t="s">
        <v>63</v>
      </c>
      <c r="B8" s="2"/>
      <c r="C8" s="2">
        <v>7</v>
      </c>
      <c r="D8" s="4">
        <v>0</v>
      </c>
      <c r="E8" s="1">
        <v>0</v>
      </c>
      <c r="F8" s="4">
        <v>0</v>
      </c>
      <c r="G8" s="4">
        <v>0</v>
      </c>
      <c r="H8" s="4">
        <v>0</v>
      </c>
      <c r="I8" s="4">
        <v>0</v>
      </c>
      <c r="J8" s="4">
        <v>0</v>
      </c>
      <c r="K8" s="4">
        <v>0</v>
      </c>
      <c r="L8" s="4">
        <v>0</v>
      </c>
      <c r="M8" s="4">
        <v>0</v>
      </c>
      <c r="N8" s="4">
        <v>1</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c r="AL8" s="4">
        <v>0</v>
      </c>
      <c r="AM8" s="4">
        <v>1</v>
      </c>
      <c r="AN8" s="4">
        <v>1</v>
      </c>
      <c r="AO8" s="4">
        <v>1</v>
      </c>
      <c r="AP8" s="4">
        <v>0</v>
      </c>
      <c r="AQ8" s="4">
        <v>0</v>
      </c>
      <c r="AR8" s="4">
        <v>0</v>
      </c>
      <c r="AS8" s="4">
        <v>0</v>
      </c>
      <c r="AT8" s="4">
        <v>1</v>
      </c>
      <c r="AU8" s="4">
        <v>0</v>
      </c>
      <c r="AV8" s="4">
        <v>0</v>
      </c>
      <c r="AW8" s="4">
        <v>0</v>
      </c>
      <c r="AX8" s="4">
        <v>0</v>
      </c>
      <c r="AY8" s="4">
        <v>3</v>
      </c>
      <c r="AZ8" s="4">
        <v>0</v>
      </c>
      <c r="BA8" s="4">
        <v>0</v>
      </c>
      <c r="BB8" s="4">
        <v>0</v>
      </c>
      <c r="BD8">
        <f t="shared" ca="1" si="0"/>
        <v>0.92376240544700194</v>
      </c>
      <c r="BE8">
        <f t="shared" ca="1" si="1"/>
        <v>16</v>
      </c>
    </row>
    <row r="9" spans="1:57">
      <c r="A9" s="2" t="s">
        <v>63</v>
      </c>
      <c r="B9" s="2"/>
      <c r="C9" s="2">
        <v>8</v>
      </c>
      <c r="D9" s="4">
        <v>0</v>
      </c>
      <c r="E9" s="1">
        <v>0</v>
      </c>
      <c r="F9" s="4">
        <v>0</v>
      </c>
      <c r="G9" s="4">
        <v>0</v>
      </c>
      <c r="H9" s="4">
        <v>0</v>
      </c>
      <c r="I9" s="4">
        <v>0</v>
      </c>
      <c r="J9" s="4">
        <v>0</v>
      </c>
      <c r="K9" s="4">
        <v>1</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0</v>
      </c>
      <c r="AL9" s="4">
        <v>0</v>
      </c>
      <c r="AM9" s="4">
        <v>0</v>
      </c>
      <c r="AN9" s="4">
        <v>0</v>
      </c>
      <c r="AO9" s="4">
        <v>0</v>
      </c>
      <c r="AP9" s="4">
        <v>0</v>
      </c>
      <c r="AQ9" s="4">
        <v>0</v>
      </c>
      <c r="AR9" s="4">
        <v>0</v>
      </c>
      <c r="AS9" s="4">
        <v>0</v>
      </c>
      <c r="AT9" s="4">
        <v>0</v>
      </c>
      <c r="AU9" s="4">
        <v>1</v>
      </c>
      <c r="AV9" s="4">
        <v>0</v>
      </c>
      <c r="AW9" s="4">
        <v>0</v>
      </c>
      <c r="AX9" s="4">
        <v>0</v>
      </c>
      <c r="AY9" s="4">
        <v>0</v>
      </c>
      <c r="AZ9" s="4">
        <v>0</v>
      </c>
      <c r="BA9" s="4">
        <v>0</v>
      </c>
      <c r="BB9" s="4">
        <v>0</v>
      </c>
      <c r="BD9">
        <f t="shared" ca="1" si="0"/>
        <v>0.1253040388157094</v>
      </c>
      <c r="BE9">
        <f t="shared" ca="1" si="1"/>
        <v>153</v>
      </c>
    </row>
    <row r="10" spans="1:57">
      <c r="A10" s="2" t="s">
        <v>63</v>
      </c>
      <c r="B10" s="2"/>
      <c r="C10" s="2">
        <v>9</v>
      </c>
      <c r="D10" s="4">
        <v>0</v>
      </c>
      <c r="E10" s="1">
        <v>1</v>
      </c>
      <c r="F10" s="4">
        <v>1</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v>0</v>
      </c>
      <c r="AH10" s="4">
        <v>0</v>
      </c>
      <c r="AI10" s="4">
        <v>0</v>
      </c>
      <c r="AJ10" s="4">
        <v>0</v>
      </c>
      <c r="AK10" s="4">
        <v>0</v>
      </c>
      <c r="AL10" s="4">
        <v>0</v>
      </c>
      <c r="AM10" s="4">
        <v>0</v>
      </c>
      <c r="AN10" s="4">
        <v>0</v>
      </c>
      <c r="AO10" s="4">
        <v>0</v>
      </c>
      <c r="AP10" s="4">
        <v>0</v>
      </c>
      <c r="AQ10" s="4">
        <v>0</v>
      </c>
      <c r="AR10" s="4">
        <v>0</v>
      </c>
      <c r="AS10" s="4">
        <v>0</v>
      </c>
      <c r="AT10" s="4">
        <v>0</v>
      </c>
      <c r="AU10" s="4">
        <v>0</v>
      </c>
      <c r="AV10" s="4">
        <v>0</v>
      </c>
      <c r="AW10" s="4">
        <v>0</v>
      </c>
      <c r="AX10" s="4">
        <v>0</v>
      </c>
      <c r="AY10" s="4">
        <v>3</v>
      </c>
      <c r="AZ10" s="4">
        <v>0</v>
      </c>
      <c r="BA10" s="4">
        <v>0</v>
      </c>
      <c r="BB10" s="4">
        <v>0</v>
      </c>
      <c r="BD10">
        <f t="shared" ca="1" si="0"/>
        <v>0.54104116451178041</v>
      </c>
      <c r="BE10">
        <f t="shared" ca="1" si="1"/>
        <v>86</v>
      </c>
    </row>
    <row r="11" spans="1:57">
      <c r="A11" s="2" t="s">
        <v>63</v>
      </c>
      <c r="B11" s="2"/>
      <c r="C11" s="2">
        <v>10</v>
      </c>
      <c r="D11" s="4">
        <v>0</v>
      </c>
      <c r="E11" s="1">
        <v>0</v>
      </c>
      <c r="F11" s="4">
        <v>0</v>
      </c>
      <c r="G11" s="4">
        <v>1</v>
      </c>
      <c r="H11" s="4">
        <v>0</v>
      </c>
      <c r="I11" s="4">
        <v>0</v>
      </c>
      <c r="J11" s="4">
        <v>0</v>
      </c>
      <c r="K11" s="4">
        <v>0</v>
      </c>
      <c r="L11" s="4">
        <v>0</v>
      </c>
      <c r="M11" s="4">
        <v>0</v>
      </c>
      <c r="N11" s="4">
        <v>0</v>
      </c>
      <c r="O11" s="4">
        <v>0</v>
      </c>
      <c r="P11" s="4">
        <v>0</v>
      </c>
      <c r="Q11" s="4">
        <v>0</v>
      </c>
      <c r="R11" s="4">
        <v>0</v>
      </c>
      <c r="S11" s="4">
        <v>0</v>
      </c>
      <c r="T11" s="4">
        <v>0</v>
      </c>
      <c r="U11" s="4">
        <v>0</v>
      </c>
      <c r="V11" s="4">
        <v>0</v>
      </c>
      <c r="W11" s="4">
        <v>1</v>
      </c>
      <c r="X11" s="4">
        <v>0</v>
      </c>
      <c r="Y11" s="4">
        <v>0</v>
      </c>
      <c r="Z11" s="4">
        <v>0</v>
      </c>
      <c r="AA11" s="4">
        <v>0</v>
      </c>
      <c r="AB11" s="4">
        <v>0</v>
      </c>
      <c r="AC11" s="4">
        <v>0</v>
      </c>
      <c r="AD11" s="4">
        <v>2</v>
      </c>
      <c r="AE11" s="4">
        <v>0</v>
      </c>
      <c r="AF11" s="4">
        <v>0</v>
      </c>
      <c r="AG11" s="4">
        <v>0</v>
      </c>
      <c r="AH11" s="4">
        <v>0</v>
      </c>
      <c r="AI11" s="4">
        <v>0</v>
      </c>
      <c r="AJ11" s="4">
        <v>0</v>
      </c>
      <c r="AK11" s="4">
        <v>0</v>
      </c>
      <c r="AL11" s="4">
        <v>0</v>
      </c>
      <c r="AM11" s="4">
        <v>0</v>
      </c>
      <c r="AN11" s="4">
        <v>0</v>
      </c>
      <c r="AO11" s="4">
        <v>0</v>
      </c>
      <c r="AP11" s="4">
        <v>0</v>
      </c>
      <c r="AQ11" s="4">
        <v>0</v>
      </c>
      <c r="AR11" s="4">
        <v>0</v>
      </c>
      <c r="AS11" s="4">
        <v>0</v>
      </c>
      <c r="AT11" s="4">
        <v>0</v>
      </c>
      <c r="AU11" s="4">
        <v>0</v>
      </c>
      <c r="AV11" s="4">
        <v>0</v>
      </c>
      <c r="AW11" s="4">
        <v>0</v>
      </c>
      <c r="AX11" s="4">
        <v>0</v>
      </c>
      <c r="AY11" s="4">
        <v>0</v>
      </c>
      <c r="AZ11" s="4">
        <v>0</v>
      </c>
      <c r="BA11" s="4">
        <v>0</v>
      </c>
      <c r="BB11" s="4">
        <v>0</v>
      </c>
      <c r="BD11">
        <f t="shared" ca="1" si="0"/>
        <v>0.37422705712787463</v>
      </c>
      <c r="BE11">
        <f t="shared" ca="1" si="1"/>
        <v>109</v>
      </c>
    </row>
    <row r="12" spans="1:57">
      <c r="A12" s="2" t="s">
        <v>59</v>
      </c>
      <c r="B12" s="2"/>
      <c r="C12" s="2">
        <v>11</v>
      </c>
      <c r="D12" s="3">
        <v>0</v>
      </c>
      <c r="E12" s="1">
        <v>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v>0</v>
      </c>
      <c r="AM12" s="3">
        <v>0</v>
      </c>
      <c r="AN12" s="3">
        <v>2</v>
      </c>
      <c r="AO12" s="3">
        <v>0</v>
      </c>
      <c r="AP12" s="3">
        <v>0</v>
      </c>
      <c r="AQ12" s="3">
        <v>0</v>
      </c>
      <c r="AR12" s="3">
        <v>0</v>
      </c>
      <c r="AS12" s="3">
        <v>0</v>
      </c>
      <c r="AT12" s="3">
        <v>0</v>
      </c>
      <c r="AU12" s="3">
        <v>0</v>
      </c>
      <c r="AV12" s="3">
        <v>0</v>
      </c>
      <c r="AW12" s="3">
        <v>0</v>
      </c>
      <c r="AX12" s="3">
        <v>0</v>
      </c>
      <c r="AY12" s="3">
        <v>0</v>
      </c>
      <c r="AZ12" s="3">
        <v>0</v>
      </c>
      <c r="BA12" s="3">
        <v>0</v>
      </c>
      <c r="BB12" s="3">
        <v>0</v>
      </c>
      <c r="BD12">
        <f t="shared" ca="1" si="0"/>
        <v>0.63727594148815248</v>
      </c>
      <c r="BE12">
        <f t="shared" ca="1" si="1"/>
        <v>67</v>
      </c>
    </row>
    <row r="13" spans="1:57">
      <c r="A13" s="2" t="s">
        <v>59</v>
      </c>
      <c r="B13" s="2"/>
      <c r="C13" s="2">
        <v>12</v>
      </c>
      <c r="D13" s="4">
        <v>0</v>
      </c>
      <c r="E13" s="1">
        <v>0</v>
      </c>
      <c r="F13" s="4">
        <v>0</v>
      </c>
      <c r="G13" s="4">
        <v>0</v>
      </c>
      <c r="H13" s="4">
        <v>0</v>
      </c>
      <c r="I13" s="4">
        <v>0</v>
      </c>
      <c r="J13" s="4">
        <v>0</v>
      </c>
      <c r="K13" s="4">
        <v>0</v>
      </c>
      <c r="L13" s="4">
        <v>0</v>
      </c>
      <c r="M13" s="4">
        <v>0</v>
      </c>
      <c r="N13" s="4">
        <v>0</v>
      </c>
      <c r="O13" s="4">
        <v>0</v>
      </c>
      <c r="P13" s="4">
        <v>0</v>
      </c>
      <c r="Q13" s="4">
        <v>0</v>
      </c>
      <c r="R13" s="4">
        <v>0</v>
      </c>
      <c r="S13" s="4">
        <v>0</v>
      </c>
      <c r="T13" s="4">
        <v>0</v>
      </c>
      <c r="U13" s="4">
        <v>0</v>
      </c>
      <c r="V13" s="4">
        <v>0</v>
      </c>
      <c r="W13" s="4">
        <v>0</v>
      </c>
      <c r="X13" s="4">
        <v>0</v>
      </c>
      <c r="Y13" s="4">
        <v>0</v>
      </c>
      <c r="Z13" s="4">
        <v>0</v>
      </c>
      <c r="AA13" s="4">
        <v>0</v>
      </c>
      <c r="AB13" s="4">
        <v>0</v>
      </c>
      <c r="AC13" s="4">
        <v>0</v>
      </c>
      <c r="AD13" s="4">
        <v>0</v>
      </c>
      <c r="AE13" s="4">
        <v>0</v>
      </c>
      <c r="AF13" s="4">
        <v>0</v>
      </c>
      <c r="AG13" s="4">
        <v>0</v>
      </c>
      <c r="AH13" s="4">
        <v>0</v>
      </c>
      <c r="AI13" s="4">
        <v>0</v>
      </c>
      <c r="AJ13" s="4">
        <v>0</v>
      </c>
      <c r="AK13" s="4">
        <v>0</v>
      </c>
      <c r="AL13" s="4">
        <v>0</v>
      </c>
      <c r="AM13" s="4">
        <v>0</v>
      </c>
      <c r="AN13" s="4">
        <v>1</v>
      </c>
      <c r="AO13" s="4">
        <v>0</v>
      </c>
      <c r="AP13" s="4">
        <v>0</v>
      </c>
      <c r="AQ13" s="4">
        <v>0</v>
      </c>
      <c r="AR13" s="4">
        <v>0</v>
      </c>
      <c r="AS13" s="4">
        <v>0</v>
      </c>
      <c r="AT13" s="4">
        <v>0</v>
      </c>
      <c r="AU13" s="4">
        <v>0</v>
      </c>
      <c r="AV13" s="4">
        <v>0</v>
      </c>
      <c r="AW13" s="4">
        <v>0</v>
      </c>
      <c r="AX13" s="4">
        <v>0</v>
      </c>
      <c r="AY13" s="4">
        <v>0</v>
      </c>
      <c r="AZ13" s="4">
        <v>0</v>
      </c>
      <c r="BA13" s="4">
        <v>0</v>
      </c>
      <c r="BB13" s="4">
        <v>0</v>
      </c>
      <c r="BD13">
        <f t="shared" ca="1" si="0"/>
        <v>0.67321583810809937</v>
      </c>
      <c r="BE13">
        <f t="shared" ca="1" si="1"/>
        <v>61</v>
      </c>
    </row>
    <row r="14" spans="1:57">
      <c r="A14" s="2" t="s">
        <v>59</v>
      </c>
      <c r="B14" s="2"/>
      <c r="C14" s="2">
        <v>13</v>
      </c>
      <c r="D14" s="3">
        <v>0</v>
      </c>
      <c r="E14" s="1">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v>0</v>
      </c>
      <c r="AM14" s="3">
        <v>0</v>
      </c>
      <c r="AN14" s="3">
        <v>1</v>
      </c>
      <c r="AO14" s="3">
        <v>0</v>
      </c>
      <c r="AP14" s="3">
        <v>0</v>
      </c>
      <c r="AQ14" s="3">
        <v>0</v>
      </c>
      <c r="AR14" s="3">
        <v>0</v>
      </c>
      <c r="AS14" s="3">
        <v>0</v>
      </c>
      <c r="AT14" s="3">
        <v>0</v>
      </c>
      <c r="AU14" s="3">
        <v>0</v>
      </c>
      <c r="AV14" s="3">
        <v>0</v>
      </c>
      <c r="AW14" s="3">
        <v>0</v>
      </c>
      <c r="AX14" s="3">
        <v>0</v>
      </c>
      <c r="AY14" s="3">
        <v>0</v>
      </c>
      <c r="AZ14" s="3">
        <v>0</v>
      </c>
      <c r="BA14" s="3">
        <v>0</v>
      </c>
      <c r="BB14" s="3">
        <v>0</v>
      </c>
      <c r="BD14">
        <f t="shared" ca="1" si="0"/>
        <v>8.3779652690265216E-2</v>
      </c>
      <c r="BE14">
        <f t="shared" ca="1" si="1"/>
        <v>162</v>
      </c>
    </row>
    <row r="15" spans="1:57">
      <c r="A15" s="2" t="s">
        <v>59</v>
      </c>
      <c r="B15" s="2"/>
      <c r="C15" s="2">
        <v>14</v>
      </c>
      <c r="D15" s="4">
        <v>0</v>
      </c>
      <c r="E15" s="1">
        <v>0</v>
      </c>
      <c r="F15" s="4">
        <v>0</v>
      </c>
      <c r="G15" s="4">
        <v>0</v>
      </c>
      <c r="H15" s="4">
        <v>0</v>
      </c>
      <c r="I15" s="4">
        <v>0</v>
      </c>
      <c r="J15" s="4">
        <v>0</v>
      </c>
      <c r="K15" s="4">
        <v>0</v>
      </c>
      <c r="L15" s="4">
        <v>0</v>
      </c>
      <c r="M15" s="4">
        <v>2</v>
      </c>
      <c r="N15" s="4">
        <v>0</v>
      </c>
      <c r="O15" s="4">
        <v>0</v>
      </c>
      <c r="P15" s="4">
        <v>0</v>
      </c>
      <c r="Q15" s="4">
        <v>0</v>
      </c>
      <c r="R15" s="4">
        <v>0</v>
      </c>
      <c r="S15" s="4">
        <v>0</v>
      </c>
      <c r="T15" s="4">
        <v>0</v>
      </c>
      <c r="U15" s="4">
        <v>0</v>
      </c>
      <c r="V15" s="4">
        <v>0</v>
      </c>
      <c r="W15" s="4">
        <v>1</v>
      </c>
      <c r="X15" s="4">
        <v>0</v>
      </c>
      <c r="Y15" s="4">
        <v>0</v>
      </c>
      <c r="Z15" s="4">
        <v>0</v>
      </c>
      <c r="AA15" s="4">
        <v>0</v>
      </c>
      <c r="AB15" s="4">
        <v>0</v>
      </c>
      <c r="AC15" s="4">
        <v>0</v>
      </c>
      <c r="AD15" s="4">
        <v>0</v>
      </c>
      <c r="AE15" s="4">
        <v>0</v>
      </c>
      <c r="AF15" s="4">
        <v>0</v>
      </c>
      <c r="AG15" s="4">
        <v>0</v>
      </c>
      <c r="AH15" s="4">
        <v>0</v>
      </c>
      <c r="AI15" s="4">
        <v>0</v>
      </c>
      <c r="AJ15" s="4">
        <v>0</v>
      </c>
      <c r="AK15" s="4">
        <v>0</v>
      </c>
      <c r="AL15" s="4">
        <v>0</v>
      </c>
      <c r="AM15" s="4">
        <v>0</v>
      </c>
      <c r="AN15" s="4">
        <v>0</v>
      </c>
      <c r="AO15" s="4">
        <v>0</v>
      </c>
      <c r="AP15" s="4">
        <v>0</v>
      </c>
      <c r="AQ15" s="4">
        <v>0</v>
      </c>
      <c r="AR15" s="4">
        <v>0</v>
      </c>
      <c r="AS15" s="4">
        <v>0</v>
      </c>
      <c r="AT15" s="4">
        <v>3</v>
      </c>
      <c r="AU15" s="4">
        <v>0</v>
      </c>
      <c r="AV15" s="4">
        <v>0</v>
      </c>
      <c r="AW15" s="4">
        <v>0</v>
      </c>
      <c r="AX15" s="4">
        <v>0</v>
      </c>
      <c r="AY15" s="4">
        <v>0</v>
      </c>
      <c r="AZ15" s="4">
        <v>0</v>
      </c>
      <c r="BA15" s="4">
        <v>0</v>
      </c>
      <c r="BB15" s="4">
        <v>0</v>
      </c>
      <c r="BD15">
        <f t="shared" ca="1" si="0"/>
        <v>0.94500334415050757</v>
      </c>
      <c r="BE15">
        <f t="shared" ca="1" si="1"/>
        <v>13</v>
      </c>
    </row>
    <row r="16" spans="1:57">
      <c r="A16" s="2" t="s">
        <v>59</v>
      </c>
      <c r="B16" s="2"/>
      <c r="C16" s="2">
        <v>15</v>
      </c>
      <c r="D16" s="4">
        <v>0</v>
      </c>
      <c r="E16" s="1">
        <v>0</v>
      </c>
      <c r="F16" s="4">
        <v>0</v>
      </c>
      <c r="G16" s="4">
        <v>0</v>
      </c>
      <c r="H16" s="4">
        <v>0</v>
      </c>
      <c r="I16" s="4">
        <v>0</v>
      </c>
      <c r="J16" s="4">
        <v>0</v>
      </c>
      <c r="K16" s="4">
        <v>0</v>
      </c>
      <c r="L16" s="4">
        <v>0</v>
      </c>
      <c r="M16" s="4">
        <v>3</v>
      </c>
      <c r="N16" s="4">
        <v>0</v>
      </c>
      <c r="O16" s="4">
        <v>0</v>
      </c>
      <c r="P16" s="4">
        <v>0</v>
      </c>
      <c r="Q16" s="4">
        <v>0</v>
      </c>
      <c r="R16" s="4">
        <v>0</v>
      </c>
      <c r="S16" s="4">
        <v>0</v>
      </c>
      <c r="T16" s="4">
        <v>0</v>
      </c>
      <c r="U16" s="4">
        <v>0</v>
      </c>
      <c r="V16" s="4">
        <v>0</v>
      </c>
      <c r="W16" s="4">
        <v>0</v>
      </c>
      <c r="X16" s="4">
        <v>0</v>
      </c>
      <c r="Y16" s="4">
        <v>0</v>
      </c>
      <c r="Z16" s="4">
        <v>0</v>
      </c>
      <c r="AA16" s="4">
        <v>0</v>
      </c>
      <c r="AB16" s="4">
        <v>0</v>
      </c>
      <c r="AC16" s="4">
        <v>0</v>
      </c>
      <c r="AD16" s="4">
        <v>0</v>
      </c>
      <c r="AE16" s="4">
        <v>0</v>
      </c>
      <c r="AF16" s="4">
        <v>0</v>
      </c>
      <c r="AG16" s="4">
        <v>0</v>
      </c>
      <c r="AH16" s="4">
        <v>0</v>
      </c>
      <c r="AI16" s="4">
        <v>0</v>
      </c>
      <c r="AJ16" s="4">
        <v>0</v>
      </c>
      <c r="AK16" s="4">
        <v>0</v>
      </c>
      <c r="AL16" s="4">
        <v>0</v>
      </c>
      <c r="AM16" s="4">
        <v>0</v>
      </c>
      <c r="AN16" s="4">
        <v>0</v>
      </c>
      <c r="AO16" s="4">
        <v>0</v>
      </c>
      <c r="AP16" s="4">
        <v>0</v>
      </c>
      <c r="AQ16" s="4">
        <v>0</v>
      </c>
      <c r="AR16" s="4">
        <v>0</v>
      </c>
      <c r="AS16" s="4">
        <v>0</v>
      </c>
      <c r="AT16" s="4">
        <v>0</v>
      </c>
      <c r="AU16" s="4">
        <v>0</v>
      </c>
      <c r="AV16" s="4">
        <v>0</v>
      </c>
      <c r="AW16" s="4">
        <v>0</v>
      </c>
      <c r="AX16" s="4">
        <v>0</v>
      </c>
      <c r="AY16" s="4">
        <v>0</v>
      </c>
      <c r="AZ16" s="4">
        <v>0</v>
      </c>
      <c r="BA16" s="4">
        <v>0</v>
      </c>
      <c r="BB16" s="4">
        <v>0</v>
      </c>
      <c r="BD16">
        <f t="shared" ca="1" si="0"/>
        <v>2.7304806562293393E-2</v>
      </c>
      <c r="BE16">
        <f t="shared" ca="1" si="1"/>
        <v>177</v>
      </c>
    </row>
    <row r="17" spans="1:57">
      <c r="A17" s="2" t="s">
        <v>59</v>
      </c>
      <c r="B17" s="2"/>
      <c r="C17" s="2">
        <v>16</v>
      </c>
      <c r="D17" s="4">
        <v>0</v>
      </c>
      <c r="E17" s="1">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4">
        <v>0</v>
      </c>
      <c r="AB17" s="4">
        <v>0</v>
      </c>
      <c r="AC17" s="4">
        <v>0</v>
      </c>
      <c r="AD17" s="4">
        <v>1</v>
      </c>
      <c r="AE17" s="4">
        <v>0</v>
      </c>
      <c r="AF17" s="4">
        <v>0</v>
      </c>
      <c r="AG17" s="4">
        <v>0</v>
      </c>
      <c r="AH17" s="4">
        <v>0</v>
      </c>
      <c r="AI17" s="4">
        <v>0</v>
      </c>
      <c r="AJ17" s="4">
        <v>0</v>
      </c>
      <c r="AK17" s="4">
        <v>0</v>
      </c>
      <c r="AL17" s="4">
        <v>0</v>
      </c>
      <c r="AM17" s="4">
        <v>0</v>
      </c>
      <c r="AN17" s="4">
        <v>0</v>
      </c>
      <c r="AO17" s="4">
        <v>0</v>
      </c>
      <c r="AP17" s="4">
        <v>0</v>
      </c>
      <c r="AQ17" s="4">
        <v>0</v>
      </c>
      <c r="AR17" s="4">
        <v>0</v>
      </c>
      <c r="AS17" s="4">
        <v>0</v>
      </c>
      <c r="AT17" s="4">
        <v>0</v>
      </c>
      <c r="AU17" s="4">
        <v>0</v>
      </c>
      <c r="AV17" s="4">
        <v>0</v>
      </c>
      <c r="AW17" s="4">
        <v>0</v>
      </c>
      <c r="AX17" s="4">
        <v>0</v>
      </c>
      <c r="AY17" s="4">
        <v>8</v>
      </c>
      <c r="AZ17" s="4">
        <v>0</v>
      </c>
      <c r="BA17" s="4">
        <v>0</v>
      </c>
      <c r="BB17" s="4">
        <v>0</v>
      </c>
      <c r="BD17">
        <f t="shared" ca="1" si="0"/>
        <v>0.71199646417448836</v>
      </c>
      <c r="BE17">
        <f t="shared" ca="1" si="1"/>
        <v>47</v>
      </c>
    </row>
    <row r="18" spans="1:57">
      <c r="A18" s="2" t="s">
        <v>59</v>
      </c>
      <c r="B18" s="2"/>
      <c r="C18" s="2">
        <v>17</v>
      </c>
      <c r="D18" s="4">
        <v>0</v>
      </c>
      <c r="E18" s="1">
        <v>0</v>
      </c>
      <c r="F18" s="4">
        <v>0</v>
      </c>
      <c r="G18" s="4">
        <v>0</v>
      </c>
      <c r="H18" s="4">
        <v>0</v>
      </c>
      <c r="I18" s="4">
        <v>0</v>
      </c>
      <c r="J18" s="4">
        <v>0</v>
      </c>
      <c r="K18" s="4">
        <v>0</v>
      </c>
      <c r="L18" s="4">
        <v>1</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0</v>
      </c>
      <c r="AP18" s="4">
        <v>0</v>
      </c>
      <c r="AQ18" s="4">
        <v>0</v>
      </c>
      <c r="AR18" s="4">
        <v>0</v>
      </c>
      <c r="AS18" s="4">
        <v>0</v>
      </c>
      <c r="AT18" s="4">
        <v>0</v>
      </c>
      <c r="AU18" s="4">
        <v>0</v>
      </c>
      <c r="AV18" s="4">
        <v>0</v>
      </c>
      <c r="AW18" s="4">
        <v>0</v>
      </c>
      <c r="AX18" s="4">
        <v>0</v>
      </c>
      <c r="AY18" s="4">
        <v>0</v>
      </c>
      <c r="AZ18" s="4">
        <v>0</v>
      </c>
      <c r="BA18" s="4">
        <v>0</v>
      </c>
      <c r="BB18" s="4">
        <v>0</v>
      </c>
      <c r="BD18">
        <f t="shared" ca="1" si="0"/>
        <v>0.60772730680312737</v>
      </c>
      <c r="BE18">
        <f t="shared" ca="1" si="1"/>
        <v>72</v>
      </c>
    </row>
    <row r="19" spans="1:57">
      <c r="A19" s="2" t="s">
        <v>63</v>
      </c>
      <c r="B19" s="2"/>
      <c r="C19" s="2">
        <v>18</v>
      </c>
      <c r="D19" s="4">
        <v>1</v>
      </c>
      <c r="E19" s="1">
        <v>0</v>
      </c>
      <c r="F19" s="4">
        <v>0</v>
      </c>
      <c r="G19" s="4">
        <v>0</v>
      </c>
      <c r="H19" s="4">
        <v>0</v>
      </c>
      <c r="I19" s="4">
        <v>0</v>
      </c>
      <c r="J19" s="4">
        <v>0</v>
      </c>
      <c r="K19" s="4">
        <v>0</v>
      </c>
      <c r="L19" s="4">
        <v>0</v>
      </c>
      <c r="M19" s="4">
        <v>2</v>
      </c>
      <c r="N19" s="4">
        <v>0</v>
      </c>
      <c r="O19" s="4">
        <v>0</v>
      </c>
      <c r="P19" s="4">
        <v>0</v>
      </c>
      <c r="Q19" s="4">
        <v>0</v>
      </c>
      <c r="R19" s="4">
        <v>0</v>
      </c>
      <c r="S19" s="4">
        <v>0</v>
      </c>
      <c r="T19" s="4">
        <v>0</v>
      </c>
      <c r="U19" s="4">
        <v>0</v>
      </c>
      <c r="V19" s="4">
        <v>0</v>
      </c>
      <c r="W19" s="4">
        <v>0</v>
      </c>
      <c r="X19" s="4">
        <v>0</v>
      </c>
      <c r="Y19" s="4">
        <v>0</v>
      </c>
      <c r="Z19" s="4">
        <v>0</v>
      </c>
      <c r="AA19" s="4">
        <v>0</v>
      </c>
      <c r="AB19" s="4">
        <v>0</v>
      </c>
      <c r="AC19" s="4">
        <v>0</v>
      </c>
      <c r="AD19" s="4">
        <v>0</v>
      </c>
      <c r="AE19" s="4">
        <v>0</v>
      </c>
      <c r="AF19" s="4">
        <v>0</v>
      </c>
      <c r="AG19" s="4">
        <v>0</v>
      </c>
      <c r="AH19" s="4">
        <v>0</v>
      </c>
      <c r="AI19" s="4">
        <v>0</v>
      </c>
      <c r="AJ19" s="4">
        <v>0</v>
      </c>
      <c r="AK19" s="4">
        <v>0</v>
      </c>
      <c r="AL19" s="4">
        <v>0</v>
      </c>
      <c r="AM19" s="4">
        <v>0</v>
      </c>
      <c r="AN19" s="4">
        <v>0</v>
      </c>
      <c r="AO19" s="4">
        <v>0</v>
      </c>
      <c r="AP19" s="4">
        <v>0</v>
      </c>
      <c r="AQ19" s="4">
        <v>0</v>
      </c>
      <c r="AR19" s="4">
        <v>0</v>
      </c>
      <c r="AS19" s="4">
        <v>0</v>
      </c>
      <c r="AT19" s="4">
        <v>0</v>
      </c>
      <c r="AU19" s="4">
        <v>0</v>
      </c>
      <c r="AV19" s="4">
        <v>0</v>
      </c>
      <c r="AW19" s="4">
        <v>0</v>
      </c>
      <c r="AX19" s="4">
        <v>0</v>
      </c>
      <c r="AY19" s="4">
        <v>0</v>
      </c>
      <c r="AZ19" s="4">
        <v>0</v>
      </c>
      <c r="BA19" s="4">
        <v>0</v>
      </c>
      <c r="BB19" s="4">
        <v>0</v>
      </c>
      <c r="BD19">
        <f t="shared" ca="1" si="0"/>
        <v>0.40824180824756706</v>
      </c>
      <c r="BE19">
        <f t="shared" ca="1" si="1"/>
        <v>104</v>
      </c>
    </row>
    <row r="20" spans="1:57">
      <c r="A20" s="2" t="s">
        <v>63</v>
      </c>
      <c r="B20" s="2"/>
      <c r="C20" s="2">
        <v>19</v>
      </c>
      <c r="D20" s="4">
        <v>0</v>
      </c>
      <c r="E20" s="1">
        <v>0</v>
      </c>
      <c r="F20" s="4">
        <v>0</v>
      </c>
      <c r="G20" s="4">
        <v>0</v>
      </c>
      <c r="H20" s="4">
        <v>0</v>
      </c>
      <c r="I20" s="4">
        <v>0</v>
      </c>
      <c r="J20" s="4">
        <v>0</v>
      </c>
      <c r="K20" s="4">
        <v>0</v>
      </c>
      <c r="L20" s="4">
        <v>0</v>
      </c>
      <c r="M20" s="4">
        <v>0</v>
      </c>
      <c r="N20" s="4">
        <v>0</v>
      </c>
      <c r="O20" s="4">
        <v>0</v>
      </c>
      <c r="P20" s="4">
        <v>0</v>
      </c>
      <c r="Q20" s="4">
        <v>0</v>
      </c>
      <c r="R20" s="4">
        <v>0</v>
      </c>
      <c r="S20" s="4">
        <v>0</v>
      </c>
      <c r="T20" s="4">
        <v>0</v>
      </c>
      <c r="U20" s="4">
        <v>0</v>
      </c>
      <c r="V20" s="4">
        <v>0</v>
      </c>
      <c r="W20" s="4">
        <v>0</v>
      </c>
      <c r="X20" s="4">
        <v>0</v>
      </c>
      <c r="Y20" s="4">
        <v>0</v>
      </c>
      <c r="Z20" s="4">
        <v>0</v>
      </c>
      <c r="AA20" s="4">
        <v>0</v>
      </c>
      <c r="AB20" s="4">
        <v>0</v>
      </c>
      <c r="AC20" s="4">
        <v>0</v>
      </c>
      <c r="AD20" s="4">
        <v>0</v>
      </c>
      <c r="AE20" s="4">
        <v>0</v>
      </c>
      <c r="AF20" s="4">
        <v>0</v>
      </c>
      <c r="AG20" s="4">
        <v>0</v>
      </c>
      <c r="AH20" s="4">
        <v>0</v>
      </c>
      <c r="AI20" s="4">
        <v>0</v>
      </c>
      <c r="AJ20" s="4">
        <v>0</v>
      </c>
      <c r="AK20" s="4">
        <v>0</v>
      </c>
      <c r="AL20" s="4">
        <v>0</v>
      </c>
      <c r="AM20" s="4">
        <v>0</v>
      </c>
      <c r="AN20" s="4">
        <v>1</v>
      </c>
      <c r="AO20" s="4">
        <v>0</v>
      </c>
      <c r="AP20" s="4">
        <v>0</v>
      </c>
      <c r="AQ20" s="4">
        <v>0</v>
      </c>
      <c r="AR20" s="4">
        <v>0</v>
      </c>
      <c r="AS20" s="4">
        <v>0</v>
      </c>
      <c r="AT20" s="4">
        <v>0</v>
      </c>
      <c r="AU20" s="4">
        <v>0</v>
      </c>
      <c r="AV20" s="4">
        <v>0</v>
      </c>
      <c r="AW20" s="4">
        <v>0</v>
      </c>
      <c r="AX20" s="4">
        <v>0</v>
      </c>
      <c r="AY20" s="4">
        <v>0</v>
      </c>
      <c r="AZ20" s="4">
        <v>0</v>
      </c>
      <c r="BA20" s="4">
        <v>0</v>
      </c>
      <c r="BB20" s="4">
        <v>0</v>
      </c>
      <c r="BD20">
        <f t="shared" ca="1" si="0"/>
        <v>0.57783954932556836</v>
      </c>
      <c r="BE20">
        <f t="shared" ca="1" si="1"/>
        <v>75</v>
      </c>
    </row>
    <row r="21" spans="1:57">
      <c r="A21" s="2" t="s">
        <v>63</v>
      </c>
      <c r="B21" s="2"/>
      <c r="C21" s="2">
        <v>20</v>
      </c>
      <c r="D21" s="4">
        <v>0</v>
      </c>
      <c r="E21" s="1">
        <v>3</v>
      </c>
      <c r="F21" s="4">
        <v>2</v>
      </c>
      <c r="G21" s="4">
        <v>0</v>
      </c>
      <c r="H21" s="4">
        <v>0</v>
      </c>
      <c r="I21" s="4">
        <v>0</v>
      </c>
      <c r="J21" s="4">
        <v>0</v>
      </c>
      <c r="K21" s="4">
        <v>0</v>
      </c>
      <c r="L21" s="4">
        <v>3</v>
      </c>
      <c r="M21" s="4">
        <v>0</v>
      </c>
      <c r="N21" s="4">
        <v>0</v>
      </c>
      <c r="O21" s="4">
        <v>0</v>
      </c>
      <c r="P21" s="4">
        <v>0</v>
      </c>
      <c r="Q21" s="4">
        <v>0</v>
      </c>
      <c r="R21" s="4">
        <v>0</v>
      </c>
      <c r="S21" s="4">
        <v>0</v>
      </c>
      <c r="T21" s="4">
        <v>0</v>
      </c>
      <c r="U21" s="4">
        <v>0</v>
      </c>
      <c r="V21" s="4">
        <v>0</v>
      </c>
      <c r="W21" s="4">
        <v>0</v>
      </c>
      <c r="X21" s="4">
        <v>0</v>
      </c>
      <c r="Y21" s="4">
        <v>0</v>
      </c>
      <c r="Z21" s="4">
        <v>0</v>
      </c>
      <c r="AA21" s="4">
        <v>0</v>
      </c>
      <c r="AB21" s="4">
        <v>0</v>
      </c>
      <c r="AC21" s="4">
        <v>0</v>
      </c>
      <c r="AD21" s="4">
        <v>0</v>
      </c>
      <c r="AE21" s="4">
        <v>0</v>
      </c>
      <c r="AF21" s="4">
        <v>0</v>
      </c>
      <c r="AG21" s="4">
        <v>0</v>
      </c>
      <c r="AH21" s="4">
        <v>0</v>
      </c>
      <c r="AI21" s="4">
        <v>0</v>
      </c>
      <c r="AJ21" s="4">
        <v>0</v>
      </c>
      <c r="AK21" s="4">
        <v>0</v>
      </c>
      <c r="AL21" s="4">
        <v>0</v>
      </c>
      <c r="AM21" s="4">
        <v>0</v>
      </c>
      <c r="AN21" s="4">
        <v>0</v>
      </c>
      <c r="AO21" s="4">
        <v>0</v>
      </c>
      <c r="AP21" s="4">
        <v>0</v>
      </c>
      <c r="AQ21" s="4">
        <v>0</v>
      </c>
      <c r="AR21" s="4">
        <v>0</v>
      </c>
      <c r="AS21" s="4">
        <v>0</v>
      </c>
      <c r="AT21" s="4">
        <v>0</v>
      </c>
      <c r="AU21" s="4">
        <v>0</v>
      </c>
      <c r="AV21" s="4">
        <v>0</v>
      </c>
      <c r="AW21" s="4">
        <v>0</v>
      </c>
      <c r="AX21" s="4">
        <v>0</v>
      </c>
      <c r="AY21" s="4">
        <v>0</v>
      </c>
      <c r="AZ21" s="4">
        <v>0</v>
      </c>
      <c r="BA21" s="4">
        <v>0</v>
      </c>
      <c r="BB21" s="4">
        <v>0</v>
      </c>
      <c r="BD21">
        <f t="shared" ca="1" si="0"/>
        <v>0.48942114561167827</v>
      </c>
      <c r="BE21">
        <f t="shared" ca="1" si="1"/>
        <v>93</v>
      </c>
    </row>
    <row r="22" spans="1:57">
      <c r="A22" s="2" t="s">
        <v>63</v>
      </c>
      <c r="B22" s="2"/>
      <c r="C22" s="2">
        <v>21</v>
      </c>
      <c r="D22" s="4">
        <v>0</v>
      </c>
      <c r="E22" s="1">
        <v>0</v>
      </c>
      <c r="F22" s="4">
        <v>0</v>
      </c>
      <c r="G22" s="4">
        <v>0</v>
      </c>
      <c r="H22" s="4">
        <v>0</v>
      </c>
      <c r="I22" s="4">
        <v>0</v>
      </c>
      <c r="J22" s="4">
        <v>1</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0</v>
      </c>
      <c r="AC22" s="4">
        <v>0</v>
      </c>
      <c r="AD22" s="4">
        <v>0</v>
      </c>
      <c r="AE22" s="4">
        <v>0</v>
      </c>
      <c r="AF22" s="4">
        <v>0</v>
      </c>
      <c r="AG22" s="4">
        <v>0</v>
      </c>
      <c r="AH22" s="4">
        <v>0</v>
      </c>
      <c r="AI22" s="4">
        <v>0</v>
      </c>
      <c r="AJ22" s="4">
        <v>0</v>
      </c>
      <c r="AK22" s="4">
        <v>0</v>
      </c>
      <c r="AL22" s="4">
        <v>0</v>
      </c>
      <c r="AM22" s="4">
        <v>0</v>
      </c>
      <c r="AN22" s="4">
        <v>0</v>
      </c>
      <c r="AO22" s="4">
        <v>0</v>
      </c>
      <c r="AP22" s="4">
        <v>0</v>
      </c>
      <c r="AQ22" s="4">
        <v>0</v>
      </c>
      <c r="AR22" s="4">
        <v>0</v>
      </c>
      <c r="AS22" s="4">
        <v>0</v>
      </c>
      <c r="AT22" s="4">
        <v>0</v>
      </c>
      <c r="AU22" s="4">
        <v>0</v>
      </c>
      <c r="AV22" s="4">
        <v>0</v>
      </c>
      <c r="AW22" s="4">
        <v>0</v>
      </c>
      <c r="AX22" s="4">
        <v>3</v>
      </c>
      <c r="AY22" s="4">
        <v>0</v>
      </c>
      <c r="AZ22" s="4">
        <v>0</v>
      </c>
      <c r="BA22" s="4">
        <v>0</v>
      </c>
      <c r="BB22" s="4">
        <v>0</v>
      </c>
      <c r="BD22">
        <f t="shared" ca="1" si="0"/>
        <v>0.88739185336544546</v>
      </c>
      <c r="BE22">
        <f t="shared" ca="1" si="1"/>
        <v>23</v>
      </c>
    </row>
    <row r="23" spans="1:57">
      <c r="A23" s="2" t="s">
        <v>63</v>
      </c>
      <c r="B23" s="2"/>
      <c r="C23" s="2">
        <v>22</v>
      </c>
      <c r="D23" s="4">
        <v>0</v>
      </c>
      <c r="E23" s="1">
        <v>0</v>
      </c>
      <c r="F23" s="4">
        <v>0</v>
      </c>
      <c r="G23" s="4">
        <v>0</v>
      </c>
      <c r="H23" s="4">
        <v>0</v>
      </c>
      <c r="I23" s="4">
        <v>0</v>
      </c>
      <c r="J23" s="4">
        <v>0</v>
      </c>
      <c r="K23" s="4">
        <v>0</v>
      </c>
      <c r="L23" s="4">
        <v>0</v>
      </c>
      <c r="M23" s="4">
        <v>0</v>
      </c>
      <c r="N23" s="4">
        <v>0</v>
      </c>
      <c r="O23" s="4">
        <v>0</v>
      </c>
      <c r="P23" s="4">
        <v>0</v>
      </c>
      <c r="Q23" s="4">
        <v>0</v>
      </c>
      <c r="R23" s="4">
        <v>0</v>
      </c>
      <c r="S23" s="4">
        <v>0</v>
      </c>
      <c r="T23" s="4">
        <v>0</v>
      </c>
      <c r="U23" s="4">
        <v>0</v>
      </c>
      <c r="V23" s="4">
        <v>0</v>
      </c>
      <c r="W23" s="4">
        <v>0</v>
      </c>
      <c r="X23" s="4">
        <v>0</v>
      </c>
      <c r="Y23" s="4">
        <v>0</v>
      </c>
      <c r="Z23" s="4">
        <v>0</v>
      </c>
      <c r="AA23" s="4">
        <v>0</v>
      </c>
      <c r="AB23" s="4">
        <v>0</v>
      </c>
      <c r="AC23" s="4">
        <v>0</v>
      </c>
      <c r="AD23" s="4">
        <v>0</v>
      </c>
      <c r="AE23" s="4">
        <v>0</v>
      </c>
      <c r="AF23" s="4">
        <v>0</v>
      </c>
      <c r="AG23" s="4">
        <v>0</v>
      </c>
      <c r="AH23" s="4">
        <v>0</v>
      </c>
      <c r="AI23" s="4">
        <v>0</v>
      </c>
      <c r="AJ23" s="4">
        <v>0</v>
      </c>
      <c r="AK23" s="4">
        <v>0</v>
      </c>
      <c r="AL23" s="4">
        <v>0</v>
      </c>
      <c r="AM23" s="4">
        <v>0</v>
      </c>
      <c r="AN23" s="4">
        <v>0</v>
      </c>
      <c r="AO23" s="4">
        <v>3</v>
      </c>
      <c r="AP23" s="4">
        <v>0</v>
      </c>
      <c r="AQ23" s="4">
        <v>0</v>
      </c>
      <c r="AR23" s="4">
        <v>1</v>
      </c>
      <c r="AS23" s="4">
        <v>0</v>
      </c>
      <c r="AT23" s="4">
        <v>0</v>
      </c>
      <c r="AU23" s="4">
        <v>0</v>
      </c>
      <c r="AV23" s="4">
        <v>0</v>
      </c>
      <c r="AW23" s="4">
        <v>0</v>
      </c>
      <c r="AX23" s="4">
        <v>0</v>
      </c>
      <c r="AY23" s="4">
        <v>6</v>
      </c>
      <c r="AZ23" s="4">
        <v>0</v>
      </c>
      <c r="BA23" s="4">
        <v>0</v>
      </c>
      <c r="BB23" s="4">
        <v>0</v>
      </c>
      <c r="BD23">
        <f t="shared" ca="1" si="0"/>
        <v>2.4072275490371609E-2</v>
      </c>
      <c r="BE23">
        <f t="shared" ca="1" si="1"/>
        <v>178</v>
      </c>
    </row>
    <row r="24" spans="1:57">
      <c r="A24" s="2" t="s">
        <v>59</v>
      </c>
      <c r="B24" s="2"/>
      <c r="C24" s="2">
        <v>23</v>
      </c>
      <c r="D24" s="4">
        <v>0</v>
      </c>
      <c r="E24" s="1">
        <v>0</v>
      </c>
      <c r="F24" s="4">
        <v>0</v>
      </c>
      <c r="G24" s="4">
        <v>0</v>
      </c>
      <c r="H24" s="4">
        <v>0</v>
      </c>
      <c r="I24" s="4">
        <v>0</v>
      </c>
      <c r="J24" s="4">
        <v>0</v>
      </c>
      <c r="K24" s="4">
        <v>0</v>
      </c>
      <c r="L24" s="4">
        <v>0</v>
      </c>
      <c r="M24" s="4">
        <v>0</v>
      </c>
      <c r="N24" s="4">
        <v>0</v>
      </c>
      <c r="O24" s="4">
        <v>0</v>
      </c>
      <c r="P24" s="4">
        <v>0</v>
      </c>
      <c r="Q24" s="4">
        <v>0</v>
      </c>
      <c r="R24" s="4">
        <v>0</v>
      </c>
      <c r="S24" s="4">
        <v>0</v>
      </c>
      <c r="T24" s="4">
        <v>0</v>
      </c>
      <c r="U24" s="4">
        <v>0</v>
      </c>
      <c r="V24" s="4">
        <v>0</v>
      </c>
      <c r="W24" s="4">
        <v>0</v>
      </c>
      <c r="X24" s="4">
        <v>0</v>
      </c>
      <c r="Y24" s="4">
        <v>0</v>
      </c>
      <c r="Z24" s="4">
        <v>0</v>
      </c>
      <c r="AA24" s="4">
        <v>0</v>
      </c>
      <c r="AB24" s="4">
        <v>0</v>
      </c>
      <c r="AC24" s="4">
        <v>0</v>
      </c>
      <c r="AD24" s="4">
        <v>0</v>
      </c>
      <c r="AE24" s="4">
        <v>0</v>
      </c>
      <c r="AF24" s="4">
        <v>0</v>
      </c>
      <c r="AG24" s="4">
        <v>0</v>
      </c>
      <c r="AH24" s="4">
        <v>0</v>
      </c>
      <c r="AI24" s="4">
        <v>0</v>
      </c>
      <c r="AJ24" s="4">
        <v>0</v>
      </c>
      <c r="AK24" s="4">
        <v>0</v>
      </c>
      <c r="AL24" s="4">
        <v>0</v>
      </c>
      <c r="AM24" s="4">
        <v>0</v>
      </c>
      <c r="AN24" s="4">
        <v>1</v>
      </c>
      <c r="AO24" s="4">
        <v>0</v>
      </c>
      <c r="AP24" s="4">
        <v>0</v>
      </c>
      <c r="AQ24" s="4">
        <v>0</v>
      </c>
      <c r="AR24" s="4">
        <v>0</v>
      </c>
      <c r="AS24" s="4">
        <v>0</v>
      </c>
      <c r="AT24" s="4">
        <v>0</v>
      </c>
      <c r="AU24" s="4">
        <v>0</v>
      </c>
      <c r="AV24" s="4">
        <v>0</v>
      </c>
      <c r="AW24" s="4">
        <v>1</v>
      </c>
      <c r="AX24" s="4">
        <v>0</v>
      </c>
      <c r="AY24" s="4">
        <v>1</v>
      </c>
      <c r="AZ24" s="4">
        <v>0</v>
      </c>
      <c r="BA24" s="4">
        <v>0</v>
      </c>
      <c r="BB24" s="4">
        <v>0</v>
      </c>
      <c r="BD24">
        <f t="shared" ca="1" si="0"/>
        <v>0.63246006871621885</v>
      </c>
      <c r="BE24">
        <f t="shared" ca="1" si="1"/>
        <v>68</v>
      </c>
    </row>
    <row r="25" spans="1:57">
      <c r="A25" s="2" t="s">
        <v>63</v>
      </c>
      <c r="B25" s="2"/>
      <c r="C25" s="2">
        <v>24</v>
      </c>
      <c r="D25" s="4">
        <v>0</v>
      </c>
      <c r="E25" s="1">
        <v>0</v>
      </c>
      <c r="F25" s="4">
        <v>1</v>
      </c>
      <c r="G25" s="4">
        <v>0</v>
      </c>
      <c r="H25" s="4">
        <v>0</v>
      </c>
      <c r="I25" s="4">
        <v>0</v>
      </c>
      <c r="J25" s="4">
        <v>0</v>
      </c>
      <c r="K25" s="4">
        <v>0</v>
      </c>
      <c r="L25" s="4">
        <v>0</v>
      </c>
      <c r="M25" s="4">
        <v>0</v>
      </c>
      <c r="N25" s="4">
        <v>0</v>
      </c>
      <c r="O25" s="4">
        <v>0</v>
      </c>
      <c r="P25" s="4">
        <v>0</v>
      </c>
      <c r="Q25" s="4">
        <v>0</v>
      </c>
      <c r="R25" s="4">
        <v>0</v>
      </c>
      <c r="S25" s="4">
        <v>1</v>
      </c>
      <c r="T25" s="4">
        <v>0</v>
      </c>
      <c r="U25" s="4">
        <v>0</v>
      </c>
      <c r="V25" s="4">
        <v>0</v>
      </c>
      <c r="W25" s="4">
        <v>0</v>
      </c>
      <c r="X25" s="4">
        <v>0</v>
      </c>
      <c r="Y25" s="4">
        <v>0</v>
      </c>
      <c r="Z25" s="4">
        <v>0</v>
      </c>
      <c r="AA25" s="4">
        <v>0</v>
      </c>
      <c r="AB25" s="4">
        <v>0</v>
      </c>
      <c r="AC25" s="4">
        <v>0</v>
      </c>
      <c r="AD25" s="4">
        <v>0</v>
      </c>
      <c r="AE25" s="4">
        <v>0</v>
      </c>
      <c r="AF25" s="4">
        <v>0</v>
      </c>
      <c r="AG25" s="4">
        <v>0</v>
      </c>
      <c r="AH25" s="4">
        <v>0</v>
      </c>
      <c r="AI25" s="4">
        <v>0</v>
      </c>
      <c r="AJ25" s="4">
        <v>0</v>
      </c>
      <c r="AK25" s="4">
        <v>0</v>
      </c>
      <c r="AL25" s="4">
        <v>0</v>
      </c>
      <c r="AM25" s="4">
        <v>0</v>
      </c>
      <c r="AN25" s="4">
        <v>0</v>
      </c>
      <c r="AO25" s="4">
        <v>0</v>
      </c>
      <c r="AP25" s="4">
        <v>0</v>
      </c>
      <c r="AQ25" s="4">
        <v>1</v>
      </c>
      <c r="AR25" s="4">
        <v>0</v>
      </c>
      <c r="AS25" s="4">
        <v>0</v>
      </c>
      <c r="AT25" s="4">
        <v>0</v>
      </c>
      <c r="AU25" s="4">
        <v>0</v>
      </c>
      <c r="AV25" s="4">
        <v>0</v>
      </c>
      <c r="AW25" s="4">
        <v>0</v>
      </c>
      <c r="AX25" s="4">
        <v>0</v>
      </c>
      <c r="AY25" s="4">
        <v>0</v>
      </c>
      <c r="AZ25" s="4">
        <v>0</v>
      </c>
      <c r="BA25" s="4">
        <v>0</v>
      </c>
      <c r="BB25" s="4">
        <v>1</v>
      </c>
      <c r="BD25">
        <f t="shared" ca="1" si="0"/>
        <v>0.95628154079968386</v>
      </c>
      <c r="BE25">
        <f t="shared" ca="1" si="1"/>
        <v>9</v>
      </c>
    </row>
    <row r="26" spans="1:57">
      <c r="A26" s="2" t="s">
        <v>87</v>
      </c>
      <c r="B26" s="2"/>
      <c r="C26" s="2">
        <v>25</v>
      </c>
      <c r="D26" s="4">
        <v>0</v>
      </c>
      <c r="E26" s="1">
        <v>0</v>
      </c>
      <c r="F26" s="4">
        <v>0</v>
      </c>
      <c r="G26" s="4">
        <v>0</v>
      </c>
      <c r="H26" s="4">
        <v>0</v>
      </c>
      <c r="I26" s="4">
        <v>0</v>
      </c>
      <c r="J26" s="4">
        <v>0</v>
      </c>
      <c r="K26" s="4">
        <v>0</v>
      </c>
      <c r="L26" s="4">
        <v>0</v>
      </c>
      <c r="M26" s="4">
        <v>0</v>
      </c>
      <c r="N26" s="4">
        <v>1</v>
      </c>
      <c r="O26" s="4">
        <v>0</v>
      </c>
      <c r="P26" s="4">
        <v>0</v>
      </c>
      <c r="Q26" s="4">
        <v>0</v>
      </c>
      <c r="R26" s="4">
        <v>0</v>
      </c>
      <c r="S26" s="4">
        <v>0</v>
      </c>
      <c r="T26" s="4">
        <v>0</v>
      </c>
      <c r="U26" s="4">
        <v>0</v>
      </c>
      <c r="V26" s="4">
        <v>0</v>
      </c>
      <c r="W26" s="4">
        <v>0</v>
      </c>
      <c r="X26" s="4">
        <v>0</v>
      </c>
      <c r="Y26" s="4">
        <v>0</v>
      </c>
      <c r="Z26" s="4">
        <v>1</v>
      </c>
      <c r="AA26" s="4">
        <v>0</v>
      </c>
      <c r="AB26" s="4">
        <v>0</v>
      </c>
      <c r="AC26" s="4">
        <v>0</v>
      </c>
      <c r="AD26" s="4">
        <v>0</v>
      </c>
      <c r="AE26" s="4">
        <v>0</v>
      </c>
      <c r="AF26" s="4">
        <v>0</v>
      </c>
      <c r="AG26" s="4">
        <v>0</v>
      </c>
      <c r="AH26" s="4">
        <v>0</v>
      </c>
      <c r="AI26" s="4">
        <v>0</v>
      </c>
      <c r="AJ26" s="4">
        <v>0</v>
      </c>
      <c r="AK26" s="4">
        <v>0</v>
      </c>
      <c r="AL26" s="4">
        <v>0</v>
      </c>
      <c r="AM26" s="4">
        <v>0</v>
      </c>
      <c r="AN26" s="4">
        <v>1</v>
      </c>
      <c r="AO26" s="4">
        <v>0</v>
      </c>
      <c r="AP26" s="4">
        <v>0</v>
      </c>
      <c r="AQ26" s="4">
        <v>0</v>
      </c>
      <c r="AR26" s="4">
        <v>0</v>
      </c>
      <c r="AS26" s="4">
        <v>0</v>
      </c>
      <c r="AT26" s="4">
        <v>0</v>
      </c>
      <c r="AU26" s="4">
        <v>0</v>
      </c>
      <c r="AV26" s="4">
        <v>0</v>
      </c>
      <c r="AW26" s="4">
        <v>0</v>
      </c>
      <c r="AX26" s="4">
        <v>0</v>
      </c>
      <c r="AY26" s="4">
        <v>2</v>
      </c>
      <c r="AZ26" s="4">
        <v>0</v>
      </c>
      <c r="BA26" s="4">
        <v>0</v>
      </c>
      <c r="BB26" s="4">
        <v>0</v>
      </c>
      <c r="BD26">
        <f t="shared" ca="1" si="0"/>
        <v>0.95940579016463623</v>
      </c>
      <c r="BE26">
        <f t="shared" ca="1" si="1"/>
        <v>8</v>
      </c>
    </row>
    <row r="27" spans="1:57">
      <c r="A27" s="2" t="s">
        <v>63</v>
      </c>
      <c r="B27" s="2"/>
      <c r="C27" s="2">
        <v>26</v>
      </c>
      <c r="D27" s="4">
        <v>0</v>
      </c>
      <c r="E27" s="1">
        <v>0</v>
      </c>
      <c r="F27" s="4">
        <v>0</v>
      </c>
      <c r="G27" s="4">
        <v>0</v>
      </c>
      <c r="H27" s="4">
        <v>0</v>
      </c>
      <c r="I27" s="4">
        <v>0</v>
      </c>
      <c r="J27" s="4">
        <v>0</v>
      </c>
      <c r="K27" s="4">
        <v>0</v>
      </c>
      <c r="L27" s="4">
        <v>0</v>
      </c>
      <c r="M27" s="4">
        <v>0</v>
      </c>
      <c r="N27" s="4">
        <v>0</v>
      </c>
      <c r="O27" s="4">
        <v>0</v>
      </c>
      <c r="P27" s="4">
        <v>0</v>
      </c>
      <c r="Q27" s="4">
        <v>0</v>
      </c>
      <c r="R27" s="4">
        <v>0</v>
      </c>
      <c r="S27" s="4">
        <v>0</v>
      </c>
      <c r="T27" s="4">
        <v>0</v>
      </c>
      <c r="U27" s="4">
        <v>0</v>
      </c>
      <c r="V27" s="4">
        <v>0</v>
      </c>
      <c r="W27" s="4">
        <v>0</v>
      </c>
      <c r="X27" s="4">
        <v>0</v>
      </c>
      <c r="Y27" s="4">
        <v>0</v>
      </c>
      <c r="Z27" s="4">
        <v>0</v>
      </c>
      <c r="AA27" s="4">
        <v>0</v>
      </c>
      <c r="AB27" s="4">
        <v>0</v>
      </c>
      <c r="AC27" s="4">
        <v>0</v>
      </c>
      <c r="AD27" s="4">
        <v>0</v>
      </c>
      <c r="AE27" s="4">
        <v>0</v>
      </c>
      <c r="AF27" s="4">
        <v>0</v>
      </c>
      <c r="AG27" s="4">
        <v>0</v>
      </c>
      <c r="AH27" s="4">
        <v>0</v>
      </c>
      <c r="AI27" s="4">
        <v>0</v>
      </c>
      <c r="AJ27" s="4">
        <v>0</v>
      </c>
      <c r="AK27" s="4">
        <v>0</v>
      </c>
      <c r="AL27" s="4">
        <v>0</v>
      </c>
      <c r="AM27" s="4">
        <v>0</v>
      </c>
      <c r="AN27" s="4">
        <v>0</v>
      </c>
      <c r="AO27" s="4">
        <v>10</v>
      </c>
      <c r="AP27" s="4">
        <v>0</v>
      </c>
      <c r="AQ27" s="4">
        <v>0</v>
      </c>
      <c r="AR27" s="4">
        <v>0</v>
      </c>
      <c r="AS27" s="4">
        <v>0</v>
      </c>
      <c r="AT27" s="4">
        <v>0</v>
      </c>
      <c r="AU27" s="4">
        <v>0</v>
      </c>
      <c r="AV27" s="4">
        <v>0</v>
      </c>
      <c r="AW27" s="4">
        <v>0</v>
      </c>
      <c r="AX27" s="4">
        <v>0</v>
      </c>
      <c r="AY27" s="4">
        <v>3</v>
      </c>
      <c r="AZ27" s="4">
        <v>0</v>
      </c>
      <c r="BA27" s="4">
        <v>0</v>
      </c>
      <c r="BB27" s="4">
        <v>0</v>
      </c>
      <c r="BD27">
        <f t="shared" ca="1" si="0"/>
        <v>0.88645635646072485</v>
      </c>
      <c r="BE27">
        <f t="shared" ca="1" si="1"/>
        <v>24</v>
      </c>
    </row>
    <row r="28" spans="1:57">
      <c r="A28" s="2" t="s">
        <v>63</v>
      </c>
      <c r="B28" s="2"/>
      <c r="C28" s="2">
        <v>27</v>
      </c>
      <c r="D28" s="4">
        <v>0</v>
      </c>
      <c r="E28" s="1">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4">
        <v>0</v>
      </c>
      <c r="AD28" s="4">
        <v>0</v>
      </c>
      <c r="AE28" s="4">
        <v>0</v>
      </c>
      <c r="AF28" s="4">
        <v>0</v>
      </c>
      <c r="AG28" s="4">
        <v>0</v>
      </c>
      <c r="AH28" s="4">
        <v>0</v>
      </c>
      <c r="AI28" s="4">
        <v>0</v>
      </c>
      <c r="AJ28" s="4">
        <v>0</v>
      </c>
      <c r="AK28" s="4">
        <v>0</v>
      </c>
      <c r="AL28" s="4">
        <v>0</v>
      </c>
      <c r="AM28" s="4">
        <v>1</v>
      </c>
      <c r="AN28" s="4">
        <v>0</v>
      </c>
      <c r="AO28" s="4">
        <v>0</v>
      </c>
      <c r="AP28" s="4">
        <v>0</v>
      </c>
      <c r="AQ28" s="4">
        <v>0</v>
      </c>
      <c r="AR28" s="4">
        <v>0</v>
      </c>
      <c r="AS28" s="4">
        <v>0</v>
      </c>
      <c r="AT28" s="4">
        <v>0</v>
      </c>
      <c r="AU28" s="4">
        <v>0</v>
      </c>
      <c r="AV28" s="4">
        <v>0</v>
      </c>
      <c r="AW28" s="4">
        <v>0</v>
      </c>
      <c r="AX28" s="4">
        <v>0</v>
      </c>
      <c r="AY28" s="4">
        <v>0</v>
      </c>
      <c r="AZ28" s="4">
        <v>0</v>
      </c>
      <c r="BA28" s="4">
        <v>0</v>
      </c>
      <c r="BB28" s="4">
        <v>0</v>
      </c>
      <c r="BD28">
        <f t="shared" ca="1" si="0"/>
        <v>0.10883338243713225</v>
      </c>
      <c r="BE28">
        <f t="shared" ca="1" si="1"/>
        <v>157</v>
      </c>
    </row>
    <row r="29" spans="1:57">
      <c r="A29" s="2" t="s">
        <v>87</v>
      </c>
      <c r="B29" s="2"/>
      <c r="C29" s="2">
        <v>28</v>
      </c>
      <c r="D29" s="4">
        <v>0</v>
      </c>
      <c r="E29" s="1">
        <v>0</v>
      </c>
      <c r="F29" s="4">
        <v>0</v>
      </c>
      <c r="G29" s="4">
        <v>0</v>
      </c>
      <c r="H29" s="4">
        <v>0</v>
      </c>
      <c r="I29" s="4">
        <v>0</v>
      </c>
      <c r="J29" s="4">
        <v>0</v>
      </c>
      <c r="K29" s="4">
        <v>0</v>
      </c>
      <c r="L29" s="4">
        <v>0</v>
      </c>
      <c r="M29" s="4">
        <v>0</v>
      </c>
      <c r="N29" s="4">
        <v>0</v>
      </c>
      <c r="O29" s="4">
        <v>0</v>
      </c>
      <c r="P29" s="4">
        <v>0</v>
      </c>
      <c r="Q29" s="4">
        <v>0</v>
      </c>
      <c r="R29" s="4">
        <v>0</v>
      </c>
      <c r="S29" s="4">
        <v>0</v>
      </c>
      <c r="T29" s="4">
        <v>0</v>
      </c>
      <c r="U29" s="4">
        <v>0</v>
      </c>
      <c r="V29" s="4">
        <v>0</v>
      </c>
      <c r="W29" s="4">
        <v>0</v>
      </c>
      <c r="X29" s="4">
        <v>0</v>
      </c>
      <c r="Y29" s="4">
        <v>0</v>
      </c>
      <c r="Z29" s="4">
        <v>0</v>
      </c>
      <c r="AA29" s="4">
        <v>0</v>
      </c>
      <c r="AB29" s="4">
        <v>0</v>
      </c>
      <c r="AC29" s="4">
        <v>0</v>
      </c>
      <c r="AD29" s="4">
        <v>0</v>
      </c>
      <c r="AE29" s="4">
        <v>0</v>
      </c>
      <c r="AF29" s="4">
        <v>0</v>
      </c>
      <c r="AG29" s="4">
        <v>0</v>
      </c>
      <c r="AH29" s="4">
        <v>0</v>
      </c>
      <c r="AI29" s="4">
        <v>0</v>
      </c>
      <c r="AJ29" s="4">
        <v>0</v>
      </c>
      <c r="AK29" s="4">
        <v>0</v>
      </c>
      <c r="AL29" s="4">
        <v>0</v>
      </c>
      <c r="AM29" s="4">
        <v>0</v>
      </c>
      <c r="AN29" s="4">
        <v>0</v>
      </c>
      <c r="AO29" s="4">
        <v>0</v>
      </c>
      <c r="AP29" s="4">
        <v>0</v>
      </c>
      <c r="AQ29" s="4">
        <v>0</v>
      </c>
      <c r="AR29" s="4">
        <v>0</v>
      </c>
      <c r="AS29" s="4">
        <v>0</v>
      </c>
      <c r="AT29" s="4">
        <v>1</v>
      </c>
      <c r="AU29" s="4">
        <v>0</v>
      </c>
      <c r="AV29" s="4">
        <v>0</v>
      </c>
      <c r="AW29" s="4">
        <v>0</v>
      </c>
      <c r="AX29" s="4">
        <v>0</v>
      </c>
      <c r="AY29" s="4">
        <v>0</v>
      </c>
      <c r="AZ29" s="4">
        <v>0</v>
      </c>
      <c r="BA29" s="4">
        <v>0</v>
      </c>
      <c r="BB29" s="4">
        <v>0</v>
      </c>
      <c r="BD29">
        <f t="shared" ca="1" si="0"/>
        <v>0.55873772344613137</v>
      </c>
      <c r="BE29">
        <f t="shared" ca="1" si="1"/>
        <v>81</v>
      </c>
    </row>
    <row r="30" spans="1:57">
      <c r="A30" s="2" t="s">
        <v>87</v>
      </c>
      <c r="B30" s="2"/>
      <c r="C30" s="2">
        <v>29</v>
      </c>
      <c r="D30" s="4">
        <v>0</v>
      </c>
      <c r="E30" s="1">
        <v>0</v>
      </c>
      <c r="F30" s="4">
        <v>0</v>
      </c>
      <c r="G30" s="4">
        <v>2</v>
      </c>
      <c r="H30" s="4">
        <v>0</v>
      </c>
      <c r="I30" s="4">
        <v>0</v>
      </c>
      <c r="J30" s="4">
        <v>0</v>
      </c>
      <c r="K30" s="4">
        <v>0</v>
      </c>
      <c r="L30" s="4">
        <v>0</v>
      </c>
      <c r="M30" s="4">
        <v>0</v>
      </c>
      <c r="N30" s="4">
        <v>0</v>
      </c>
      <c r="O30" s="4">
        <v>0</v>
      </c>
      <c r="P30" s="4">
        <v>0</v>
      </c>
      <c r="Q30" s="4">
        <v>0</v>
      </c>
      <c r="R30" s="4">
        <v>0</v>
      </c>
      <c r="S30" s="4">
        <v>0</v>
      </c>
      <c r="T30" s="4">
        <v>0</v>
      </c>
      <c r="U30" s="4">
        <v>0</v>
      </c>
      <c r="V30" s="4">
        <v>0</v>
      </c>
      <c r="W30" s="4">
        <v>0</v>
      </c>
      <c r="X30" s="4">
        <v>0</v>
      </c>
      <c r="Y30" s="4">
        <v>0</v>
      </c>
      <c r="Z30" s="4">
        <v>0</v>
      </c>
      <c r="AA30" s="4">
        <v>0</v>
      </c>
      <c r="AB30" s="4">
        <v>0</v>
      </c>
      <c r="AC30" s="4">
        <v>0</v>
      </c>
      <c r="AD30" s="4">
        <v>0</v>
      </c>
      <c r="AE30" s="4">
        <v>0</v>
      </c>
      <c r="AF30" s="4">
        <v>0</v>
      </c>
      <c r="AG30" s="4">
        <v>0</v>
      </c>
      <c r="AH30" s="4">
        <v>0</v>
      </c>
      <c r="AI30" s="4">
        <v>0</v>
      </c>
      <c r="AJ30" s="4">
        <v>0</v>
      </c>
      <c r="AK30" s="4">
        <v>0</v>
      </c>
      <c r="AL30" s="4">
        <v>0</v>
      </c>
      <c r="AM30" s="4">
        <v>0</v>
      </c>
      <c r="AN30" s="4">
        <v>0</v>
      </c>
      <c r="AO30" s="4">
        <v>0</v>
      </c>
      <c r="AP30" s="4">
        <v>0</v>
      </c>
      <c r="AQ30" s="4">
        <v>0</v>
      </c>
      <c r="AR30" s="4">
        <v>0</v>
      </c>
      <c r="AS30" s="4">
        <v>0</v>
      </c>
      <c r="AT30" s="4">
        <v>0</v>
      </c>
      <c r="AU30" s="4">
        <v>0</v>
      </c>
      <c r="AV30" s="4">
        <v>0</v>
      </c>
      <c r="AW30" s="4">
        <v>0</v>
      </c>
      <c r="AX30" s="4">
        <v>0</v>
      </c>
      <c r="AY30" s="4">
        <v>0</v>
      </c>
      <c r="AZ30" s="4">
        <v>0</v>
      </c>
      <c r="BA30" s="4">
        <v>0</v>
      </c>
      <c r="BB30" s="4">
        <v>0</v>
      </c>
      <c r="BD30">
        <f t="shared" ca="1" si="0"/>
        <v>0.67936446976409559</v>
      </c>
      <c r="BE30">
        <f t="shared" ca="1" si="1"/>
        <v>59</v>
      </c>
    </row>
    <row r="31" spans="1:57">
      <c r="A31" s="2" t="s">
        <v>63</v>
      </c>
      <c r="B31" s="2"/>
      <c r="C31" s="2">
        <v>30</v>
      </c>
      <c r="D31" s="4">
        <v>0</v>
      </c>
      <c r="E31" s="1">
        <v>2</v>
      </c>
      <c r="F31" s="4">
        <v>10</v>
      </c>
      <c r="G31" s="4">
        <v>0</v>
      </c>
      <c r="H31" s="4">
        <v>0</v>
      </c>
      <c r="I31" s="4">
        <v>0</v>
      </c>
      <c r="J31" s="4">
        <v>0</v>
      </c>
      <c r="K31" s="4">
        <v>0</v>
      </c>
      <c r="L31" s="4">
        <v>2</v>
      </c>
      <c r="M31" s="4">
        <v>0</v>
      </c>
      <c r="N31" s="4">
        <v>0</v>
      </c>
      <c r="O31" s="4">
        <v>0</v>
      </c>
      <c r="P31" s="4">
        <v>0</v>
      </c>
      <c r="Q31" s="4">
        <v>0</v>
      </c>
      <c r="R31" s="4">
        <v>0</v>
      </c>
      <c r="S31" s="4">
        <v>0</v>
      </c>
      <c r="T31" s="4">
        <v>0</v>
      </c>
      <c r="U31" s="4">
        <v>0</v>
      </c>
      <c r="V31" s="4">
        <v>0</v>
      </c>
      <c r="W31" s="4">
        <v>0</v>
      </c>
      <c r="X31" s="4">
        <v>0</v>
      </c>
      <c r="Y31" s="4">
        <v>0</v>
      </c>
      <c r="Z31" s="4">
        <v>2</v>
      </c>
      <c r="AA31" s="4">
        <v>0</v>
      </c>
      <c r="AB31" s="4">
        <v>0</v>
      </c>
      <c r="AC31" s="4">
        <v>0</v>
      </c>
      <c r="AD31" s="4">
        <v>0</v>
      </c>
      <c r="AE31" s="4">
        <v>0</v>
      </c>
      <c r="AF31" s="4">
        <v>0</v>
      </c>
      <c r="AG31" s="4">
        <v>0</v>
      </c>
      <c r="AH31" s="4">
        <v>0</v>
      </c>
      <c r="AI31" s="4">
        <v>0</v>
      </c>
      <c r="AJ31" s="4">
        <v>0</v>
      </c>
      <c r="AK31" s="4">
        <v>0</v>
      </c>
      <c r="AL31" s="4">
        <v>0</v>
      </c>
      <c r="AM31" s="4">
        <v>0</v>
      </c>
      <c r="AN31" s="4">
        <v>1</v>
      </c>
      <c r="AO31" s="4">
        <v>0</v>
      </c>
      <c r="AP31" s="4">
        <v>0</v>
      </c>
      <c r="AQ31" s="4">
        <v>0</v>
      </c>
      <c r="AR31" s="4">
        <v>0</v>
      </c>
      <c r="AS31" s="4">
        <v>1</v>
      </c>
      <c r="AT31" s="4">
        <v>0</v>
      </c>
      <c r="AU31" s="4">
        <v>0</v>
      </c>
      <c r="AV31" s="4">
        <v>0</v>
      </c>
      <c r="AW31" s="4">
        <v>0</v>
      </c>
      <c r="AX31" s="4">
        <v>0</v>
      </c>
      <c r="AY31" s="4">
        <v>0</v>
      </c>
      <c r="AZ31" s="4">
        <v>0</v>
      </c>
      <c r="BA31" s="4">
        <v>0</v>
      </c>
      <c r="BB31" s="4">
        <v>0</v>
      </c>
      <c r="BD31">
        <f t="shared" ca="1" si="0"/>
        <v>0.71732406427334383</v>
      </c>
      <c r="BE31">
        <f t="shared" ca="1" si="1"/>
        <v>44</v>
      </c>
    </row>
    <row r="32" spans="1:57">
      <c r="A32" s="2" t="s">
        <v>63</v>
      </c>
      <c r="B32" s="2"/>
      <c r="C32" s="2">
        <v>31</v>
      </c>
      <c r="D32" s="4">
        <v>0</v>
      </c>
      <c r="E32" s="1">
        <v>0</v>
      </c>
      <c r="F32" s="4">
        <v>0</v>
      </c>
      <c r="G32" s="4">
        <v>0</v>
      </c>
      <c r="H32" s="4">
        <v>0</v>
      </c>
      <c r="I32" s="4">
        <v>0</v>
      </c>
      <c r="J32" s="4">
        <v>0</v>
      </c>
      <c r="K32" s="4">
        <v>0</v>
      </c>
      <c r="L32" s="4">
        <v>1</v>
      </c>
      <c r="M32" s="4">
        <v>0</v>
      </c>
      <c r="N32" s="4">
        <v>0</v>
      </c>
      <c r="O32" s="4">
        <v>0</v>
      </c>
      <c r="P32" s="4">
        <v>0</v>
      </c>
      <c r="Q32" s="4">
        <v>0</v>
      </c>
      <c r="R32" s="4">
        <v>0</v>
      </c>
      <c r="S32" s="4">
        <v>0</v>
      </c>
      <c r="T32" s="4">
        <v>0</v>
      </c>
      <c r="U32" s="4">
        <v>0</v>
      </c>
      <c r="V32" s="4">
        <v>0</v>
      </c>
      <c r="W32" s="4">
        <v>0</v>
      </c>
      <c r="X32" s="4">
        <v>0</v>
      </c>
      <c r="Y32" s="4">
        <v>0</v>
      </c>
      <c r="Z32" s="4">
        <v>0</v>
      </c>
      <c r="AA32" s="4">
        <v>0</v>
      </c>
      <c r="AB32" s="4">
        <v>0</v>
      </c>
      <c r="AC32" s="4">
        <v>0</v>
      </c>
      <c r="AD32" s="4">
        <v>0</v>
      </c>
      <c r="AE32" s="4">
        <v>0</v>
      </c>
      <c r="AF32" s="4">
        <v>0</v>
      </c>
      <c r="AG32" s="4">
        <v>0</v>
      </c>
      <c r="AH32" s="4">
        <v>0</v>
      </c>
      <c r="AI32" s="4">
        <v>0</v>
      </c>
      <c r="AJ32" s="4">
        <v>0</v>
      </c>
      <c r="AK32" s="4">
        <v>0</v>
      </c>
      <c r="AL32" s="4">
        <v>0</v>
      </c>
      <c r="AM32" s="4">
        <v>0</v>
      </c>
      <c r="AN32" s="4">
        <v>0</v>
      </c>
      <c r="AO32" s="4">
        <v>0</v>
      </c>
      <c r="AP32" s="4">
        <v>0</v>
      </c>
      <c r="AQ32" s="4">
        <v>0</v>
      </c>
      <c r="AR32" s="4">
        <v>0</v>
      </c>
      <c r="AS32" s="4">
        <v>0</v>
      </c>
      <c r="AT32" s="4">
        <v>0</v>
      </c>
      <c r="AU32" s="4">
        <v>0</v>
      </c>
      <c r="AV32" s="4">
        <v>0</v>
      </c>
      <c r="AW32" s="4">
        <v>0</v>
      </c>
      <c r="AX32" s="4">
        <v>0</v>
      </c>
      <c r="AY32" s="4">
        <v>0</v>
      </c>
      <c r="AZ32" s="4">
        <v>0</v>
      </c>
      <c r="BA32" s="4">
        <v>0</v>
      </c>
      <c r="BB32" s="4">
        <v>0</v>
      </c>
      <c r="BD32">
        <f t="shared" ca="1" si="0"/>
        <v>0.71119481475143431</v>
      </c>
      <c r="BE32">
        <f t="shared" ca="1" si="1"/>
        <v>48</v>
      </c>
    </row>
    <row r="33" spans="1:57">
      <c r="A33" s="2" t="s">
        <v>63</v>
      </c>
      <c r="B33" s="2"/>
      <c r="C33" s="2">
        <v>32</v>
      </c>
      <c r="D33" s="4">
        <v>0</v>
      </c>
      <c r="E33" s="1">
        <v>0</v>
      </c>
      <c r="F33" s="4">
        <v>0</v>
      </c>
      <c r="G33" s="4">
        <v>0</v>
      </c>
      <c r="H33" s="4">
        <v>0</v>
      </c>
      <c r="I33" s="4">
        <v>0</v>
      </c>
      <c r="J33" s="4">
        <v>0</v>
      </c>
      <c r="K33" s="4">
        <v>0</v>
      </c>
      <c r="L33" s="4">
        <v>0</v>
      </c>
      <c r="M33" s="4">
        <v>0</v>
      </c>
      <c r="N33" s="4">
        <v>0</v>
      </c>
      <c r="O33" s="4">
        <v>0</v>
      </c>
      <c r="P33" s="4">
        <v>0</v>
      </c>
      <c r="Q33" s="4">
        <v>0</v>
      </c>
      <c r="R33" s="4">
        <v>0</v>
      </c>
      <c r="S33" s="4">
        <v>0</v>
      </c>
      <c r="T33" s="4">
        <v>0</v>
      </c>
      <c r="U33" s="4">
        <v>0</v>
      </c>
      <c r="V33" s="4">
        <v>0</v>
      </c>
      <c r="W33" s="4">
        <v>0</v>
      </c>
      <c r="X33" s="4">
        <v>0</v>
      </c>
      <c r="Y33" s="4">
        <v>0</v>
      </c>
      <c r="Z33" s="4">
        <v>0</v>
      </c>
      <c r="AA33" s="4">
        <v>0</v>
      </c>
      <c r="AB33" s="4">
        <v>0</v>
      </c>
      <c r="AC33" s="4">
        <v>0</v>
      </c>
      <c r="AD33" s="4">
        <v>1</v>
      </c>
      <c r="AE33" s="4">
        <v>0</v>
      </c>
      <c r="AF33" s="4">
        <v>0</v>
      </c>
      <c r="AG33" s="4">
        <v>0</v>
      </c>
      <c r="AH33" s="4">
        <v>0</v>
      </c>
      <c r="AI33" s="4">
        <v>0</v>
      </c>
      <c r="AJ33" s="4">
        <v>0</v>
      </c>
      <c r="AK33" s="4">
        <v>0</v>
      </c>
      <c r="AL33" s="4">
        <v>0</v>
      </c>
      <c r="AM33" s="4">
        <v>1</v>
      </c>
      <c r="AN33" s="4">
        <v>1</v>
      </c>
      <c r="AO33" s="4">
        <v>0</v>
      </c>
      <c r="AP33" s="4">
        <v>0</v>
      </c>
      <c r="AQ33" s="4">
        <v>0</v>
      </c>
      <c r="AR33" s="4">
        <v>0</v>
      </c>
      <c r="AS33" s="4">
        <v>0</v>
      </c>
      <c r="AT33" s="4">
        <v>0</v>
      </c>
      <c r="AU33" s="4">
        <v>0</v>
      </c>
      <c r="AV33" s="4">
        <v>2</v>
      </c>
      <c r="AW33" s="4">
        <v>0</v>
      </c>
      <c r="AX33" s="4">
        <v>0</v>
      </c>
      <c r="AY33" s="4">
        <v>0</v>
      </c>
      <c r="AZ33" s="4">
        <v>0</v>
      </c>
      <c r="BA33" s="4">
        <v>0</v>
      </c>
      <c r="BB33" s="4">
        <v>0</v>
      </c>
      <c r="BD33">
        <f t="shared" ca="1" si="0"/>
        <v>0.71469068146584569</v>
      </c>
      <c r="BE33">
        <f t="shared" ca="1" si="1"/>
        <v>45</v>
      </c>
    </row>
    <row r="34" spans="1:57">
      <c r="A34" s="2" t="s">
        <v>63</v>
      </c>
      <c r="B34" s="2"/>
      <c r="C34" s="2">
        <v>33</v>
      </c>
      <c r="D34" s="4">
        <v>0</v>
      </c>
      <c r="E34" s="1">
        <v>0</v>
      </c>
      <c r="F34" s="4">
        <v>0</v>
      </c>
      <c r="G34" s="4">
        <v>0</v>
      </c>
      <c r="H34" s="4">
        <v>0</v>
      </c>
      <c r="I34" s="4">
        <v>0</v>
      </c>
      <c r="J34" s="4">
        <v>0</v>
      </c>
      <c r="K34" s="4">
        <v>0</v>
      </c>
      <c r="L34" s="4">
        <v>0</v>
      </c>
      <c r="M34" s="4">
        <v>0</v>
      </c>
      <c r="N34" s="4">
        <v>0</v>
      </c>
      <c r="O34" s="4">
        <v>0</v>
      </c>
      <c r="P34" s="4">
        <v>0</v>
      </c>
      <c r="Q34" s="4">
        <v>0</v>
      </c>
      <c r="R34" s="4">
        <v>0</v>
      </c>
      <c r="S34" s="4">
        <v>0</v>
      </c>
      <c r="T34" s="4">
        <v>0</v>
      </c>
      <c r="U34" s="4">
        <v>0</v>
      </c>
      <c r="V34" s="4">
        <v>0</v>
      </c>
      <c r="W34" s="4">
        <v>0</v>
      </c>
      <c r="X34" s="4">
        <v>0</v>
      </c>
      <c r="Y34" s="4">
        <v>0</v>
      </c>
      <c r="Z34" s="4">
        <v>0</v>
      </c>
      <c r="AA34" s="4">
        <v>0</v>
      </c>
      <c r="AB34" s="4">
        <v>0</v>
      </c>
      <c r="AC34" s="4">
        <v>0</v>
      </c>
      <c r="AD34" s="4">
        <v>0</v>
      </c>
      <c r="AE34" s="4">
        <v>0</v>
      </c>
      <c r="AF34" s="4">
        <v>0</v>
      </c>
      <c r="AG34" s="4">
        <v>0</v>
      </c>
      <c r="AH34" s="4">
        <v>0</v>
      </c>
      <c r="AI34" s="4">
        <v>0</v>
      </c>
      <c r="AJ34" s="4">
        <v>0</v>
      </c>
      <c r="AK34" s="4">
        <v>0</v>
      </c>
      <c r="AL34" s="4">
        <v>0</v>
      </c>
      <c r="AM34" s="4">
        <v>0</v>
      </c>
      <c r="AN34" s="4">
        <v>1</v>
      </c>
      <c r="AO34" s="4">
        <v>0</v>
      </c>
      <c r="AP34" s="4">
        <v>0</v>
      </c>
      <c r="AQ34" s="4">
        <v>0</v>
      </c>
      <c r="AR34" s="4">
        <v>0</v>
      </c>
      <c r="AS34" s="4">
        <v>0</v>
      </c>
      <c r="AT34" s="4">
        <v>0</v>
      </c>
      <c r="AU34" s="4">
        <v>0</v>
      </c>
      <c r="AV34" s="4">
        <v>0</v>
      </c>
      <c r="AW34" s="4">
        <v>0</v>
      </c>
      <c r="AX34" s="4">
        <v>0</v>
      </c>
      <c r="AY34" s="4">
        <v>0</v>
      </c>
      <c r="AZ34" s="4">
        <v>0</v>
      </c>
      <c r="BA34" s="4">
        <v>0</v>
      </c>
      <c r="BB34" s="4">
        <v>0</v>
      </c>
      <c r="BD34">
        <f t="shared" ca="1" si="0"/>
        <v>3.2615293900417952E-2</v>
      </c>
      <c r="BE34">
        <f t="shared" ca="1" si="1"/>
        <v>174</v>
      </c>
    </row>
    <row r="35" spans="1:57">
      <c r="A35" s="2" t="s">
        <v>87</v>
      </c>
      <c r="B35" s="2"/>
      <c r="C35" s="2">
        <v>34</v>
      </c>
      <c r="D35" s="4">
        <v>0</v>
      </c>
      <c r="E35" s="1">
        <v>0</v>
      </c>
      <c r="F35" s="4">
        <v>0</v>
      </c>
      <c r="G35" s="4">
        <v>0</v>
      </c>
      <c r="H35" s="4">
        <v>0</v>
      </c>
      <c r="I35" s="4">
        <v>0</v>
      </c>
      <c r="J35" s="4">
        <v>0</v>
      </c>
      <c r="K35" s="4">
        <v>0</v>
      </c>
      <c r="L35" s="4">
        <v>0</v>
      </c>
      <c r="M35" s="4">
        <v>0</v>
      </c>
      <c r="N35" s="4">
        <v>0</v>
      </c>
      <c r="O35" s="4">
        <v>0</v>
      </c>
      <c r="P35" s="4">
        <v>0</v>
      </c>
      <c r="Q35" s="4">
        <v>0</v>
      </c>
      <c r="R35" s="4">
        <v>0</v>
      </c>
      <c r="S35" s="4">
        <v>0</v>
      </c>
      <c r="T35" s="4">
        <v>0</v>
      </c>
      <c r="U35" s="4">
        <v>0</v>
      </c>
      <c r="V35" s="4">
        <v>0</v>
      </c>
      <c r="W35" s="4">
        <v>1</v>
      </c>
      <c r="X35" s="4">
        <v>0</v>
      </c>
      <c r="Y35" s="4">
        <v>0</v>
      </c>
      <c r="Z35" s="4">
        <v>0</v>
      </c>
      <c r="AA35" s="4">
        <v>0</v>
      </c>
      <c r="AB35" s="4">
        <v>0</v>
      </c>
      <c r="AC35" s="4">
        <v>0</v>
      </c>
      <c r="AD35" s="4">
        <v>0</v>
      </c>
      <c r="AE35" s="4">
        <v>0</v>
      </c>
      <c r="AF35" s="4">
        <v>0</v>
      </c>
      <c r="AG35" s="4">
        <v>0</v>
      </c>
      <c r="AH35" s="4">
        <v>0</v>
      </c>
      <c r="AI35" s="4">
        <v>0</v>
      </c>
      <c r="AJ35" s="4">
        <v>0</v>
      </c>
      <c r="AK35" s="4">
        <v>0</v>
      </c>
      <c r="AL35" s="4">
        <v>0</v>
      </c>
      <c r="AM35" s="4">
        <v>0</v>
      </c>
      <c r="AN35" s="4">
        <v>0</v>
      </c>
      <c r="AO35" s="4">
        <v>0</v>
      </c>
      <c r="AP35" s="4">
        <v>0</v>
      </c>
      <c r="AQ35" s="4">
        <v>0</v>
      </c>
      <c r="AR35" s="4">
        <v>0</v>
      </c>
      <c r="AS35" s="4">
        <v>0</v>
      </c>
      <c r="AT35" s="4">
        <v>0</v>
      </c>
      <c r="AU35" s="4">
        <v>0</v>
      </c>
      <c r="AV35" s="4">
        <v>0</v>
      </c>
      <c r="AW35" s="4">
        <v>0</v>
      </c>
      <c r="AX35" s="4">
        <v>0</v>
      </c>
      <c r="AY35" s="4">
        <v>0</v>
      </c>
      <c r="AZ35" s="4">
        <v>0</v>
      </c>
      <c r="BA35" s="4">
        <v>0</v>
      </c>
      <c r="BB35" s="4">
        <v>0</v>
      </c>
      <c r="BD35">
        <f t="shared" ca="1" si="0"/>
        <v>0.57566771973906117</v>
      </c>
      <c r="BE35">
        <f t="shared" ca="1" si="1"/>
        <v>76</v>
      </c>
    </row>
    <row r="36" spans="1:57">
      <c r="A36" s="2" t="s">
        <v>87</v>
      </c>
      <c r="B36" s="2"/>
      <c r="C36" s="2">
        <v>35</v>
      </c>
      <c r="D36" s="4">
        <v>0</v>
      </c>
      <c r="E36" s="1">
        <v>0</v>
      </c>
      <c r="F36" s="4">
        <v>0</v>
      </c>
      <c r="G36" s="4">
        <v>0</v>
      </c>
      <c r="H36" s="4">
        <v>0</v>
      </c>
      <c r="I36" s="4">
        <v>0</v>
      </c>
      <c r="J36" s="4">
        <v>0</v>
      </c>
      <c r="K36" s="4">
        <v>0</v>
      </c>
      <c r="L36" s="4">
        <v>0</v>
      </c>
      <c r="M36" s="4">
        <v>0</v>
      </c>
      <c r="N36" s="4">
        <v>0</v>
      </c>
      <c r="O36" s="4">
        <v>0</v>
      </c>
      <c r="P36" s="4">
        <v>0</v>
      </c>
      <c r="Q36" s="4">
        <v>0</v>
      </c>
      <c r="R36" s="4">
        <v>0</v>
      </c>
      <c r="S36" s="4">
        <v>0</v>
      </c>
      <c r="T36" s="4">
        <v>0</v>
      </c>
      <c r="U36" s="4">
        <v>0</v>
      </c>
      <c r="V36" s="4">
        <v>0</v>
      </c>
      <c r="W36" s="4">
        <v>0</v>
      </c>
      <c r="X36" s="4">
        <v>0</v>
      </c>
      <c r="Y36" s="4">
        <v>0</v>
      </c>
      <c r="Z36" s="4">
        <v>0</v>
      </c>
      <c r="AA36" s="4">
        <v>0</v>
      </c>
      <c r="AB36" s="4">
        <v>0</v>
      </c>
      <c r="AC36" s="4">
        <v>0</v>
      </c>
      <c r="AD36" s="4">
        <v>0</v>
      </c>
      <c r="AE36" s="4">
        <v>1</v>
      </c>
      <c r="AF36" s="4">
        <v>0</v>
      </c>
      <c r="AG36" s="4">
        <v>0</v>
      </c>
      <c r="AH36" s="4">
        <v>0</v>
      </c>
      <c r="AI36" s="4">
        <v>0</v>
      </c>
      <c r="AJ36" s="4">
        <v>0</v>
      </c>
      <c r="AK36" s="4">
        <v>0</v>
      </c>
      <c r="AL36" s="4">
        <v>0</v>
      </c>
      <c r="AM36" s="4">
        <v>0</v>
      </c>
      <c r="AN36" s="4">
        <v>1</v>
      </c>
      <c r="AO36" s="4">
        <v>1</v>
      </c>
      <c r="AP36" s="4">
        <v>0</v>
      </c>
      <c r="AQ36" s="4">
        <v>0</v>
      </c>
      <c r="AR36" s="4">
        <v>0</v>
      </c>
      <c r="AS36" s="4">
        <v>0</v>
      </c>
      <c r="AT36" s="4">
        <v>0</v>
      </c>
      <c r="AU36" s="4">
        <v>0</v>
      </c>
      <c r="AV36" s="4">
        <v>0</v>
      </c>
      <c r="AW36" s="4">
        <v>0</v>
      </c>
      <c r="AX36" s="4">
        <v>0</v>
      </c>
      <c r="AY36" s="4">
        <v>0</v>
      </c>
      <c r="AZ36" s="4">
        <v>0</v>
      </c>
      <c r="BA36" s="4">
        <v>0</v>
      </c>
      <c r="BB36" s="4">
        <v>0</v>
      </c>
      <c r="BD36">
        <f t="shared" ca="1" si="0"/>
        <v>0.48150036943385477</v>
      </c>
      <c r="BE36">
        <f t="shared" ca="1" si="1"/>
        <v>94</v>
      </c>
    </row>
    <row r="37" spans="1:57">
      <c r="A37" s="2" t="s">
        <v>59</v>
      </c>
      <c r="B37" s="2"/>
      <c r="C37" s="2">
        <v>36</v>
      </c>
      <c r="D37" s="4">
        <v>0</v>
      </c>
      <c r="E37" s="1">
        <v>0</v>
      </c>
      <c r="F37" s="4">
        <v>0</v>
      </c>
      <c r="G37" s="4">
        <v>0</v>
      </c>
      <c r="H37" s="4">
        <v>0</v>
      </c>
      <c r="I37" s="4">
        <v>0</v>
      </c>
      <c r="J37" s="4">
        <v>0</v>
      </c>
      <c r="K37" s="4">
        <v>0</v>
      </c>
      <c r="L37" s="4">
        <v>0</v>
      </c>
      <c r="M37" s="4">
        <v>0</v>
      </c>
      <c r="N37" s="4">
        <v>0</v>
      </c>
      <c r="O37" s="4">
        <v>0</v>
      </c>
      <c r="P37" s="4">
        <v>0</v>
      </c>
      <c r="Q37" s="4">
        <v>0</v>
      </c>
      <c r="R37" s="4">
        <v>0</v>
      </c>
      <c r="S37" s="4">
        <v>0</v>
      </c>
      <c r="T37" s="4">
        <v>0</v>
      </c>
      <c r="U37" s="4">
        <v>0</v>
      </c>
      <c r="V37" s="4">
        <v>0</v>
      </c>
      <c r="W37" s="4">
        <v>0</v>
      </c>
      <c r="X37" s="4">
        <v>0</v>
      </c>
      <c r="Y37" s="4">
        <v>0</v>
      </c>
      <c r="Z37" s="4">
        <v>0</v>
      </c>
      <c r="AA37" s="4">
        <v>0</v>
      </c>
      <c r="AB37" s="4">
        <v>0</v>
      </c>
      <c r="AC37" s="4">
        <v>0</v>
      </c>
      <c r="AD37" s="4">
        <v>0</v>
      </c>
      <c r="AE37" s="4">
        <v>0</v>
      </c>
      <c r="AF37" s="4">
        <v>0</v>
      </c>
      <c r="AG37" s="4">
        <v>0</v>
      </c>
      <c r="AH37" s="4">
        <v>0</v>
      </c>
      <c r="AI37" s="4">
        <v>0</v>
      </c>
      <c r="AJ37" s="4">
        <v>0</v>
      </c>
      <c r="AK37" s="4">
        <v>0</v>
      </c>
      <c r="AL37" s="4">
        <v>0</v>
      </c>
      <c r="AM37" s="4">
        <v>0</v>
      </c>
      <c r="AN37" s="4">
        <v>0</v>
      </c>
      <c r="AO37" s="4">
        <v>0</v>
      </c>
      <c r="AP37" s="4">
        <v>0</v>
      </c>
      <c r="AQ37" s="4">
        <v>1</v>
      </c>
      <c r="AR37" s="4">
        <v>0</v>
      </c>
      <c r="AS37" s="4">
        <v>0</v>
      </c>
      <c r="AT37" s="4">
        <v>0</v>
      </c>
      <c r="AU37" s="4">
        <v>0</v>
      </c>
      <c r="AV37" s="4">
        <v>1</v>
      </c>
      <c r="AW37" s="4">
        <v>2</v>
      </c>
      <c r="AX37" s="4">
        <v>1</v>
      </c>
      <c r="AY37" s="4">
        <v>0</v>
      </c>
      <c r="AZ37" s="4">
        <v>0</v>
      </c>
      <c r="BA37" s="4">
        <v>0</v>
      </c>
      <c r="BB37" s="4">
        <v>0</v>
      </c>
      <c r="BD37">
        <f t="shared" ca="1" si="0"/>
        <v>0.11591882937563125</v>
      </c>
      <c r="BE37">
        <f t="shared" ca="1" si="1"/>
        <v>156</v>
      </c>
    </row>
    <row r="38" spans="1:57">
      <c r="A38" s="2" t="s">
        <v>59</v>
      </c>
      <c r="B38" s="2"/>
      <c r="C38" s="2">
        <v>37</v>
      </c>
      <c r="D38" s="4">
        <v>0</v>
      </c>
      <c r="E38" s="1">
        <v>4</v>
      </c>
      <c r="F38" s="4">
        <v>5</v>
      </c>
      <c r="G38" s="4">
        <v>0</v>
      </c>
      <c r="H38" s="4">
        <v>0</v>
      </c>
      <c r="I38" s="4">
        <v>0</v>
      </c>
      <c r="J38" s="4">
        <v>0</v>
      </c>
      <c r="K38" s="4">
        <v>0</v>
      </c>
      <c r="L38" s="4">
        <v>0</v>
      </c>
      <c r="M38" s="4">
        <v>1</v>
      </c>
      <c r="N38" s="4">
        <v>0</v>
      </c>
      <c r="O38" s="4">
        <v>0</v>
      </c>
      <c r="P38" s="4">
        <v>0</v>
      </c>
      <c r="Q38" s="4">
        <v>0</v>
      </c>
      <c r="R38" s="4">
        <v>0</v>
      </c>
      <c r="S38" s="4">
        <v>0</v>
      </c>
      <c r="T38" s="4">
        <v>0</v>
      </c>
      <c r="U38" s="4">
        <v>0</v>
      </c>
      <c r="V38" s="4">
        <v>0</v>
      </c>
      <c r="W38" s="4">
        <v>0</v>
      </c>
      <c r="X38" s="4">
        <v>0</v>
      </c>
      <c r="Y38" s="4">
        <v>0</v>
      </c>
      <c r="Z38" s="4">
        <v>1</v>
      </c>
      <c r="AA38" s="4">
        <v>0</v>
      </c>
      <c r="AB38" s="4">
        <v>0</v>
      </c>
      <c r="AC38" s="4">
        <v>0</v>
      </c>
      <c r="AD38" s="4">
        <v>0</v>
      </c>
      <c r="AE38" s="4">
        <v>0</v>
      </c>
      <c r="AF38" s="4">
        <v>0</v>
      </c>
      <c r="AG38" s="4">
        <v>0</v>
      </c>
      <c r="AH38" s="4">
        <v>0</v>
      </c>
      <c r="AI38" s="4">
        <v>0</v>
      </c>
      <c r="AJ38" s="4">
        <v>0</v>
      </c>
      <c r="AK38" s="4">
        <v>0</v>
      </c>
      <c r="AL38" s="4">
        <v>0</v>
      </c>
      <c r="AM38" s="4">
        <v>0</v>
      </c>
      <c r="AN38" s="4">
        <v>5</v>
      </c>
      <c r="AO38" s="4">
        <v>0</v>
      </c>
      <c r="AP38" s="4">
        <v>0</v>
      </c>
      <c r="AQ38" s="4">
        <v>0</v>
      </c>
      <c r="AR38" s="4">
        <v>0</v>
      </c>
      <c r="AS38" s="4">
        <v>0</v>
      </c>
      <c r="AT38" s="4">
        <v>2</v>
      </c>
      <c r="AU38" s="4">
        <v>0</v>
      </c>
      <c r="AV38" s="4">
        <v>0</v>
      </c>
      <c r="AW38" s="4">
        <v>0</v>
      </c>
      <c r="AX38" s="4">
        <v>0</v>
      </c>
      <c r="AY38" s="4">
        <v>1</v>
      </c>
      <c r="AZ38" s="4">
        <v>0</v>
      </c>
      <c r="BA38" s="4">
        <v>0</v>
      </c>
      <c r="BB38" s="4">
        <v>0</v>
      </c>
      <c r="BD38">
        <f t="shared" ca="1" si="0"/>
        <v>0.7550123039247707</v>
      </c>
      <c r="BE38">
        <f t="shared" ca="1" si="1"/>
        <v>36</v>
      </c>
    </row>
    <row r="39" spans="1:57">
      <c r="A39" s="2" t="s">
        <v>59</v>
      </c>
      <c r="B39" s="2"/>
      <c r="C39" s="2">
        <v>38</v>
      </c>
      <c r="D39" s="4">
        <v>0</v>
      </c>
      <c r="E39" s="1">
        <v>0</v>
      </c>
      <c r="F39" s="4">
        <v>0</v>
      </c>
      <c r="G39" s="4">
        <v>0</v>
      </c>
      <c r="H39" s="4">
        <v>0</v>
      </c>
      <c r="I39" s="4">
        <v>0</v>
      </c>
      <c r="J39" s="4">
        <v>0</v>
      </c>
      <c r="K39" s="4">
        <v>0</v>
      </c>
      <c r="L39" s="4">
        <v>0</v>
      </c>
      <c r="M39" s="4">
        <v>0</v>
      </c>
      <c r="N39" s="4">
        <v>0</v>
      </c>
      <c r="O39" s="4">
        <v>0</v>
      </c>
      <c r="P39" s="4">
        <v>0</v>
      </c>
      <c r="Q39" s="4">
        <v>0</v>
      </c>
      <c r="R39" s="4">
        <v>0</v>
      </c>
      <c r="S39" s="4">
        <v>0</v>
      </c>
      <c r="T39" s="4">
        <v>0</v>
      </c>
      <c r="U39" s="4">
        <v>0</v>
      </c>
      <c r="V39" s="4">
        <v>0</v>
      </c>
      <c r="W39" s="4">
        <v>1</v>
      </c>
      <c r="X39" s="4">
        <v>0</v>
      </c>
      <c r="Y39" s="4">
        <v>0</v>
      </c>
      <c r="Z39" s="4">
        <v>0</v>
      </c>
      <c r="AA39" s="4">
        <v>0</v>
      </c>
      <c r="AB39" s="4">
        <v>0</v>
      </c>
      <c r="AC39" s="4">
        <v>0</v>
      </c>
      <c r="AD39" s="4">
        <v>0</v>
      </c>
      <c r="AE39" s="4">
        <v>0</v>
      </c>
      <c r="AF39" s="4">
        <v>0</v>
      </c>
      <c r="AG39" s="4">
        <v>0</v>
      </c>
      <c r="AH39" s="4">
        <v>0</v>
      </c>
      <c r="AI39" s="4">
        <v>0</v>
      </c>
      <c r="AJ39" s="4">
        <v>0</v>
      </c>
      <c r="AK39" s="4">
        <v>0</v>
      </c>
      <c r="AL39" s="4">
        <v>0</v>
      </c>
      <c r="AM39" s="4">
        <v>0</v>
      </c>
      <c r="AN39" s="4">
        <v>1</v>
      </c>
      <c r="AO39" s="4">
        <v>0</v>
      </c>
      <c r="AP39" s="4">
        <v>0</v>
      </c>
      <c r="AQ39" s="4">
        <v>0</v>
      </c>
      <c r="AR39" s="4">
        <v>0</v>
      </c>
      <c r="AS39" s="4">
        <v>0</v>
      </c>
      <c r="AT39" s="4">
        <v>0</v>
      </c>
      <c r="AU39" s="4">
        <v>0</v>
      </c>
      <c r="AV39" s="4">
        <v>0</v>
      </c>
      <c r="AW39" s="4">
        <v>0</v>
      </c>
      <c r="AX39" s="4">
        <v>0</v>
      </c>
      <c r="AY39" s="4">
        <v>0</v>
      </c>
      <c r="AZ39" s="4">
        <v>0</v>
      </c>
      <c r="BA39" s="4">
        <v>0</v>
      </c>
      <c r="BB39" s="4">
        <v>0</v>
      </c>
      <c r="BD39">
        <f t="shared" ca="1" si="0"/>
        <v>0.96999616284375056</v>
      </c>
      <c r="BE39">
        <f t="shared" ca="1" si="1"/>
        <v>6</v>
      </c>
    </row>
    <row r="40" spans="1:57">
      <c r="A40" s="2" t="s">
        <v>59</v>
      </c>
      <c r="B40" s="2"/>
      <c r="C40" s="2">
        <v>39</v>
      </c>
      <c r="D40" s="4">
        <v>0</v>
      </c>
      <c r="E40" s="1">
        <v>0</v>
      </c>
      <c r="F40" s="4">
        <v>1</v>
      </c>
      <c r="G40" s="4">
        <v>0</v>
      </c>
      <c r="H40" s="4">
        <v>0</v>
      </c>
      <c r="I40" s="4">
        <v>0</v>
      </c>
      <c r="J40" s="4">
        <v>0</v>
      </c>
      <c r="K40" s="4">
        <v>0</v>
      </c>
      <c r="L40" s="4">
        <v>0</v>
      </c>
      <c r="M40" s="4">
        <v>0</v>
      </c>
      <c r="N40" s="4">
        <v>0</v>
      </c>
      <c r="O40" s="4">
        <v>0</v>
      </c>
      <c r="P40" s="4">
        <v>0</v>
      </c>
      <c r="Q40" s="4">
        <v>0</v>
      </c>
      <c r="R40" s="4">
        <v>0</v>
      </c>
      <c r="S40" s="4">
        <v>0</v>
      </c>
      <c r="T40" s="4">
        <v>0</v>
      </c>
      <c r="U40" s="4">
        <v>0</v>
      </c>
      <c r="V40" s="4">
        <v>0</v>
      </c>
      <c r="W40" s="4">
        <v>0</v>
      </c>
      <c r="X40" s="4">
        <v>0</v>
      </c>
      <c r="Y40" s="4">
        <v>0</v>
      </c>
      <c r="Z40" s="4">
        <v>0</v>
      </c>
      <c r="AA40" s="4">
        <v>0</v>
      </c>
      <c r="AB40" s="4">
        <v>0</v>
      </c>
      <c r="AC40" s="4">
        <v>0</v>
      </c>
      <c r="AD40" s="4">
        <v>0</v>
      </c>
      <c r="AE40" s="4">
        <v>0</v>
      </c>
      <c r="AF40" s="4">
        <v>0</v>
      </c>
      <c r="AG40" s="4">
        <v>0</v>
      </c>
      <c r="AH40" s="4">
        <v>0</v>
      </c>
      <c r="AI40" s="4">
        <v>0</v>
      </c>
      <c r="AJ40" s="4">
        <v>0</v>
      </c>
      <c r="AK40" s="4">
        <v>0</v>
      </c>
      <c r="AL40" s="4">
        <v>0</v>
      </c>
      <c r="AM40" s="4">
        <v>0</v>
      </c>
      <c r="AN40" s="4">
        <v>0</v>
      </c>
      <c r="AO40" s="4">
        <v>0</v>
      </c>
      <c r="AP40" s="4">
        <v>0</v>
      </c>
      <c r="AQ40" s="4">
        <v>0</v>
      </c>
      <c r="AR40" s="4">
        <v>0</v>
      </c>
      <c r="AS40" s="4">
        <v>0</v>
      </c>
      <c r="AT40" s="4">
        <v>0</v>
      </c>
      <c r="AU40" s="4">
        <v>0</v>
      </c>
      <c r="AV40" s="4">
        <v>0</v>
      </c>
      <c r="AW40" s="4">
        <v>0</v>
      </c>
      <c r="AX40" s="4">
        <v>0</v>
      </c>
      <c r="AY40" s="4">
        <v>0</v>
      </c>
      <c r="AZ40" s="4">
        <v>0</v>
      </c>
      <c r="BA40" s="4">
        <v>0</v>
      </c>
      <c r="BB40" s="4">
        <v>0</v>
      </c>
      <c r="BD40">
        <f t="shared" ca="1" si="0"/>
        <v>0.17135352910398693</v>
      </c>
      <c r="BE40">
        <f t="shared" ca="1" si="1"/>
        <v>145</v>
      </c>
    </row>
    <row r="41" spans="1:57">
      <c r="A41" s="2" t="s">
        <v>59</v>
      </c>
      <c r="B41" s="2"/>
      <c r="C41" s="2">
        <v>40</v>
      </c>
      <c r="D41" s="4">
        <v>0</v>
      </c>
      <c r="E41" s="1">
        <v>0</v>
      </c>
      <c r="F41" s="4">
        <v>0</v>
      </c>
      <c r="G41" s="4">
        <v>0</v>
      </c>
      <c r="H41" s="4">
        <v>0</v>
      </c>
      <c r="I41" s="4">
        <v>0</v>
      </c>
      <c r="J41" s="4">
        <v>0</v>
      </c>
      <c r="K41" s="4">
        <v>0</v>
      </c>
      <c r="L41" s="4">
        <v>0</v>
      </c>
      <c r="M41" s="4">
        <v>0</v>
      </c>
      <c r="N41" s="4">
        <v>0</v>
      </c>
      <c r="O41" s="4">
        <v>0</v>
      </c>
      <c r="P41" s="4">
        <v>0</v>
      </c>
      <c r="Q41" s="4">
        <v>0</v>
      </c>
      <c r="R41" s="4">
        <v>0</v>
      </c>
      <c r="S41" s="4">
        <v>0</v>
      </c>
      <c r="T41" s="4">
        <v>0</v>
      </c>
      <c r="U41" s="4">
        <v>0</v>
      </c>
      <c r="V41" s="4">
        <v>0</v>
      </c>
      <c r="W41" s="4">
        <v>0</v>
      </c>
      <c r="X41" s="4">
        <v>0</v>
      </c>
      <c r="Y41" s="4">
        <v>0</v>
      </c>
      <c r="Z41" s="4">
        <v>0</v>
      </c>
      <c r="AA41" s="4">
        <v>0</v>
      </c>
      <c r="AB41" s="4">
        <v>0</v>
      </c>
      <c r="AC41" s="4">
        <v>0</v>
      </c>
      <c r="AD41" s="4">
        <v>0</v>
      </c>
      <c r="AE41" s="4">
        <v>0</v>
      </c>
      <c r="AF41" s="4">
        <v>0</v>
      </c>
      <c r="AG41" s="4">
        <v>0</v>
      </c>
      <c r="AH41" s="4">
        <v>0</v>
      </c>
      <c r="AI41" s="4">
        <v>0</v>
      </c>
      <c r="AJ41" s="4">
        <v>0</v>
      </c>
      <c r="AK41" s="4">
        <v>0</v>
      </c>
      <c r="AL41" s="4">
        <v>0</v>
      </c>
      <c r="AM41" s="4">
        <v>0</v>
      </c>
      <c r="AN41" s="4">
        <v>1</v>
      </c>
      <c r="AO41" s="4">
        <v>0</v>
      </c>
      <c r="AP41" s="4">
        <v>0</v>
      </c>
      <c r="AQ41" s="4">
        <v>0</v>
      </c>
      <c r="AR41" s="4">
        <v>0</v>
      </c>
      <c r="AS41" s="4">
        <v>0</v>
      </c>
      <c r="AT41" s="4">
        <v>0</v>
      </c>
      <c r="AU41" s="4">
        <v>0</v>
      </c>
      <c r="AV41" s="4">
        <v>0</v>
      </c>
      <c r="AW41" s="4">
        <v>0</v>
      </c>
      <c r="AX41" s="4">
        <v>0</v>
      </c>
      <c r="AY41" s="4">
        <v>0</v>
      </c>
      <c r="AZ41" s="4">
        <v>0</v>
      </c>
      <c r="BA41" s="4">
        <v>0</v>
      </c>
      <c r="BB41" s="4">
        <v>0</v>
      </c>
      <c r="BD41">
        <f t="shared" ca="1" si="0"/>
        <v>0.69285525734152131</v>
      </c>
      <c r="BE41">
        <f t="shared" ca="1" si="1"/>
        <v>56</v>
      </c>
    </row>
    <row r="42" spans="1:57">
      <c r="A42" s="2" t="s">
        <v>59</v>
      </c>
      <c r="B42" s="2"/>
      <c r="C42" s="2">
        <v>41</v>
      </c>
      <c r="D42" s="4">
        <v>0</v>
      </c>
      <c r="E42" s="1">
        <v>0</v>
      </c>
      <c r="F42" s="4">
        <v>0</v>
      </c>
      <c r="G42" s="4">
        <v>0</v>
      </c>
      <c r="H42" s="4">
        <v>0</v>
      </c>
      <c r="I42" s="4">
        <v>0</v>
      </c>
      <c r="J42" s="4">
        <v>0</v>
      </c>
      <c r="K42" s="4">
        <v>0</v>
      </c>
      <c r="L42" s="4">
        <v>0</v>
      </c>
      <c r="M42" s="4">
        <v>0</v>
      </c>
      <c r="N42" s="4">
        <v>0</v>
      </c>
      <c r="O42" s="4">
        <v>0</v>
      </c>
      <c r="P42" s="4">
        <v>0</v>
      </c>
      <c r="Q42" s="4">
        <v>0</v>
      </c>
      <c r="R42" s="4">
        <v>0</v>
      </c>
      <c r="S42" s="4">
        <v>0</v>
      </c>
      <c r="T42" s="4">
        <v>0</v>
      </c>
      <c r="U42" s="4">
        <v>0</v>
      </c>
      <c r="V42" s="4">
        <v>0</v>
      </c>
      <c r="W42" s="4">
        <v>0</v>
      </c>
      <c r="X42" s="4">
        <v>1</v>
      </c>
      <c r="Y42" s="4">
        <v>0</v>
      </c>
      <c r="Z42" s="4">
        <v>0</v>
      </c>
      <c r="AA42" s="4">
        <v>0</v>
      </c>
      <c r="AB42" s="4">
        <v>0</v>
      </c>
      <c r="AC42" s="4">
        <v>0</v>
      </c>
      <c r="AD42" s="4">
        <v>0</v>
      </c>
      <c r="AE42" s="4">
        <v>0</v>
      </c>
      <c r="AF42" s="4">
        <v>0</v>
      </c>
      <c r="AG42" s="4">
        <v>0</v>
      </c>
      <c r="AH42" s="4">
        <v>0</v>
      </c>
      <c r="AI42" s="4">
        <v>0</v>
      </c>
      <c r="AJ42" s="4">
        <v>0</v>
      </c>
      <c r="AK42" s="4">
        <v>0</v>
      </c>
      <c r="AL42" s="4">
        <v>0</v>
      </c>
      <c r="AM42" s="4">
        <v>1</v>
      </c>
      <c r="AN42" s="4">
        <v>4</v>
      </c>
      <c r="AO42" s="4">
        <v>1</v>
      </c>
      <c r="AP42" s="4">
        <v>0</v>
      </c>
      <c r="AQ42" s="4">
        <v>0</v>
      </c>
      <c r="AR42" s="4">
        <v>0</v>
      </c>
      <c r="AS42" s="4">
        <v>0</v>
      </c>
      <c r="AT42" s="4">
        <v>1</v>
      </c>
      <c r="AU42" s="4">
        <v>0</v>
      </c>
      <c r="AV42" s="4">
        <v>0</v>
      </c>
      <c r="AW42" s="4">
        <v>0</v>
      </c>
      <c r="AX42" s="4">
        <v>0</v>
      </c>
      <c r="AY42" s="4">
        <v>1</v>
      </c>
      <c r="AZ42" s="4">
        <v>0</v>
      </c>
      <c r="BA42" s="4">
        <v>0</v>
      </c>
      <c r="BB42" s="4">
        <v>0</v>
      </c>
      <c r="BD42">
        <f t="shared" ca="1" si="0"/>
        <v>0.95255784175732483</v>
      </c>
      <c r="BE42">
        <f t="shared" ca="1" si="1"/>
        <v>10</v>
      </c>
    </row>
    <row r="43" spans="1:57">
      <c r="A43" s="2" t="s">
        <v>59</v>
      </c>
      <c r="B43" s="2"/>
      <c r="C43" s="2">
        <v>42</v>
      </c>
      <c r="D43" s="4">
        <v>0</v>
      </c>
      <c r="E43" s="1">
        <v>0</v>
      </c>
      <c r="F43" s="4">
        <v>0</v>
      </c>
      <c r="G43" s="4">
        <v>0</v>
      </c>
      <c r="H43" s="4">
        <v>0</v>
      </c>
      <c r="I43" s="4">
        <v>0</v>
      </c>
      <c r="J43" s="4">
        <v>0</v>
      </c>
      <c r="K43" s="4">
        <v>0</v>
      </c>
      <c r="L43" s="4">
        <v>0</v>
      </c>
      <c r="M43" s="4">
        <v>0</v>
      </c>
      <c r="N43" s="4">
        <v>0</v>
      </c>
      <c r="O43" s="4">
        <v>0</v>
      </c>
      <c r="P43" s="4">
        <v>0</v>
      </c>
      <c r="Q43" s="4">
        <v>0</v>
      </c>
      <c r="R43" s="4">
        <v>0</v>
      </c>
      <c r="S43" s="4">
        <v>0</v>
      </c>
      <c r="T43" s="4">
        <v>0</v>
      </c>
      <c r="U43" s="4">
        <v>0</v>
      </c>
      <c r="V43" s="4">
        <v>0</v>
      </c>
      <c r="W43" s="4">
        <v>0</v>
      </c>
      <c r="X43" s="4">
        <v>0</v>
      </c>
      <c r="Y43" s="4">
        <v>0</v>
      </c>
      <c r="Z43" s="4">
        <v>0</v>
      </c>
      <c r="AA43" s="4">
        <v>0</v>
      </c>
      <c r="AB43" s="4">
        <v>0</v>
      </c>
      <c r="AC43" s="4">
        <v>0</v>
      </c>
      <c r="AD43" s="4">
        <v>0</v>
      </c>
      <c r="AE43" s="4">
        <v>0</v>
      </c>
      <c r="AF43" s="4">
        <v>0</v>
      </c>
      <c r="AG43" s="4">
        <v>0</v>
      </c>
      <c r="AH43" s="4">
        <v>0</v>
      </c>
      <c r="AI43" s="4">
        <v>0</v>
      </c>
      <c r="AJ43" s="4">
        <v>0</v>
      </c>
      <c r="AK43" s="4">
        <v>0</v>
      </c>
      <c r="AL43" s="4">
        <v>0</v>
      </c>
      <c r="AM43" s="4">
        <v>0</v>
      </c>
      <c r="AN43" s="4">
        <v>0</v>
      </c>
      <c r="AO43" s="4">
        <v>4</v>
      </c>
      <c r="AP43" s="4">
        <v>0</v>
      </c>
      <c r="AQ43" s="4">
        <v>0</v>
      </c>
      <c r="AR43" s="4">
        <v>0</v>
      </c>
      <c r="AS43" s="4">
        <v>0</v>
      </c>
      <c r="AT43" s="4">
        <v>0</v>
      </c>
      <c r="AU43" s="4">
        <v>0</v>
      </c>
      <c r="AV43" s="4">
        <v>0</v>
      </c>
      <c r="AW43" s="4">
        <v>0</v>
      </c>
      <c r="AX43" s="4">
        <v>0</v>
      </c>
      <c r="AY43" s="4">
        <v>5</v>
      </c>
      <c r="AZ43" s="4">
        <v>0</v>
      </c>
      <c r="BA43" s="4">
        <v>1</v>
      </c>
      <c r="BB43" s="4">
        <v>0</v>
      </c>
      <c r="BD43">
        <f t="shared" ca="1" si="0"/>
        <v>0.56582229575747178</v>
      </c>
      <c r="BE43">
        <f t="shared" ca="1" si="1"/>
        <v>78</v>
      </c>
    </row>
    <row r="44" spans="1:57">
      <c r="A44" s="2" t="s">
        <v>63</v>
      </c>
      <c r="B44" s="2"/>
      <c r="C44" s="2">
        <v>43</v>
      </c>
      <c r="D44" s="4">
        <v>0</v>
      </c>
      <c r="E44" s="1">
        <v>0</v>
      </c>
      <c r="F44" s="4">
        <v>0</v>
      </c>
      <c r="G44" s="4">
        <v>0</v>
      </c>
      <c r="H44" s="4">
        <v>0</v>
      </c>
      <c r="I44" s="4">
        <v>0</v>
      </c>
      <c r="J44" s="4">
        <v>0</v>
      </c>
      <c r="K44" s="4">
        <v>0</v>
      </c>
      <c r="L44" s="4">
        <v>0</v>
      </c>
      <c r="M44" s="4">
        <v>0</v>
      </c>
      <c r="N44" s="4">
        <v>0</v>
      </c>
      <c r="O44" s="4">
        <v>0</v>
      </c>
      <c r="P44" s="4">
        <v>0</v>
      </c>
      <c r="Q44" s="4">
        <v>0</v>
      </c>
      <c r="R44" s="4">
        <v>0</v>
      </c>
      <c r="S44" s="4">
        <v>1</v>
      </c>
      <c r="T44" s="4">
        <v>0</v>
      </c>
      <c r="U44" s="4">
        <v>0</v>
      </c>
      <c r="V44" s="4">
        <v>0</v>
      </c>
      <c r="W44" s="4">
        <v>0</v>
      </c>
      <c r="X44" s="4">
        <v>0</v>
      </c>
      <c r="Y44" s="4">
        <v>0</v>
      </c>
      <c r="Z44" s="4">
        <v>0</v>
      </c>
      <c r="AA44" s="4">
        <v>0</v>
      </c>
      <c r="AB44" s="4">
        <v>0</v>
      </c>
      <c r="AC44" s="4">
        <v>0</v>
      </c>
      <c r="AD44" s="4">
        <v>0</v>
      </c>
      <c r="AE44" s="4">
        <v>0</v>
      </c>
      <c r="AF44" s="4">
        <v>0</v>
      </c>
      <c r="AG44" s="4">
        <v>0</v>
      </c>
      <c r="AH44" s="4">
        <v>0</v>
      </c>
      <c r="AI44" s="4">
        <v>0</v>
      </c>
      <c r="AJ44" s="4">
        <v>0</v>
      </c>
      <c r="AK44" s="4">
        <v>0</v>
      </c>
      <c r="AL44" s="4">
        <v>0</v>
      </c>
      <c r="AM44" s="4">
        <v>0</v>
      </c>
      <c r="AN44" s="4">
        <v>0</v>
      </c>
      <c r="AO44" s="4">
        <v>0</v>
      </c>
      <c r="AP44" s="4">
        <v>0</v>
      </c>
      <c r="AQ44" s="4">
        <v>0</v>
      </c>
      <c r="AR44" s="4">
        <v>0</v>
      </c>
      <c r="AS44" s="4">
        <v>0</v>
      </c>
      <c r="AT44" s="4">
        <v>0</v>
      </c>
      <c r="AU44" s="4">
        <v>0</v>
      </c>
      <c r="AV44" s="4">
        <v>0</v>
      </c>
      <c r="AW44" s="4">
        <v>0</v>
      </c>
      <c r="AX44" s="4">
        <v>0</v>
      </c>
      <c r="AY44" s="4">
        <v>0</v>
      </c>
      <c r="AZ44" s="4">
        <v>0</v>
      </c>
      <c r="BA44" s="4">
        <v>0</v>
      </c>
      <c r="BB44" s="4">
        <v>0</v>
      </c>
      <c r="BD44">
        <f t="shared" ca="1" si="0"/>
        <v>0.58929235238115307</v>
      </c>
      <c r="BE44">
        <f t="shared" ca="1" si="1"/>
        <v>74</v>
      </c>
    </row>
    <row r="45" spans="1:57">
      <c r="A45" s="2" t="s">
        <v>63</v>
      </c>
      <c r="B45" s="2"/>
      <c r="C45" s="2">
        <v>44</v>
      </c>
      <c r="D45" s="4">
        <v>0</v>
      </c>
      <c r="E45" s="1">
        <v>0</v>
      </c>
      <c r="F45" s="4">
        <v>0</v>
      </c>
      <c r="G45" s="4">
        <v>0</v>
      </c>
      <c r="H45" s="4">
        <v>0</v>
      </c>
      <c r="I45" s="4">
        <v>0</v>
      </c>
      <c r="J45" s="4">
        <v>0</v>
      </c>
      <c r="K45" s="4">
        <v>0</v>
      </c>
      <c r="L45" s="4">
        <v>0</v>
      </c>
      <c r="M45" s="4">
        <v>0</v>
      </c>
      <c r="N45" s="4">
        <v>0</v>
      </c>
      <c r="O45" s="4">
        <v>0</v>
      </c>
      <c r="P45" s="4">
        <v>0</v>
      </c>
      <c r="Q45" s="4">
        <v>0</v>
      </c>
      <c r="R45" s="4">
        <v>0</v>
      </c>
      <c r="S45" s="4">
        <v>0</v>
      </c>
      <c r="T45" s="4">
        <v>0</v>
      </c>
      <c r="U45" s="4">
        <v>0</v>
      </c>
      <c r="V45" s="4">
        <v>0</v>
      </c>
      <c r="W45" s="4">
        <v>0</v>
      </c>
      <c r="X45" s="4">
        <v>0</v>
      </c>
      <c r="Y45" s="4">
        <v>0</v>
      </c>
      <c r="Z45" s="4">
        <v>0</v>
      </c>
      <c r="AA45" s="4">
        <v>0</v>
      </c>
      <c r="AB45" s="4">
        <v>0</v>
      </c>
      <c r="AC45" s="4">
        <v>0</v>
      </c>
      <c r="AD45" s="4">
        <v>0</v>
      </c>
      <c r="AE45" s="4">
        <v>0</v>
      </c>
      <c r="AF45" s="4">
        <v>0</v>
      </c>
      <c r="AG45" s="4">
        <v>0</v>
      </c>
      <c r="AH45" s="4">
        <v>0</v>
      </c>
      <c r="AI45" s="4">
        <v>0</v>
      </c>
      <c r="AJ45" s="4">
        <v>0</v>
      </c>
      <c r="AK45" s="4">
        <v>0</v>
      </c>
      <c r="AL45" s="4">
        <v>0</v>
      </c>
      <c r="AM45" s="4">
        <v>0</v>
      </c>
      <c r="AN45" s="4">
        <v>1</v>
      </c>
      <c r="AO45" s="4">
        <v>0</v>
      </c>
      <c r="AP45" s="4">
        <v>0</v>
      </c>
      <c r="AQ45" s="4">
        <v>0</v>
      </c>
      <c r="AR45" s="4">
        <v>0</v>
      </c>
      <c r="AS45" s="4">
        <v>0</v>
      </c>
      <c r="AT45" s="4">
        <v>0</v>
      </c>
      <c r="AU45" s="4">
        <v>0</v>
      </c>
      <c r="AV45" s="4">
        <v>0</v>
      </c>
      <c r="AW45" s="4">
        <v>0</v>
      </c>
      <c r="AX45" s="4">
        <v>0</v>
      </c>
      <c r="AY45" s="4">
        <v>0</v>
      </c>
      <c r="AZ45" s="4">
        <v>0</v>
      </c>
      <c r="BA45" s="4">
        <v>0</v>
      </c>
      <c r="BB45" s="4">
        <v>0</v>
      </c>
      <c r="BD45">
        <f t="shared" ca="1" si="0"/>
        <v>8.0791849804495719E-2</v>
      </c>
      <c r="BE45">
        <f t="shared" ca="1" si="1"/>
        <v>164</v>
      </c>
    </row>
    <row r="46" spans="1:57">
      <c r="A46" s="2" t="s">
        <v>63</v>
      </c>
      <c r="B46" s="2"/>
      <c r="C46" s="2">
        <v>45</v>
      </c>
      <c r="D46" s="4">
        <v>0</v>
      </c>
      <c r="E46" s="1">
        <v>0</v>
      </c>
      <c r="F46" s="4">
        <v>0</v>
      </c>
      <c r="G46" s="4">
        <v>0</v>
      </c>
      <c r="H46" s="4">
        <v>0</v>
      </c>
      <c r="I46" s="4">
        <v>0</v>
      </c>
      <c r="J46" s="4">
        <v>0</v>
      </c>
      <c r="K46" s="4">
        <v>0</v>
      </c>
      <c r="L46" s="4">
        <v>0</v>
      </c>
      <c r="M46" s="4">
        <v>0</v>
      </c>
      <c r="N46" s="4">
        <v>1</v>
      </c>
      <c r="O46" s="4">
        <v>0</v>
      </c>
      <c r="P46" s="4">
        <v>0</v>
      </c>
      <c r="Q46" s="4">
        <v>0</v>
      </c>
      <c r="R46" s="4">
        <v>0</v>
      </c>
      <c r="S46" s="4">
        <v>0</v>
      </c>
      <c r="T46" s="4">
        <v>0</v>
      </c>
      <c r="U46" s="4">
        <v>0</v>
      </c>
      <c r="V46" s="4">
        <v>0</v>
      </c>
      <c r="W46" s="4">
        <v>0</v>
      </c>
      <c r="X46" s="4">
        <v>0</v>
      </c>
      <c r="Y46" s="4">
        <v>0</v>
      </c>
      <c r="Z46" s="4">
        <v>0</v>
      </c>
      <c r="AA46" s="4">
        <v>0</v>
      </c>
      <c r="AB46" s="4">
        <v>0</v>
      </c>
      <c r="AC46" s="4">
        <v>0</v>
      </c>
      <c r="AD46" s="4">
        <v>0</v>
      </c>
      <c r="AE46" s="4">
        <v>0</v>
      </c>
      <c r="AF46" s="4">
        <v>0</v>
      </c>
      <c r="AG46" s="4">
        <v>0</v>
      </c>
      <c r="AH46" s="4">
        <v>0</v>
      </c>
      <c r="AI46" s="4">
        <v>0</v>
      </c>
      <c r="AJ46" s="4">
        <v>0</v>
      </c>
      <c r="AK46" s="4">
        <v>0</v>
      </c>
      <c r="AL46" s="4">
        <v>0</v>
      </c>
      <c r="AM46" s="4">
        <v>0</v>
      </c>
      <c r="AN46" s="4">
        <v>0</v>
      </c>
      <c r="AO46" s="4">
        <v>0</v>
      </c>
      <c r="AP46" s="4">
        <v>0</v>
      </c>
      <c r="AQ46" s="4">
        <v>0</v>
      </c>
      <c r="AR46" s="4">
        <v>0</v>
      </c>
      <c r="AS46" s="4">
        <v>0</v>
      </c>
      <c r="AT46" s="4">
        <v>0</v>
      </c>
      <c r="AU46" s="4">
        <v>0</v>
      </c>
      <c r="AV46" s="4">
        <v>0</v>
      </c>
      <c r="AW46" s="4">
        <v>0</v>
      </c>
      <c r="AX46" s="4">
        <v>0</v>
      </c>
      <c r="AY46" s="4">
        <v>0</v>
      </c>
      <c r="AZ46" s="4">
        <v>0</v>
      </c>
      <c r="BA46" s="4">
        <v>0</v>
      </c>
      <c r="BB46" s="4">
        <v>0</v>
      </c>
      <c r="BD46">
        <f t="shared" ca="1" si="0"/>
        <v>0.46378376703299529</v>
      </c>
      <c r="BE46">
        <f t="shared" ca="1" si="1"/>
        <v>96</v>
      </c>
    </row>
    <row r="47" spans="1:57">
      <c r="A47" s="2" t="s">
        <v>63</v>
      </c>
      <c r="B47" s="2"/>
      <c r="C47" s="2">
        <v>46</v>
      </c>
      <c r="D47" s="4">
        <v>0</v>
      </c>
      <c r="E47" s="1">
        <v>0</v>
      </c>
      <c r="F47" s="4">
        <v>0</v>
      </c>
      <c r="G47" s="4">
        <v>0</v>
      </c>
      <c r="H47" s="4">
        <v>0</v>
      </c>
      <c r="I47" s="4">
        <v>0</v>
      </c>
      <c r="J47" s="4">
        <v>0</v>
      </c>
      <c r="K47" s="4">
        <v>0</v>
      </c>
      <c r="L47" s="4">
        <v>0</v>
      </c>
      <c r="M47" s="4">
        <v>0</v>
      </c>
      <c r="N47" s="4">
        <v>0</v>
      </c>
      <c r="O47" s="4">
        <v>0</v>
      </c>
      <c r="P47" s="4">
        <v>0</v>
      </c>
      <c r="Q47" s="4">
        <v>0</v>
      </c>
      <c r="R47" s="4">
        <v>0</v>
      </c>
      <c r="S47" s="4">
        <v>0</v>
      </c>
      <c r="T47" s="4">
        <v>0</v>
      </c>
      <c r="U47" s="4">
        <v>0</v>
      </c>
      <c r="V47" s="4">
        <v>0</v>
      </c>
      <c r="W47" s="4">
        <v>0</v>
      </c>
      <c r="X47" s="4">
        <v>0</v>
      </c>
      <c r="Y47" s="4">
        <v>0</v>
      </c>
      <c r="Z47" s="4">
        <v>0</v>
      </c>
      <c r="AA47" s="4">
        <v>0</v>
      </c>
      <c r="AB47" s="4">
        <v>0</v>
      </c>
      <c r="AC47" s="4">
        <v>0</v>
      </c>
      <c r="AD47" s="4">
        <v>0</v>
      </c>
      <c r="AE47" s="4">
        <v>0</v>
      </c>
      <c r="AF47" s="4">
        <v>0</v>
      </c>
      <c r="AG47" s="4">
        <v>0</v>
      </c>
      <c r="AH47" s="4">
        <v>0</v>
      </c>
      <c r="AI47" s="4">
        <v>0</v>
      </c>
      <c r="AJ47" s="4">
        <v>0</v>
      </c>
      <c r="AK47" s="4">
        <v>0</v>
      </c>
      <c r="AL47" s="4">
        <v>0</v>
      </c>
      <c r="AM47" s="4">
        <v>0</v>
      </c>
      <c r="AN47" s="4">
        <v>1</v>
      </c>
      <c r="AO47" s="4">
        <v>0</v>
      </c>
      <c r="AP47" s="4">
        <v>0</v>
      </c>
      <c r="AQ47" s="4">
        <v>0</v>
      </c>
      <c r="AR47" s="4">
        <v>0</v>
      </c>
      <c r="AS47" s="4">
        <v>0</v>
      </c>
      <c r="AT47" s="4">
        <v>0</v>
      </c>
      <c r="AU47" s="4">
        <v>0</v>
      </c>
      <c r="AV47" s="4">
        <v>0</v>
      </c>
      <c r="AW47" s="4">
        <v>0</v>
      </c>
      <c r="AX47" s="4">
        <v>0</v>
      </c>
      <c r="AY47" s="4">
        <v>0</v>
      </c>
      <c r="AZ47" s="4">
        <v>0</v>
      </c>
      <c r="BA47" s="4">
        <v>0</v>
      </c>
      <c r="BB47" s="4">
        <v>0</v>
      </c>
      <c r="BD47">
        <f t="shared" ca="1" si="0"/>
        <v>0.51472818778056861</v>
      </c>
      <c r="BE47">
        <f t="shared" ca="1" si="1"/>
        <v>89</v>
      </c>
    </row>
    <row r="48" spans="1:57">
      <c r="A48" s="2" t="s">
        <v>63</v>
      </c>
      <c r="B48" s="2"/>
      <c r="C48" s="2">
        <v>47</v>
      </c>
      <c r="D48" s="4">
        <v>0</v>
      </c>
      <c r="E48" s="1">
        <v>0</v>
      </c>
      <c r="F48" s="4">
        <v>0</v>
      </c>
      <c r="G48" s="4">
        <v>0</v>
      </c>
      <c r="H48" s="4">
        <v>0</v>
      </c>
      <c r="I48" s="4">
        <v>0</v>
      </c>
      <c r="J48" s="4">
        <v>0</v>
      </c>
      <c r="K48" s="4">
        <v>0</v>
      </c>
      <c r="L48" s="4">
        <v>0</v>
      </c>
      <c r="M48" s="4">
        <v>0</v>
      </c>
      <c r="N48" s="4">
        <v>0</v>
      </c>
      <c r="O48" s="4">
        <v>0</v>
      </c>
      <c r="P48" s="4">
        <v>0</v>
      </c>
      <c r="Q48" s="4">
        <v>0</v>
      </c>
      <c r="R48" s="4">
        <v>0</v>
      </c>
      <c r="S48" s="4">
        <v>0</v>
      </c>
      <c r="T48" s="4">
        <v>0</v>
      </c>
      <c r="U48" s="4">
        <v>0</v>
      </c>
      <c r="V48" s="4">
        <v>0</v>
      </c>
      <c r="W48" s="4">
        <v>0</v>
      </c>
      <c r="X48" s="4">
        <v>0</v>
      </c>
      <c r="Y48" s="4">
        <v>0</v>
      </c>
      <c r="Z48" s="4">
        <v>0</v>
      </c>
      <c r="AA48" s="4">
        <v>0</v>
      </c>
      <c r="AB48" s="4">
        <v>0</v>
      </c>
      <c r="AC48" s="4">
        <v>0</v>
      </c>
      <c r="AD48" s="4">
        <v>0</v>
      </c>
      <c r="AE48" s="4">
        <v>0</v>
      </c>
      <c r="AF48" s="4">
        <v>0</v>
      </c>
      <c r="AG48" s="4">
        <v>0</v>
      </c>
      <c r="AH48" s="4">
        <v>0</v>
      </c>
      <c r="AI48" s="4">
        <v>0</v>
      </c>
      <c r="AJ48" s="4">
        <v>0</v>
      </c>
      <c r="AK48" s="4">
        <v>0</v>
      </c>
      <c r="AL48" s="4">
        <v>0</v>
      </c>
      <c r="AM48" s="4">
        <v>0</v>
      </c>
      <c r="AN48" s="4">
        <v>2</v>
      </c>
      <c r="AO48" s="4">
        <v>0</v>
      </c>
      <c r="AP48" s="4">
        <v>0</v>
      </c>
      <c r="AQ48" s="4">
        <v>0</v>
      </c>
      <c r="AR48" s="4">
        <v>0</v>
      </c>
      <c r="AS48" s="4">
        <v>0</v>
      </c>
      <c r="AT48" s="4">
        <v>0</v>
      </c>
      <c r="AU48" s="4">
        <v>0</v>
      </c>
      <c r="AV48" s="4">
        <v>0</v>
      </c>
      <c r="AW48" s="4">
        <v>0</v>
      </c>
      <c r="AX48" s="4">
        <v>0</v>
      </c>
      <c r="AY48" s="4">
        <v>0</v>
      </c>
      <c r="AZ48" s="4">
        <v>0</v>
      </c>
      <c r="BA48" s="4">
        <v>0</v>
      </c>
      <c r="BB48" s="4">
        <v>0</v>
      </c>
      <c r="BD48">
        <f t="shared" ca="1" si="0"/>
        <v>0.95080745184140669</v>
      </c>
      <c r="BE48">
        <f t="shared" ca="1" si="1"/>
        <v>11</v>
      </c>
    </row>
    <row r="49" spans="1:57">
      <c r="A49" s="2" t="s">
        <v>63</v>
      </c>
      <c r="B49" s="2"/>
      <c r="C49" s="2">
        <v>48</v>
      </c>
      <c r="D49" s="4">
        <v>0</v>
      </c>
      <c r="E49" s="1">
        <v>0</v>
      </c>
      <c r="F49" s="4">
        <v>0</v>
      </c>
      <c r="G49" s="4">
        <v>0</v>
      </c>
      <c r="H49" s="4">
        <v>0</v>
      </c>
      <c r="I49" s="4">
        <v>0</v>
      </c>
      <c r="J49" s="4">
        <v>0</v>
      </c>
      <c r="K49" s="4">
        <v>0</v>
      </c>
      <c r="L49" s="4">
        <v>0</v>
      </c>
      <c r="M49" s="4">
        <v>0</v>
      </c>
      <c r="N49" s="4">
        <v>0</v>
      </c>
      <c r="O49" s="4">
        <v>0</v>
      </c>
      <c r="P49" s="4">
        <v>0</v>
      </c>
      <c r="Q49" s="4">
        <v>0</v>
      </c>
      <c r="R49" s="4">
        <v>0</v>
      </c>
      <c r="S49" s="4">
        <v>0</v>
      </c>
      <c r="T49" s="4">
        <v>0</v>
      </c>
      <c r="U49" s="4">
        <v>0</v>
      </c>
      <c r="V49" s="4">
        <v>0</v>
      </c>
      <c r="W49" s="4">
        <v>0</v>
      </c>
      <c r="X49" s="4">
        <v>0</v>
      </c>
      <c r="Y49" s="4">
        <v>0</v>
      </c>
      <c r="Z49" s="4">
        <v>0</v>
      </c>
      <c r="AA49" s="4">
        <v>0</v>
      </c>
      <c r="AB49" s="4">
        <v>0</v>
      </c>
      <c r="AC49" s="4">
        <v>0</v>
      </c>
      <c r="AD49" s="4">
        <v>0</v>
      </c>
      <c r="AE49" s="4">
        <v>0</v>
      </c>
      <c r="AF49" s="4">
        <v>0</v>
      </c>
      <c r="AG49" s="4">
        <v>0</v>
      </c>
      <c r="AH49" s="4">
        <v>0</v>
      </c>
      <c r="AI49" s="4">
        <v>0</v>
      </c>
      <c r="AJ49" s="4">
        <v>0</v>
      </c>
      <c r="AK49" s="4">
        <v>0</v>
      </c>
      <c r="AL49" s="4">
        <v>0</v>
      </c>
      <c r="AM49" s="4">
        <v>0</v>
      </c>
      <c r="AN49" s="4">
        <v>1</v>
      </c>
      <c r="AO49" s="4">
        <v>0</v>
      </c>
      <c r="AP49" s="4">
        <v>0</v>
      </c>
      <c r="AQ49" s="4">
        <v>0</v>
      </c>
      <c r="AR49" s="4">
        <v>0</v>
      </c>
      <c r="AS49" s="4">
        <v>0</v>
      </c>
      <c r="AT49" s="4">
        <v>0</v>
      </c>
      <c r="AU49" s="4">
        <v>0</v>
      </c>
      <c r="AV49" s="4">
        <v>0</v>
      </c>
      <c r="AW49" s="4">
        <v>0</v>
      </c>
      <c r="AX49" s="4">
        <v>0</v>
      </c>
      <c r="AY49" s="4">
        <v>1</v>
      </c>
      <c r="AZ49" s="4">
        <v>0</v>
      </c>
      <c r="BA49" s="4">
        <v>0</v>
      </c>
      <c r="BB49" s="4">
        <v>0</v>
      </c>
      <c r="BD49">
        <f t="shared" ca="1" si="0"/>
        <v>0.90787149971423353</v>
      </c>
      <c r="BE49">
        <f t="shared" ca="1" si="1"/>
        <v>18</v>
      </c>
    </row>
    <row r="50" spans="1:57">
      <c r="A50" s="2" t="s">
        <v>63</v>
      </c>
      <c r="B50" s="2"/>
      <c r="C50" s="2">
        <v>49</v>
      </c>
      <c r="D50" s="4">
        <v>0</v>
      </c>
      <c r="E50" s="1">
        <v>0</v>
      </c>
      <c r="F50" s="4">
        <v>0</v>
      </c>
      <c r="G50" s="4">
        <v>0</v>
      </c>
      <c r="H50" s="4">
        <v>0</v>
      </c>
      <c r="I50" s="4">
        <v>0</v>
      </c>
      <c r="J50" s="4">
        <v>0</v>
      </c>
      <c r="K50" s="4">
        <v>0</v>
      </c>
      <c r="L50" s="4">
        <v>0</v>
      </c>
      <c r="M50" s="4">
        <v>0</v>
      </c>
      <c r="N50" s="4">
        <v>0</v>
      </c>
      <c r="O50" s="4">
        <v>0</v>
      </c>
      <c r="P50" s="4">
        <v>0</v>
      </c>
      <c r="Q50" s="4">
        <v>0</v>
      </c>
      <c r="R50" s="4">
        <v>0</v>
      </c>
      <c r="S50" s="4">
        <v>1</v>
      </c>
      <c r="T50" s="4">
        <v>0</v>
      </c>
      <c r="U50" s="4">
        <v>0</v>
      </c>
      <c r="V50" s="4">
        <v>0</v>
      </c>
      <c r="W50" s="4">
        <v>0</v>
      </c>
      <c r="X50" s="4">
        <v>0</v>
      </c>
      <c r="Y50" s="4">
        <v>0</v>
      </c>
      <c r="Z50" s="4">
        <v>0</v>
      </c>
      <c r="AA50" s="4">
        <v>0</v>
      </c>
      <c r="AB50" s="4">
        <v>0</v>
      </c>
      <c r="AC50" s="4">
        <v>0</v>
      </c>
      <c r="AD50" s="4">
        <v>0</v>
      </c>
      <c r="AE50" s="4">
        <v>0</v>
      </c>
      <c r="AF50" s="4">
        <v>0</v>
      </c>
      <c r="AG50" s="4">
        <v>0</v>
      </c>
      <c r="AH50" s="4">
        <v>0</v>
      </c>
      <c r="AI50" s="4">
        <v>0</v>
      </c>
      <c r="AJ50" s="4">
        <v>0</v>
      </c>
      <c r="AK50" s="4">
        <v>0</v>
      </c>
      <c r="AL50" s="4">
        <v>0</v>
      </c>
      <c r="AM50" s="4">
        <v>0</v>
      </c>
      <c r="AN50" s="4">
        <v>0</v>
      </c>
      <c r="AO50" s="4">
        <v>0</v>
      </c>
      <c r="AP50" s="4">
        <v>0</v>
      </c>
      <c r="AQ50" s="4">
        <v>1</v>
      </c>
      <c r="AR50" s="4">
        <v>0</v>
      </c>
      <c r="AS50" s="4">
        <v>0</v>
      </c>
      <c r="AT50" s="4">
        <v>0</v>
      </c>
      <c r="AU50" s="4">
        <v>0</v>
      </c>
      <c r="AV50" s="4">
        <v>0</v>
      </c>
      <c r="AW50" s="4">
        <v>0</v>
      </c>
      <c r="AX50" s="4">
        <v>0</v>
      </c>
      <c r="AY50" s="4">
        <v>0</v>
      </c>
      <c r="AZ50" s="4">
        <v>0</v>
      </c>
      <c r="BA50" s="4">
        <v>0</v>
      </c>
      <c r="BB50" s="4">
        <v>0</v>
      </c>
      <c r="BD50">
        <f t="shared" ca="1" si="0"/>
        <v>0.93361830758441633</v>
      </c>
      <c r="BE50">
        <f t="shared" ca="1" si="1"/>
        <v>14</v>
      </c>
    </row>
    <row r="51" spans="1:57">
      <c r="A51" s="2" t="s">
        <v>63</v>
      </c>
      <c r="B51" s="2"/>
      <c r="C51" s="2">
        <v>50</v>
      </c>
      <c r="D51" s="3">
        <v>0</v>
      </c>
      <c r="E51" s="1">
        <v>0</v>
      </c>
      <c r="F51" s="3">
        <v>0</v>
      </c>
      <c r="G51" s="3">
        <v>0</v>
      </c>
      <c r="H51" s="3">
        <v>1</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v>0</v>
      </c>
      <c r="AM51" s="3">
        <v>0</v>
      </c>
      <c r="AN51" s="3">
        <v>0</v>
      </c>
      <c r="AO51" s="3">
        <v>0</v>
      </c>
      <c r="AP51" s="3">
        <v>0</v>
      </c>
      <c r="AQ51" s="3">
        <v>0</v>
      </c>
      <c r="AR51" s="3">
        <v>0</v>
      </c>
      <c r="AS51" s="3">
        <v>0</v>
      </c>
      <c r="AT51" s="3">
        <v>0</v>
      </c>
      <c r="AU51" s="3">
        <v>0</v>
      </c>
      <c r="AV51" s="3">
        <v>0</v>
      </c>
      <c r="AW51" s="3">
        <v>0</v>
      </c>
      <c r="AX51" s="3">
        <v>0</v>
      </c>
      <c r="AY51" s="3">
        <v>0</v>
      </c>
      <c r="AZ51" s="3">
        <v>0</v>
      </c>
      <c r="BA51" s="3">
        <v>0</v>
      </c>
      <c r="BB51" s="3">
        <v>0</v>
      </c>
      <c r="BD51">
        <f t="shared" ca="1" si="0"/>
        <v>0.821046962521086</v>
      </c>
      <c r="BE51">
        <f t="shared" ca="1" si="1"/>
        <v>34</v>
      </c>
    </row>
    <row r="52" spans="1:57">
      <c r="A52" s="2" t="s">
        <v>63</v>
      </c>
      <c r="B52" s="2"/>
      <c r="C52" s="2">
        <v>51</v>
      </c>
      <c r="D52" s="3">
        <v>0</v>
      </c>
      <c r="E52" s="1">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v>0</v>
      </c>
      <c r="AM52" s="3">
        <v>0</v>
      </c>
      <c r="AN52" s="3">
        <v>1</v>
      </c>
      <c r="AO52" s="3">
        <v>0</v>
      </c>
      <c r="AP52" s="3">
        <v>0</v>
      </c>
      <c r="AQ52" s="3">
        <v>0</v>
      </c>
      <c r="AR52" s="3">
        <v>0</v>
      </c>
      <c r="AS52" s="3">
        <v>0</v>
      </c>
      <c r="AT52" s="3">
        <v>0</v>
      </c>
      <c r="AU52" s="3">
        <v>0</v>
      </c>
      <c r="AV52" s="3">
        <v>0</v>
      </c>
      <c r="AW52" s="3">
        <v>0</v>
      </c>
      <c r="AX52" s="3">
        <v>0</v>
      </c>
      <c r="AY52" s="3">
        <v>0</v>
      </c>
      <c r="AZ52" s="3">
        <v>0</v>
      </c>
      <c r="BA52" s="3">
        <v>0</v>
      </c>
      <c r="BB52" s="3">
        <v>0</v>
      </c>
      <c r="BD52">
        <f t="shared" ca="1" si="0"/>
        <v>0.6933427365973992</v>
      </c>
      <c r="BE52">
        <f t="shared" ca="1" si="1"/>
        <v>55</v>
      </c>
    </row>
    <row r="53" spans="1:57">
      <c r="A53" s="2" t="s">
        <v>63</v>
      </c>
      <c r="B53" s="2"/>
      <c r="C53" s="2">
        <v>52</v>
      </c>
      <c r="D53" s="4">
        <v>0</v>
      </c>
      <c r="E53" s="1">
        <v>0</v>
      </c>
      <c r="F53" s="4">
        <v>0</v>
      </c>
      <c r="G53" s="4">
        <v>0</v>
      </c>
      <c r="H53" s="4">
        <v>1</v>
      </c>
      <c r="I53" s="4">
        <v>0</v>
      </c>
      <c r="J53" s="4">
        <v>0</v>
      </c>
      <c r="K53" s="4">
        <v>0</v>
      </c>
      <c r="L53" s="4">
        <v>0</v>
      </c>
      <c r="M53" s="4">
        <v>0</v>
      </c>
      <c r="N53" s="4">
        <v>0</v>
      </c>
      <c r="O53" s="4">
        <v>0</v>
      </c>
      <c r="P53" s="4">
        <v>0</v>
      </c>
      <c r="Q53" s="4">
        <v>0</v>
      </c>
      <c r="R53" s="4">
        <v>0</v>
      </c>
      <c r="S53" s="4">
        <v>0</v>
      </c>
      <c r="T53" s="4">
        <v>0</v>
      </c>
      <c r="U53" s="4">
        <v>0</v>
      </c>
      <c r="V53" s="4">
        <v>0</v>
      </c>
      <c r="W53" s="4">
        <v>1</v>
      </c>
      <c r="X53" s="4">
        <v>0</v>
      </c>
      <c r="Y53" s="4">
        <v>0</v>
      </c>
      <c r="Z53" s="4">
        <v>0</v>
      </c>
      <c r="AA53" s="4">
        <v>0</v>
      </c>
      <c r="AB53" s="4">
        <v>0</v>
      </c>
      <c r="AC53" s="4">
        <v>0</v>
      </c>
      <c r="AD53" s="4">
        <v>0</v>
      </c>
      <c r="AE53" s="4">
        <v>0</v>
      </c>
      <c r="AF53" s="4">
        <v>0</v>
      </c>
      <c r="AG53" s="4">
        <v>0</v>
      </c>
      <c r="AH53" s="4">
        <v>0</v>
      </c>
      <c r="AI53" s="4">
        <v>0</v>
      </c>
      <c r="AJ53" s="4">
        <v>0</v>
      </c>
      <c r="AK53" s="4">
        <v>0</v>
      </c>
      <c r="AL53" s="4">
        <v>0</v>
      </c>
      <c r="AM53" s="4">
        <v>2</v>
      </c>
      <c r="AN53" s="4">
        <v>3</v>
      </c>
      <c r="AO53" s="4">
        <v>0</v>
      </c>
      <c r="AP53" s="4">
        <v>0</v>
      </c>
      <c r="AQ53" s="4">
        <v>0</v>
      </c>
      <c r="AR53" s="4">
        <v>0</v>
      </c>
      <c r="AS53" s="4">
        <v>0</v>
      </c>
      <c r="AT53" s="4">
        <v>0</v>
      </c>
      <c r="AU53" s="4">
        <v>0</v>
      </c>
      <c r="AV53" s="4">
        <v>0</v>
      </c>
      <c r="AW53" s="4">
        <v>0</v>
      </c>
      <c r="AX53" s="4">
        <v>0</v>
      </c>
      <c r="AY53" s="4">
        <v>0</v>
      </c>
      <c r="AZ53" s="4">
        <v>0</v>
      </c>
      <c r="BA53" s="4">
        <v>0</v>
      </c>
      <c r="BB53" s="4">
        <v>0</v>
      </c>
      <c r="BD53">
        <f t="shared" ca="1" si="0"/>
        <v>0.97645070358707853</v>
      </c>
      <c r="BE53">
        <f t="shared" ca="1" si="1"/>
        <v>4</v>
      </c>
    </row>
    <row r="54" spans="1:57">
      <c r="A54" s="2" t="s">
        <v>87</v>
      </c>
      <c r="B54" s="2"/>
      <c r="C54" s="2">
        <v>53</v>
      </c>
      <c r="D54" s="4">
        <v>0</v>
      </c>
      <c r="E54" s="1">
        <v>0</v>
      </c>
      <c r="F54" s="4">
        <v>0</v>
      </c>
      <c r="G54" s="4">
        <v>0</v>
      </c>
      <c r="H54" s="4">
        <v>0</v>
      </c>
      <c r="I54" s="4">
        <v>0</v>
      </c>
      <c r="J54" s="4">
        <v>0</v>
      </c>
      <c r="K54" s="4">
        <v>0</v>
      </c>
      <c r="L54" s="4">
        <v>0</v>
      </c>
      <c r="M54" s="4">
        <v>0</v>
      </c>
      <c r="N54" s="4">
        <v>0</v>
      </c>
      <c r="O54" s="4">
        <v>1</v>
      </c>
      <c r="P54" s="4">
        <v>0</v>
      </c>
      <c r="Q54" s="4">
        <v>0</v>
      </c>
      <c r="R54" s="4">
        <v>0</v>
      </c>
      <c r="S54" s="4">
        <v>0</v>
      </c>
      <c r="T54" s="4">
        <v>0</v>
      </c>
      <c r="U54" s="4">
        <v>0</v>
      </c>
      <c r="V54" s="4">
        <v>0</v>
      </c>
      <c r="W54" s="4">
        <v>0</v>
      </c>
      <c r="X54" s="4">
        <v>0</v>
      </c>
      <c r="Y54" s="4">
        <v>0</v>
      </c>
      <c r="Z54" s="4">
        <v>0</v>
      </c>
      <c r="AA54" s="4">
        <v>0</v>
      </c>
      <c r="AB54" s="4">
        <v>0</v>
      </c>
      <c r="AC54" s="4">
        <v>0</v>
      </c>
      <c r="AD54" s="4">
        <v>0</v>
      </c>
      <c r="AE54" s="4">
        <v>0</v>
      </c>
      <c r="AF54" s="4">
        <v>0</v>
      </c>
      <c r="AG54" s="4">
        <v>0</v>
      </c>
      <c r="AH54" s="4">
        <v>0</v>
      </c>
      <c r="AI54" s="4">
        <v>0</v>
      </c>
      <c r="AJ54" s="4">
        <v>0</v>
      </c>
      <c r="AK54" s="4">
        <v>0</v>
      </c>
      <c r="AL54" s="4">
        <v>0</v>
      </c>
      <c r="AM54" s="4">
        <v>0</v>
      </c>
      <c r="AN54" s="4">
        <v>0</v>
      </c>
      <c r="AO54" s="4">
        <v>0</v>
      </c>
      <c r="AP54" s="4">
        <v>0</v>
      </c>
      <c r="AQ54" s="4">
        <v>0</v>
      </c>
      <c r="AR54" s="4">
        <v>0</v>
      </c>
      <c r="AS54" s="4">
        <v>0</v>
      </c>
      <c r="AT54" s="4">
        <v>0</v>
      </c>
      <c r="AU54" s="4">
        <v>0</v>
      </c>
      <c r="AV54" s="4">
        <v>0</v>
      </c>
      <c r="AW54" s="4">
        <v>0</v>
      </c>
      <c r="AX54" s="4">
        <v>0</v>
      </c>
      <c r="AY54" s="4">
        <v>0</v>
      </c>
      <c r="AZ54" s="4">
        <v>0</v>
      </c>
      <c r="BA54" s="4">
        <v>0</v>
      </c>
      <c r="BB54" s="4">
        <v>0</v>
      </c>
      <c r="BD54">
        <f t="shared" ca="1" si="0"/>
        <v>0.51864949889809753</v>
      </c>
      <c r="BE54">
        <f t="shared" ca="1" si="1"/>
        <v>88</v>
      </c>
    </row>
    <row r="55" spans="1:57">
      <c r="A55" s="2" t="s">
        <v>63</v>
      </c>
      <c r="B55" s="2"/>
      <c r="C55" s="2">
        <v>54</v>
      </c>
      <c r="D55" s="4">
        <v>0</v>
      </c>
      <c r="E55" s="1">
        <v>0</v>
      </c>
      <c r="F55" s="4">
        <v>0</v>
      </c>
      <c r="G55" s="4">
        <v>0</v>
      </c>
      <c r="H55" s="4">
        <v>0</v>
      </c>
      <c r="I55" s="4">
        <v>0</v>
      </c>
      <c r="J55" s="4">
        <v>0</v>
      </c>
      <c r="K55" s="4">
        <v>0</v>
      </c>
      <c r="L55" s="4">
        <v>0</v>
      </c>
      <c r="M55" s="4">
        <v>0</v>
      </c>
      <c r="N55" s="4">
        <v>0</v>
      </c>
      <c r="O55" s="4">
        <v>0</v>
      </c>
      <c r="P55" s="4">
        <v>0</v>
      </c>
      <c r="Q55" s="4">
        <v>0</v>
      </c>
      <c r="R55" s="4">
        <v>0</v>
      </c>
      <c r="S55" s="4">
        <v>0</v>
      </c>
      <c r="T55" s="4">
        <v>0</v>
      </c>
      <c r="U55" s="4">
        <v>0</v>
      </c>
      <c r="V55" s="4">
        <v>0</v>
      </c>
      <c r="W55" s="4">
        <v>0</v>
      </c>
      <c r="X55" s="4">
        <v>0</v>
      </c>
      <c r="Y55" s="4">
        <v>0</v>
      </c>
      <c r="Z55" s="4">
        <v>0</v>
      </c>
      <c r="AA55" s="4">
        <v>0</v>
      </c>
      <c r="AB55" s="4">
        <v>0</v>
      </c>
      <c r="AC55" s="4">
        <v>0</v>
      </c>
      <c r="AD55" s="4">
        <v>0</v>
      </c>
      <c r="AE55" s="4">
        <v>0</v>
      </c>
      <c r="AF55" s="4">
        <v>0</v>
      </c>
      <c r="AG55" s="4">
        <v>0</v>
      </c>
      <c r="AH55" s="4">
        <v>0</v>
      </c>
      <c r="AI55" s="4">
        <v>0</v>
      </c>
      <c r="AJ55" s="4">
        <v>0</v>
      </c>
      <c r="AK55" s="4">
        <v>0</v>
      </c>
      <c r="AL55" s="4">
        <v>0</v>
      </c>
      <c r="AM55" s="4">
        <v>1</v>
      </c>
      <c r="AN55" s="4">
        <v>1</v>
      </c>
      <c r="AO55" s="4">
        <v>0</v>
      </c>
      <c r="AP55" s="4">
        <v>0</v>
      </c>
      <c r="AQ55" s="4">
        <v>0</v>
      </c>
      <c r="AR55" s="4">
        <v>0</v>
      </c>
      <c r="AS55" s="4">
        <v>0</v>
      </c>
      <c r="AT55" s="4">
        <v>0</v>
      </c>
      <c r="AU55" s="4">
        <v>0</v>
      </c>
      <c r="AV55" s="4">
        <v>0</v>
      </c>
      <c r="AW55" s="4">
        <v>0</v>
      </c>
      <c r="AX55" s="4">
        <v>0</v>
      </c>
      <c r="AY55" s="4">
        <v>0</v>
      </c>
      <c r="AZ55" s="4">
        <v>0</v>
      </c>
      <c r="BA55" s="4">
        <v>0</v>
      </c>
      <c r="BB55" s="4">
        <v>0</v>
      </c>
      <c r="BD55">
        <f t="shared" ca="1" si="0"/>
        <v>0.26026772379438423</v>
      </c>
      <c r="BE55">
        <f t="shared" ca="1" si="1"/>
        <v>124</v>
      </c>
    </row>
    <row r="56" spans="1:57">
      <c r="A56" s="2" t="s">
        <v>87</v>
      </c>
      <c r="B56" s="2"/>
      <c r="C56" s="2">
        <v>55</v>
      </c>
      <c r="D56" s="4">
        <v>0</v>
      </c>
      <c r="E56" s="1">
        <v>0</v>
      </c>
      <c r="F56" s="4">
        <v>0</v>
      </c>
      <c r="G56" s="4">
        <v>0</v>
      </c>
      <c r="H56" s="4">
        <v>0</v>
      </c>
      <c r="I56" s="4">
        <v>0</v>
      </c>
      <c r="J56" s="4">
        <v>0</v>
      </c>
      <c r="K56" s="4">
        <v>0</v>
      </c>
      <c r="L56" s="4">
        <v>0</v>
      </c>
      <c r="M56" s="4">
        <v>0</v>
      </c>
      <c r="N56" s="4">
        <v>1</v>
      </c>
      <c r="O56" s="4">
        <v>0</v>
      </c>
      <c r="P56" s="4">
        <v>0</v>
      </c>
      <c r="Q56" s="4">
        <v>0</v>
      </c>
      <c r="R56" s="4">
        <v>0</v>
      </c>
      <c r="S56" s="4">
        <v>0</v>
      </c>
      <c r="T56" s="4">
        <v>0</v>
      </c>
      <c r="U56" s="4">
        <v>0</v>
      </c>
      <c r="V56" s="4">
        <v>0</v>
      </c>
      <c r="W56" s="4">
        <v>0</v>
      </c>
      <c r="X56" s="4">
        <v>0</v>
      </c>
      <c r="Y56" s="4">
        <v>0</v>
      </c>
      <c r="Z56" s="4">
        <v>0</v>
      </c>
      <c r="AA56" s="4">
        <v>0</v>
      </c>
      <c r="AB56" s="4">
        <v>0</v>
      </c>
      <c r="AC56" s="4">
        <v>0</v>
      </c>
      <c r="AD56" s="4">
        <v>0</v>
      </c>
      <c r="AE56" s="4">
        <v>0</v>
      </c>
      <c r="AF56" s="4">
        <v>0</v>
      </c>
      <c r="AG56" s="4">
        <v>0</v>
      </c>
      <c r="AH56" s="4">
        <v>0</v>
      </c>
      <c r="AI56" s="4">
        <v>0</v>
      </c>
      <c r="AJ56" s="4">
        <v>0</v>
      </c>
      <c r="AK56" s="4">
        <v>0</v>
      </c>
      <c r="AL56" s="4">
        <v>0</v>
      </c>
      <c r="AM56" s="4">
        <v>0</v>
      </c>
      <c r="AN56" s="4">
        <v>1</v>
      </c>
      <c r="AO56" s="4">
        <v>0</v>
      </c>
      <c r="AP56" s="4">
        <v>0</v>
      </c>
      <c r="AQ56" s="4">
        <v>0</v>
      </c>
      <c r="AR56" s="4">
        <v>0</v>
      </c>
      <c r="AS56" s="4">
        <v>0</v>
      </c>
      <c r="AT56" s="4">
        <v>0</v>
      </c>
      <c r="AU56" s="4">
        <v>0</v>
      </c>
      <c r="AV56" s="4">
        <v>0</v>
      </c>
      <c r="AW56" s="4">
        <v>0</v>
      </c>
      <c r="AX56" s="4">
        <v>0</v>
      </c>
      <c r="AY56" s="4">
        <v>0</v>
      </c>
      <c r="AZ56" s="4">
        <v>0</v>
      </c>
      <c r="BA56" s="4">
        <v>0</v>
      </c>
      <c r="BB56" s="4">
        <v>0</v>
      </c>
      <c r="BD56">
        <f t="shared" ca="1" si="0"/>
        <v>0.2244471881288882</v>
      </c>
      <c r="BE56">
        <f t="shared" ca="1" si="1"/>
        <v>131</v>
      </c>
    </row>
    <row r="57" spans="1:57">
      <c r="A57" s="2" t="s">
        <v>87</v>
      </c>
      <c r="B57" s="2"/>
      <c r="C57" s="2">
        <v>56</v>
      </c>
      <c r="D57" s="4">
        <v>0</v>
      </c>
      <c r="E57" s="1">
        <v>0</v>
      </c>
      <c r="F57" s="4">
        <v>0</v>
      </c>
      <c r="G57" s="4">
        <v>0</v>
      </c>
      <c r="H57" s="4">
        <v>0</v>
      </c>
      <c r="I57" s="4">
        <v>0</v>
      </c>
      <c r="J57" s="4">
        <v>0</v>
      </c>
      <c r="K57" s="4">
        <v>0</v>
      </c>
      <c r="L57" s="4">
        <v>0</v>
      </c>
      <c r="M57" s="4">
        <v>0</v>
      </c>
      <c r="N57" s="4">
        <v>0</v>
      </c>
      <c r="O57" s="4">
        <v>0</v>
      </c>
      <c r="P57" s="4">
        <v>0</v>
      </c>
      <c r="Q57" s="4">
        <v>0</v>
      </c>
      <c r="R57" s="4">
        <v>0</v>
      </c>
      <c r="S57" s="4">
        <v>0</v>
      </c>
      <c r="T57" s="4">
        <v>0</v>
      </c>
      <c r="U57" s="4">
        <v>0</v>
      </c>
      <c r="V57" s="4">
        <v>0</v>
      </c>
      <c r="W57" s="4">
        <v>0</v>
      </c>
      <c r="X57" s="4">
        <v>0</v>
      </c>
      <c r="Y57" s="4">
        <v>0</v>
      </c>
      <c r="Z57" s="4">
        <v>0</v>
      </c>
      <c r="AA57" s="4">
        <v>0</v>
      </c>
      <c r="AB57" s="4">
        <v>0</v>
      </c>
      <c r="AC57" s="4">
        <v>0</v>
      </c>
      <c r="AD57" s="4">
        <v>0</v>
      </c>
      <c r="AE57" s="4">
        <v>0</v>
      </c>
      <c r="AF57" s="4">
        <v>0</v>
      </c>
      <c r="AG57" s="4">
        <v>0</v>
      </c>
      <c r="AH57" s="4">
        <v>0</v>
      </c>
      <c r="AI57" s="4">
        <v>0</v>
      </c>
      <c r="AJ57" s="4">
        <v>0</v>
      </c>
      <c r="AK57" s="4">
        <v>0</v>
      </c>
      <c r="AL57" s="4">
        <v>0</v>
      </c>
      <c r="AM57" s="4">
        <v>1</v>
      </c>
      <c r="AN57" s="4">
        <v>0</v>
      </c>
      <c r="AO57" s="4">
        <v>0</v>
      </c>
      <c r="AP57" s="4">
        <v>0</v>
      </c>
      <c r="AQ57" s="4">
        <v>0</v>
      </c>
      <c r="AR57" s="4">
        <v>0</v>
      </c>
      <c r="AS57" s="4">
        <v>0</v>
      </c>
      <c r="AT57" s="4">
        <v>0</v>
      </c>
      <c r="AU57" s="4">
        <v>0</v>
      </c>
      <c r="AV57" s="4">
        <v>0</v>
      </c>
      <c r="AW57" s="4">
        <v>0</v>
      </c>
      <c r="AX57" s="4">
        <v>1</v>
      </c>
      <c r="AY57" s="4">
        <v>0</v>
      </c>
      <c r="AZ57" s="4">
        <v>0</v>
      </c>
      <c r="BA57" s="4">
        <v>0</v>
      </c>
      <c r="BB57" s="4">
        <v>0</v>
      </c>
      <c r="BD57">
        <f t="shared" ca="1" si="0"/>
        <v>5.4672546402715683E-2</v>
      </c>
      <c r="BE57">
        <f t="shared" ca="1" si="1"/>
        <v>170</v>
      </c>
    </row>
    <row r="58" spans="1:57">
      <c r="A58" s="2" t="s">
        <v>63</v>
      </c>
      <c r="B58" s="2"/>
      <c r="C58" s="2">
        <v>57</v>
      </c>
      <c r="D58" s="4">
        <v>0</v>
      </c>
      <c r="E58" s="1">
        <v>0</v>
      </c>
      <c r="F58" s="4">
        <v>0</v>
      </c>
      <c r="G58" s="4">
        <v>0</v>
      </c>
      <c r="H58" s="4">
        <v>0</v>
      </c>
      <c r="I58" s="4">
        <v>0</v>
      </c>
      <c r="J58" s="4">
        <v>0</v>
      </c>
      <c r="K58" s="4">
        <v>0</v>
      </c>
      <c r="L58" s="4">
        <v>0</v>
      </c>
      <c r="M58" s="4">
        <v>0</v>
      </c>
      <c r="N58" s="4">
        <v>0</v>
      </c>
      <c r="O58" s="4">
        <v>0</v>
      </c>
      <c r="P58" s="4">
        <v>0</v>
      </c>
      <c r="Q58" s="4">
        <v>0</v>
      </c>
      <c r="R58" s="4">
        <v>0</v>
      </c>
      <c r="S58" s="4">
        <v>0</v>
      </c>
      <c r="T58" s="4">
        <v>0</v>
      </c>
      <c r="U58" s="4">
        <v>0</v>
      </c>
      <c r="V58" s="4">
        <v>0</v>
      </c>
      <c r="W58" s="4">
        <v>0</v>
      </c>
      <c r="X58" s="4">
        <v>0</v>
      </c>
      <c r="Y58" s="4">
        <v>0</v>
      </c>
      <c r="Z58" s="4">
        <v>0</v>
      </c>
      <c r="AA58" s="4">
        <v>0</v>
      </c>
      <c r="AB58" s="4">
        <v>0</v>
      </c>
      <c r="AC58" s="4">
        <v>0</v>
      </c>
      <c r="AD58" s="4">
        <v>0</v>
      </c>
      <c r="AE58" s="4">
        <v>0</v>
      </c>
      <c r="AF58" s="4">
        <v>0</v>
      </c>
      <c r="AG58" s="4">
        <v>0</v>
      </c>
      <c r="AH58" s="4">
        <v>0</v>
      </c>
      <c r="AI58" s="4">
        <v>0</v>
      </c>
      <c r="AJ58" s="4">
        <v>0</v>
      </c>
      <c r="AK58" s="4">
        <v>0</v>
      </c>
      <c r="AL58" s="4">
        <v>0</v>
      </c>
      <c r="AM58" s="4">
        <v>2</v>
      </c>
      <c r="AN58" s="4">
        <v>3</v>
      </c>
      <c r="AO58" s="4">
        <v>0</v>
      </c>
      <c r="AP58" s="4">
        <v>0</v>
      </c>
      <c r="AQ58" s="4">
        <v>0</v>
      </c>
      <c r="AR58" s="4">
        <v>0</v>
      </c>
      <c r="AS58" s="4">
        <v>0</v>
      </c>
      <c r="AT58" s="4">
        <v>2</v>
      </c>
      <c r="AU58" s="4">
        <v>0</v>
      </c>
      <c r="AV58" s="4">
        <v>0</v>
      </c>
      <c r="AW58" s="4">
        <v>0</v>
      </c>
      <c r="AX58" s="4">
        <v>0</v>
      </c>
      <c r="AY58" s="4">
        <v>1</v>
      </c>
      <c r="AZ58" s="4">
        <v>0</v>
      </c>
      <c r="BA58" s="4">
        <v>0</v>
      </c>
      <c r="BB58" s="4">
        <v>0</v>
      </c>
      <c r="BD58">
        <f t="shared" ca="1" si="0"/>
        <v>0.98607059850001921</v>
      </c>
      <c r="BE58">
        <f t="shared" ca="1" si="1"/>
        <v>3</v>
      </c>
    </row>
    <row r="59" spans="1:57">
      <c r="A59" s="2" t="s">
        <v>63</v>
      </c>
      <c r="B59" s="2"/>
      <c r="C59" s="2">
        <v>58</v>
      </c>
      <c r="D59" s="4">
        <v>0</v>
      </c>
      <c r="E59" s="1">
        <v>0</v>
      </c>
      <c r="F59" s="4">
        <v>0</v>
      </c>
      <c r="G59" s="4">
        <v>0</v>
      </c>
      <c r="H59" s="4">
        <v>1</v>
      </c>
      <c r="I59" s="4">
        <v>0</v>
      </c>
      <c r="J59" s="4">
        <v>0</v>
      </c>
      <c r="K59" s="4">
        <v>0</v>
      </c>
      <c r="L59" s="4">
        <v>0</v>
      </c>
      <c r="M59" s="4">
        <v>0</v>
      </c>
      <c r="N59" s="4">
        <v>0</v>
      </c>
      <c r="O59" s="4">
        <v>0</v>
      </c>
      <c r="P59" s="4">
        <v>0</v>
      </c>
      <c r="Q59" s="4">
        <v>0</v>
      </c>
      <c r="R59" s="4">
        <v>0</v>
      </c>
      <c r="S59" s="4">
        <v>0</v>
      </c>
      <c r="T59" s="4">
        <v>0</v>
      </c>
      <c r="U59" s="4">
        <v>0</v>
      </c>
      <c r="V59" s="4">
        <v>0</v>
      </c>
      <c r="W59" s="4">
        <v>0</v>
      </c>
      <c r="X59" s="4">
        <v>0</v>
      </c>
      <c r="Y59" s="4">
        <v>0</v>
      </c>
      <c r="Z59" s="4">
        <v>0</v>
      </c>
      <c r="AA59" s="4">
        <v>0</v>
      </c>
      <c r="AB59" s="4">
        <v>0</v>
      </c>
      <c r="AC59" s="4">
        <v>0</v>
      </c>
      <c r="AD59" s="4">
        <v>0</v>
      </c>
      <c r="AE59" s="4">
        <v>0</v>
      </c>
      <c r="AF59" s="4">
        <v>0</v>
      </c>
      <c r="AG59" s="4">
        <v>0</v>
      </c>
      <c r="AH59" s="4">
        <v>0</v>
      </c>
      <c r="AI59" s="4">
        <v>0</v>
      </c>
      <c r="AJ59" s="4">
        <v>0</v>
      </c>
      <c r="AK59" s="4">
        <v>0</v>
      </c>
      <c r="AL59" s="4">
        <v>0</v>
      </c>
      <c r="AM59" s="4">
        <v>0</v>
      </c>
      <c r="AN59" s="4">
        <v>0</v>
      </c>
      <c r="AO59" s="4">
        <v>0</v>
      </c>
      <c r="AP59" s="4">
        <v>0</v>
      </c>
      <c r="AQ59" s="4">
        <v>0</v>
      </c>
      <c r="AR59" s="4">
        <v>0</v>
      </c>
      <c r="AS59" s="4">
        <v>0</v>
      </c>
      <c r="AT59" s="4">
        <v>0</v>
      </c>
      <c r="AU59" s="4">
        <v>0</v>
      </c>
      <c r="AV59" s="4">
        <v>0</v>
      </c>
      <c r="AW59" s="4">
        <v>0</v>
      </c>
      <c r="AX59" s="4">
        <v>0</v>
      </c>
      <c r="AY59" s="4">
        <v>0</v>
      </c>
      <c r="AZ59" s="4">
        <v>0</v>
      </c>
      <c r="BA59" s="4">
        <v>0</v>
      </c>
      <c r="BB59" s="4">
        <v>0</v>
      </c>
      <c r="BD59">
        <f t="shared" ca="1" si="0"/>
        <v>0.56334478935176113</v>
      </c>
      <c r="BE59">
        <f t="shared" ca="1" si="1"/>
        <v>79</v>
      </c>
    </row>
    <row r="60" spans="1:57">
      <c r="A60" s="2" t="s">
        <v>63</v>
      </c>
      <c r="B60" s="2"/>
      <c r="C60" s="2">
        <v>59</v>
      </c>
      <c r="D60" s="3">
        <v>0</v>
      </c>
      <c r="E60" s="1">
        <v>0</v>
      </c>
      <c r="F60" s="3">
        <v>0</v>
      </c>
      <c r="G60" s="3">
        <v>0</v>
      </c>
      <c r="H60" s="3">
        <v>0</v>
      </c>
      <c r="I60" s="3">
        <v>0</v>
      </c>
      <c r="J60" s="3">
        <v>0</v>
      </c>
      <c r="K60" s="3">
        <v>0</v>
      </c>
      <c r="L60" s="3">
        <v>0</v>
      </c>
      <c r="M60" s="3">
        <v>1</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v>0</v>
      </c>
      <c r="AM60" s="3">
        <v>0</v>
      </c>
      <c r="AN60" s="3">
        <v>0</v>
      </c>
      <c r="AO60" s="3">
        <v>0</v>
      </c>
      <c r="AP60" s="3">
        <v>0</v>
      </c>
      <c r="AQ60" s="3">
        <v>0</v>
      </c>
      <c r="AR60" s="3">
        <v>0</v>
      </c>
      <c r="AS60" s="3">
        <v>0</v>
      </c>
      <c r="AT60" s="3">
        <v>0</v>
      </c>
      <c r="AU60" s="3">
        <v>0</v>
      </c>
      <c r="AV60" s="3">
        <v>0</v>
      </c>
      <c r="AW60" s="3">
        <v>0</v>
      </c>
      <c r="AX60" s="3">
        <v>0</v>
      </c>
      <c r="AY60" s="3">
        <v>0</v>
      </c>
      <c r="AZ60" s="3">
        <v>0</v>
      </c>
      <c r="BA60" s="3">
        <v>0</v>
      </c>
      <c r="BB60" s="3">
        <v>0</v>
      </c>
      <c r="BD60">
        <f t="shared" ca="1" si="0"/>
        <v>0.64881783201991761</v>
      </c>
      <c r="BE60">
        <f t="shared" ca="1" si="1"/>
        <v>65</v>
      </c>
    </row>
    <row r="61" spans="1:57">
      <c r="A61" s="2" t="s">
        <v>63</v>
      </c>
      <c r="B61" s="2"/>
      <c r="C61" s="2">
        <v>60</v>
      </c>
      <c r="D61" s="4">
        <v>0</v>
      </c>
      <c r="E61" s="1">
        <v>0</v>
      </c>
      <c r="F61" s="4">
        <v>0</v>
      </c>
      <c r="G61" s="4">
        <v>2</v>
      </c>
      <c r="H61" s="4">
        <v>0</v>
      </c>
      <c r="I61" s="4">
        <v>0</v>
      </c>
      <c r="J61" s="4">
        <v>0</v>
      </c>
      <c r="K61" s="4">
        <v>0</v>
      </c>
      <c r="L61" s="4">
        <v>0</v>
      </c>
      <c r="M61" s="4">
        <v>0</v>
      </c>
      <c r="N61" s="4">
        <v>0</v>
      </c>
      <c r="O61" s="4">
        <v>0</v>
      </c>
      <c r="P61" s="4">
        <v>0</v>
      </c>
      <c r="Q61" s="4">
        <v>0</v>
      </c>
      <c r="R61" s="4">
        <v>0</v>
      </c>
      <c r="S61" s="4">
        <v>0</v>
      </c>
      <c r="T61" s="4">
        <v>0</v>
      </c>
      <c r="U61" s="4">
        <v>0</v>
      </c>
      <c r="V61" s="4">
        <v>0</v>
      </c>
      <c r="W61" s="4">
        <v>0</v>
      </c>
      <c r="X61" s="4">
        <v>0</v>
      </c>
      <c r="Y61" s="4">
        <v>0</v>
      </c>
      <c r="Z61" s="4">
        <v>0</v>
      </c>
      <c r="AA61" s="4">
        <v>0</v>
      </c>
      <c r="AB61" s="4">
        <v>0</v>
      </c>
      <c r="AC61" s="4">
        <v>0</v>
      </c>
      <c r="AD61" s="4">
        <v>2</v>
      </c>
      <c r="AE61" s="4">
        <v>2</v>
      </c>
      <c r="AF61" s="4">
        <v>0</v>
      </c>
      <c r="AG61" s="4">
        <v>0</v>
      </c>
      <c r="AH61" s="4">
        <v>0</v>
      </c>
      <c r="AI61" s="4">
        <v>0</v>
      </c>
      <c r="AJ61" s="4">
        <v>0</v>
      </c>
      <c r="AK61" s="4">
        <v>0</v>
      </c>
      <c r="AL61" s="4">
        <v>2</v>
      </c>
      <c r="AM61" s="4">
        <v>0</v>
      </c>
      <c r="AN61" s="4">
        <v>0</v>
      </c>
      <c r="AO61" s="4">
        <v>0</v>
      </c>
      <c r="AP61" s="4">
        <v>0</v>
      </c>
      <c r="AQ61" s="4">
        <v>0</v>
      </c>
      <c r="AR61" s="4">
        <v>0</v>
      </c>
      <c r="AS61" s="4">
        <v>1</v>
      </c>
      <c r="AT61" s="4">
        <v>0</v>
      </c>
      <c r="AU61" s="4">
        <v>0</v>
      </c>
      <c r="AV61" s="4">
        <v>0</v>
      </c>
      <c r="AW61" s="4">
        <v>0</v>
      </c>
      <c r="AX61" s="4">
        <v>0</v>
      </c>
      <c r="AY61" s="4">
        <v>0</v>
      </c>
      <c r="AZ61" s="4">
        <v>0</v>
      </c>
      <c r="BA61" s="4">
        <v>0</v>
      </c>
      <c r="BB61" s="4">
        <v>3</v>
      </c>
      <c r="BD61">
        <f t="shared" ca="1" si="0"/>
        <v>0.18006475842899516</v>
      </c>
      <c r="BE61">
        <f t="shared" ca="1" si="1"/>
        <v>143</v>
      </c>
    </row>
    <row r="62" spans="1:57">
      <c r="A62" s="2" t="s">
        <v>59</v>
      </c>
      <c r="B62" s="2"/>
      <c r="C62" s="2">
        <v>61</v>
      </c>
      <c r="D62" s="4">
        <v>0</v>
      </c>
      <c r="E62" s="1">
        <v>0</v>
      </c>
      <c r="F62" s="4">
        <v>0</v>
      </c>
      <c r="G62" s="4">
        <v>0</v>
      </c>
      <c r="H62" s="4">
        <v>0</v>
      </c>
      <c r="I62" s="4">
        <v>0</v>
      </c>
      <c r="J62" s="4">
        <v>0</v>
      </c>
      <c r="K62" s="4">
        <v>0</v>
      </c>
      <c r="L62" s="4">
        <v>0</v>
      </c>
      <c r="M62" s="4">
        <v>0</v>
      </c>
      <c r="N62" s="4">
        <v>0</v>
      </c>
      <c r="O62" s="4">
        <v>0</v>
      </c>
      <c r="P62" s="4">
        <v>0</v>
      </c>
      <c r="Q62" s="4">
        <v>0</v>
      </c>
      <c r="R62" s="4">
        <v>0</v>
      </c>
      <c r="S62" s="4">
        <v>0</v>
      </c>
      <c r="T62" s="4">
        <v>0</v>
      </c>
      <c r="U62" s="4">
        <v>0</v>
      </c>
      <c r="V62" s="4">
        <v>0</v>
      </c>
      <c r="W62" s="4">
        <v>0</v>
      </c>
      <c r="X62" s="4">
        <v>0</v>
      </c>
      <c r="Y62" s="4">
        <v>0</v>
      </c>
      <c r="Z62" s="4">
        <v>0</v>
      </c>
      <c r="AA62" s="4">
        <v>0</v>
      </c>
      <c r="AB62" s="4">
        <v>0</v>
      </c>
      <c r="AC62" s="4">
        <v>0</v>
      </c>
      <c r="AD62" s="4">
        <v>1</v>
      </c>
      <c r="AE62" s="4">
        <v>1</v>
      </c>
      <c r="AF62" s="4">
        <v>0</v>
      </c>
      <c r="AG62" s="4">
        <v>0</v>
      </c>
      <c r="AH62" s="4">
        <v>0</v>
      </c>
      <c r="AI62" s="4">
        <v>0</v>
      </c>
      <c r="AJ62" s="4">
        <v>0</v>
      </c>
      <c r="AK62" s="4">
        <v>0</v>
      </c>
      <c r="AL62" s="4">
        <v>0</v>
      </c>
      <c r="AM62" s="4">
        <v>0</v>
      </c>
      <c r="AN62" s="4">
        <v>0</v>
      </c>
      <c r="AO62" s="4">
        <v>0</v>
      </c>
      <c r="AP62" s="4">
        <v>0</v>
      </c>
      <c r="AQ62" s="4">
        <v>0</v>
      </c>
      <c r="AR62" s="4">
        <v>0</v>
      </c>
      <c r="AS62" s="4">
        <v>0</v>
      </c>
      <c r="AT62" s="4">
        <v>0</v>
      </c>
      <c r="AU62" s="4">
        <v>0</v>
      </c>
      <c r="AV62" s="4">
        <v>0</v>
      </c>
      <c r="AW62" s="4">
        <v>0</v>
      </c>
      <c r="AX62" s="4">
        <v>0</v>
      </c>
      <c r="AY62" s="4">
        <v>0</v>
      </c>
      <c r="AZ62" s="4">
        <v>0</v>
      </c>
      <c r="BA62" s="4">
        <v>0</v>
      </c>
      <c r="BB62" s="4">
        <v>0</v>
      </c>
      <c r="BD62">
        <f t="shared" ca="1" si="0"/>
        <v>0.31799467395563641</v>
      </c>
      <c r="BE62">
        <f t="shared" ca="1" si="1"/>
        <v>116</v>
      </c>
    </row>
    <row r="63" spans="1:57">
      <c r="A63" s="2" t="s">
        <v>63</v>
      </c>
      <c r="B63" s="2"/>
      <c r="C63" s="2">
        <v>62</v>
      </c>
      <c r="D63" s="4">
        <v>0</v>
      </c>
      <c r="E63" s="1">
        <v>0</v>
      </c>
      <c r="F63" s="4">
        <v>2</v>
      </c>
      <c r="G63" s="4">
        <v>0</v>
      </c>
      <c r="H63" s="4">
        <v>0</v>
      </c>
      <c r="I63" s="4">
        <v>0</v>
      </c>
      <c r="J63" s="4">
        <v>0</v>
      </c>
      <c r="K63" s="4">
        <v>0</v>
      </c>
      <c r="L63" s="4">
        <v>1</v>
      </c>
      <c r="M63" s="4">
        <v>1</v>
      </c>
      <c r="N63" s="4">
        <v>0</v>
      </c>
      <c r="O63" s="4">
        <v>0</v>
      </c>
      <c r="P63" s="4">
        <v>0</v>
      </c>
      <c r="Q63" s="4">
        <v>0</v>
      </c>
      <c r="R63" s="4">
        <v>0</v>
      </c>
      <c r="S63" s="4">
        <v>0</v>
      </c>
      <c r="T63" s="4">
        <v>0</v>
      </c>
      <c r="U63" s="4">
        <v>0</v>
      </c>
      <c r="V63" s="4">
        <v>0</v>
      </c>
      <c r="W63" s="4">
        <v>0</v>
      </c>
      <c r="X63" s="4">
        <v>0</v>
      </c>
      <c r="Y63" s="4">
        <v>0</v>
      </c>
      <c r="Z63" s="4">
        <v>0</v>
      </c>
      <c r="AA63" s="4">
        <v>0</v>
      </c>
      <c r="AB63" s="4">
        <v>0</v>
      </c>
      <c r="AC63" s="4">
        <v>0</v>
      </c>
      <c r="AD63" s="4">
        <v>0</v>
      </c>
      <c r="AE63" s="4">
        <v>0</v>
      </c>
      <c r="AF63" s="4">
        <v>0</v>
      </c>
      <c r="AG63" s="4">
        <v>0</v>
      </c>
      <c r="AH63" s="4">
        <v>0</v>
      </c>
      <c r="AI63" s="4">
        <v>0</v>
      </c>
      <c r="AJ63" s="4">
        <v>0</v>
      </c>
      <c r="AK63" s="4">
        <v>0</v>
      </c>
      <c r="AL63" s="4">
        <v>0</v>
      </c>
      <c r="AM63" s="4">
        <v>0</v>
      </c>
      <c r="AN63" s="4">
        <v>0</v>
      </c>
      <c r="AO63" s="4">
        <v>0</v>
      </c>
      <c r="AP63" s="4">
        <v>0</v>
      </c>
      <c r="AQ63" s="4">
        <v>0</v>
      </c>
      <c r="AR63" s="4">
        <v>0</v>
      </c>
      <c r="AS63" s="4">
        <v>0</v>
      </c>
      <c r="AT63" s="4">
        <v>0</v>
      </c>
      <c r="AU63" s="4">
        <v>0</v>
      </c>
      <c r="AV63" s="4">
        <v>0</v>
      </c>
      <c r="AW63" s="4">
        <v>0</v>
      </c>
      <c r="AX63" s="4">
        <v>0</v>
      </c>
      <c r="AY63" s="4">
        <v>1</v>
      </c>
      <c r="AZ63" s="4">
        <v>0</v>
      </c>
      <c r="BA63" s="4">
        <v>0</v>
      </c>
      <c r="BB63" s="4">
        <v>0</v>
      </c>
      <c r="BD63">
        <f t="shared" ca="1" si="0"/>
        <v>0.56273439205220166</v>
      </c>
      <c r="BE63">
        <f t="shared" ca="1" si="1"/>
        <v>80</v>
      </c>
    </row>
    <row r="64" spans="1:57">
      <c r="A64" s="2" t="s">
        <v>63</v>
      </c>
      <c r="B64" s="2"/>
      <c r="C64" s="2">
        <v>63</v>
      </c>
      <c r="D64" s="4">
        <v>0</v>
      </c>
      <c r="E64" s="1">
        <v>0</v>
      </c>
      <c r="F64" s="4">
        <v>0</v>
      </c>
      <c r="G64" s="4">
        <v>0</v>
      </c>
      <c r="H64" s="4">
        <v>0</v>
      </c>
      <c r="I64" s="4">
        <v>0</v>
      </c>
      <c r="J64" s="4">
        <v>0</v>
      </c>
      <c r="K64" s="4">
        <v>0</v>
      </c>
      <c r="L64" s="4">
        <v>0</v>
      </c>
      <c r="M64" s="4">
        <v>0</v>
      </c>
      <c r="N64" s="4">
        <v>0</v>
      </c>
      <c r="O64" s="4">
        <v>0</v>
      </c>
      <c r="P64" s="4">
        <v>0</v>
      </c>
      <c r="Q64" s="4">
        <v>0</v>
      </c>
      <c r="R64" s="4">
        <v>0</v>
      </c>
      <c r="S64" s="4">
        <v>0</v>
      </c>
      <c r="T64" s="4">
        <v>0</v>
      </c>
      <c r="U64" s="4">
        <v>0</v>
      </c>
      <c r="V64" s="4">
        <v>0</v>
      </c>
      <c r="W64" s="4">
        <v>0</v>
      </c>
      <c r="X64" s="4">
        <v>0</v>
      </c>
      <c r="Y64" s="4">
        <v>0</v>
      </c>
      <c r="Z64" s="4">
        <v>0</v>
      </c>
      <c r="AA64" s="4">
        <v>0</v>
      </c>
      <c r="AB64" s="4">
        <v>0</v>
      </c>
      <c r="AC64" s="4">
        <v>0</v>
      </c>
      <c r="AD64" s="4">
        <v>0</v>
      </c>
      <c r="AE64" s="4">
        <v>0</v>
      </c>
      <c r="AF64" s="4">
        <v>0</v>
      </c>
      <c r="AG64" s="4">
        <v>0</v>
      </c>
      <c r="AH64" s="4">
        <v>0</v>
      </c>
      <c r="AI64" s="4">
        <v>0</v>
      </c>
      <c r="AJ64" s="4">
        <v>0</v>
      </c>
      <c r="AK64" s="4">
        <v>0</v>
      </c>
      <c r="AL64" s="4">
        <v>0</v>
      </c>
      <c r="AM64" s="4">
        <v>0</v>
      </c>
      <c r="AN64" s="4">
        <v>0</v>
      </c>
      <c r="AO64" s="4">
        <v>3</v>
      </c>
      <c r="AP64" s="4">
        <v>0</v>
      </c>
      <c r="AQ64" s="4">
        <v>0</v>
      </c>
      <c r="AR64" s="4">
        <v>0</v>
      </c>
      <c r="AS64" s="4">
        <v>0</v>
      </c>
      <c r="AT64" s="4">
        <v>0</v>
      </c>
      <c r="AU64" s="4">
        <v>0</v>
      </c>
      <c r="AV64" s="4">
        <v>0</v>
      </c>
      <c r="AW64" s="4">
        <v>0</v>
      </c>
      <c r="AX64" s="4">
        <v>0</v>
      </c>
      <c r="AY64" s="4">
        <v>5</v>
      </c>
      <c r="AZ64" s="4">
        <v>0</v>
      </c>
      <c r="BA64" s="4">
        <v>0</v>
      </c>
      <c r="BB64" s="4">
        <v>0</v>
      </c>
      <c r="BD64">
        <f t="shared" ca="1" si="0"/>
        <v>0.4326871802682799</v>
      </c>
      <c r="BE64">
        <f t="shared" ca="1" si="1"/>
        <v>101</v>
      </c>
    </row>
    <row r="65" spans="1:57">
      <c r="A65" s="2" t="s">
        <v>123</v>
      </c>
      <c r="B65" s="2"/>
      <c r="C65" s="2">
        <v>64</v>
      </c>
      <c r="D65" s="4">
        <v>0</v>
      </c>
      <c r="E65" s="1">
        <v>0</v>
      </c>
      <c r="F65" s="4">
        <v>0</v>
      </c>
      <c r="G65" s="4">
        <v>0</v>
      </c>
      <c r="H65" s="4">
        <v>0</v>
      </c>
      <c r="I65" s="4">
        <v>0</v>
      </c>
      <c r="J65" s="4">
        <v>0</v>
      </c>
      <c r="K65" s="4">
        <v>0</v>
      </c>
      <c r="L65" s="4">
        <v>0</v>
      </c>
      <c r="M65" s="4">
        <v>0</v>
      </c>
      <c r="N65" s="4">
        <v>0</v>
      </c>
      <c r="O65" s="4">
        <v>0</v>
      </c>
      <c r="P65" s="4">
        <v>0</v>
      </c>
      <c r="Q65" s="4">
        <v>0</v>
      </c>
      <c r="R65" s="4">
        <v>0</v>
      </c>
      <c r="S65" s="4">
        <v>0</v>
      </c>
      <c r="T65" s="4">
        <v>0</v>
      </c>
      <c r="U65" s="4">
        <v>0</v>
      </c>
      <c r="V65" s="4">
        <v>0</v>
      </c>
      <c r="W65" s="4">
        <v>0</v>
      </c>
      <c r="X65" s="4">
        <v>0</v>
      </c>
      <c r="Y65" s="4">
        <v>0</v>
      </c>
      <c r="Z65" s="4">
        <v>0</v>
      </c>
      <c r="AA65" s="4">
        <v>0</v>
      </c>
      <c r="AB65" s="4">
        <v>0</v>
      </c>
      <c r="AC65" s="4">
        <v>0</v>
      </c>
      <c r="AD65" s="4">
        <v>0</v>
      </c>
      <c r="AE65" s="4">
        <v>0</v>
      </c>
      <c r="AF65" s="4">
        <v>0</v>
      </c>
      <c r="AG65" s="4">
        <v>0</v>
      </c>
      <c r="AH65" s="4">
        <v>0</v>
      </c>
      <c r="AI65" s="4">
        <v>0</v>
      </c>
      <c r="AJ65" s="4">
        <v>0</v>
      </c>
      <c r="AK65" s="4">
        <v>0</v>
      </c>
      <c r="AL65" s="4">
        <v>0</v>
      </c>
      <c r="AM65" s="4">
        <v>0</v>
      </c>
      <c r="AN65" s="4">
        <v>0</v>
      </c>
      <c r="AO65" s="4">
        <v>0</v>
      </c>
      <c r="AP65" s="4">
        <v>0</v>
      </c>
      <c r="AQ65" s="4">
        <v>0</v>
      </c>
      <c r="AR65" s="4">
        <v>0</v>
      </c>
      <c r="AS65" s="4">
        <v>0</v>
      </c>
      <c r="AT65" s="4">
        <v>0</v>
      </c>
      <c r="AU65" s="4">
        <v>0</v>
      </c>
      <c r="AV65" s="4">
        <v>0</v>
      </c>
      <c r="AW65" s="4">
        <v>0</v>
      </c>
      <c r="AX65" s="4">
        <v>0</v>
      </c>
      <c r="AY65" s="4">
        <v>1</v>
      </c>
      <c r="AZ65" s="4">
        <v>0</v>
      </c>
      <c r="BA65" s="4">
        <v>0</v>
      </c>
      <c r="BB65" s="4">
        <v>0</v>
      </c>
      <c r="BD65">
        <f t="shared" ca="1" si="0"/>
        <v>0.4424151791137968</v>
      </c>
      <c r="BE65">
        <f t="shared" ca="1" si="1"/>
        <v>99</v>
      </c>
    </row>
    <row r="66" spans="1:57">
      <c r="A66" s="2" t="s">
        <v>59</v>
      </c>
      <c r="B66" s="2"/>
      <c r="C66" s="2">
        <v>65</v>
      </c>
      <c r="D66" s="4">
        <v>0</v>
      </c>
      <c r="E66" s="1">
        <v>0</v>
      </c>
      <c r="F66" s="4">
        <v>0</v>
      </c>
      <c r="G66" s="4">
        <v>0</v>
      </c>
      <c r="H66" s="4">
        <v>0</v>
      </c>
      <c r="I66" s="4">
        <v>0</v>
      </c>
      <c r="J66" s="4">
        <v>0</v>
      </c>
      <c r="K66" s="4">
        <v>0</v>
      </c>
      <c r="L66" s="4">
        <v>0</v>
      </c>
      <c r="M66" s="4">
        <v>0</v>
      </c>
      <c r="N66" s="4">
        <v>0</v>
      </c>
      <c r="O66" s="4">
        <v>0</v>
      </c>
      <c r="P66" s="4">
        <v>0</v>
      </c>
      <c r="Q66" s="4">
        <v>0</v>
      </c>
      <c r="R66" s="4">
        <v>0</v>
      </c>
      <c r="S66" s="4">
        <v>0</v>
      </c>
      <c r="T66" s="4">
        <v>0</v>
      </c>
      <c r="U66" s="4">
        <v>0</v>
      </c>
      <c r="V66" s="4">
        <v>0</v>
      </c>
      <c r="W66" s="4">
        <v>0</v>
      </c>
      <c r="X66" s="4">
        <v>0</v>
      </c>
      <c r="Y66" s="4">
        <v>0</v>
      </c>
      <c r="Z66" s="4">
        <v>0</v>
      </c>
      <c r="AA66" s="4">
        <v>0</v>
      </c>
      <c r="AB66" s="4">
        <v>0</v>
      </c>
      <c r="AC66" s="4">
        <v>0</v>
      </c>
      <c r="AD66" s="4">
        <v>0</v>
      </c>
      <c r="AE66" s="4">
        <v>0</v>
      </c>
      <c r="AF66" s="4">
        <v>0</v>
      </c>
      <c r="AG66" s="4">
        <v>0</v>
      </c>
      <c r="AH66" s="4">
        <v>0</v>
      </c>
      <c r="AI66" s="4">
        <v>0</v>
      </c>
      <c r="AJ66" s="4">
        <v>0</v>
      </c>
      <c r="AK66" s="4">
        <v>0</v>
      </c>
      <c r="AL66" s="4">
        <v>0</v>
      </c>
      <c r="AM66" s="4">
        <v>0</v>
      </c>
      <c r="AN66" s="4">
        <v>1</v>
      </c>
      <c r="AO66" s="4">
        <v>0</v>
      </c>
      <c r="AP66" s="4">
        <v>0</v>
      </c>
      <c r="AQ66" s="4">
        <v>0</v>
      </c>
      <c r="AR66" s="4">
        <v>0</v>
      </c>
      <c r="AS66" s="4">
        <v>0</v>
      </c>
      <c r="AT66" s="4">
        <v>0</v>
      </c>
      <c r="AU66" s="4">
        <v>0</v>
      </c>
      <c r="AV66" s="4">
        <v>0</v>
      </c>
      <c r="AW66" s="4">
        <v>0</v>
      </c>
      <c r="AX66" s="4">
        <v>0</v>
      </c>
      <c r="AY66" s="4">
        <v>0</v>
      </c>
      <c r="AZ66" s="4">
        <v>0</v>
      </c>
      <c r="BA66" s="4">
        <v>0</v>
      </c>
      <c r="BB66" s="4">
        <v>0</v>
      </c>
      <c r="BD66">
        <f t="shared" ca="1" si="0"/>
        <v>0.68676648332541679</v>
      </c>
      <c r="BE66">
        <f t="shared" ca="1" si="1"/>
        <v>57</v>
      </c>
    </row>
    <row r="67" spans="1:57">
      <c r="A67" s="2" t="s">
        <v>123</v>
      </c>
      <c r="B67" s="2"/>
      <c r="C67" s="2">
        <v>66</v>
      </c>
      <c r="D67" s="4">
        <v>0</v>
      </c>
      <c r="E67" s="1">
        <v>0</v>
      </c>
      <c r="F67" s="4">
        <v>0</v>
      </c>
      <c r="G67" s="4">
        <v>0</v>
      </c>
      <c r="H67" s="4">
        <v>1</v>
      </c>
      <c r="I67" s="4">
        <v>0</v>
      </c>
      <c r="J67" s="4">
        <v>0</v>
      </c>
      <c r="K67" s="4">
        <v>0</v>
      </c>
      <c r="L67" s="4">
        <v>0</v>
      </c>
      <c r="M67" s="4">
        <v>0</v>
      </c>
      <c r="N67" s="4">
        <v>0</v>
      </c>
      <c r="O67" s="4">
        <v>0</v>
      </c>
      <c r="P67" s="4">
        <v>0</v>
      </c>
      <c r="Q67" s="4">
        <v>0</v>
      </c>
      <c r="R67" s="4">
        <v>0</v>
      </c>
      <c r="S67" s="4">
        <v>0</v>
      </c>
      <c r="T67" s="4">
        <v>0</v>
      </c>
      <c r="U67" s="4">
        <v>0</v>
      </c>
      <c r="V67" s="4">
        <v>0</v>
      </c>
      <c r="W67" s="4">
        <v>0</v>
      </c>
      <c r="X67" s="4">
        <v>0</v>
      </c>
      <c r="Y67" s="4">
        <v>0</v>
      </c>
      <c r="Z67" s="4">
        <v>0</v>
      </c>
      <c r="AA67" s="4">
        <v>0</v>
      </c>
      <c r="AB67" s="4">
        <v>0</v>
      </c>
      <c r="AC67" s="4">
        <v>0</v>
      </c>
      <c r="AD67" s="4">
        <v>0</v>
      </c>
      <c r="AE67" s="4">
        <v>0</v>
      </c>
      <c r="AF67" s="4">
        <v>0</v>
      </c>
      <c r="AG67" s="4">
        <v>0</v>
      </c>
      <c r="AH67" s="4">
        <v>0</v>
      </c>
      <c r="AI67" s="4">
        <v>0</v>
      </c>
      <c r="AJ67" s="4">
        <v>0</v>
      </c>
      <c r="AK67" s="4">
        <v>0</v>
      </c>
      <c r="AL67" s="4">
        <v>0</v>
      </c>
      <c r="AM67" s="4">
        <v>0</v>
      </c>
      <c r="AN67" s="4">
        <v>0</v>
      </c>
      <c r="AO67" s="4">
        <v>1</v>
      </c>
      <c r="AP67" s="4">
        <v>0</v>
      </c>
      <c r="AQ67" s="4">
        <v>0</v>
      </c>
      <c r="AR67" s="4">
        <v>0</v>
      </c>
      <c r="AS67" s="4">
        <v>0</v>
      </c>
      <c r="AT67" s="4">
        <v>0</v>
      </c>
      <c r="AU67" s="4">
        <v>0</v>
      </c>
      <c r="AV67" s="4">
        <v>0</v>
      </c>
      <c r="AW67" s="4">
        <v>0</v>
      </c>
      <c r="AX67" s="4">
        <v>0</v>
      </c>
      <c r="AY67" s="4">
        <v>3</v>
      </c>
      <c r="AZ67" s="4">
        <v>0</v>
      </c>
      <c r="BA67" s="4">
        <v>0</v>
      </c>
      <c r="BB67" s="4">
        <v>0</v>
      </c>
      <c r="BD67">
        <f t="shared" ref="BD67:BD130" ca="1" si="2">RAND()</f>
        <v>0.13167159489158065</v>
      </c>
      <c r="BE67">
        <f t="shared" ref="BE67:BE130" ca="1" si="3">RANK(BD67,$BD$2:$BD$182)</f>
        <v>151</v>
      </c>
    </row>
    <row r="68" spans="1:57">
      <c r="A68" s="2" t="s">
        <v>63</v>
      </c>
      <c r="B68" s="2"/>
      <c r="C68" s="2">
        <v>67</v>
      </c>
      <c r="D68" s="4">
        <v>0</v>
      </c>
      <c r="E68" s="1">
        <v>12</v>
      </c>
      <c r="F68" s="4">
        <v>1</v>
      </c>
      <c r="G68" s="4">
        <v>0</v>
      </c>
      <c r="H68" s="4">
        <v>0</v>
      </c>
      <c r="I68" s="4">
        <v>0</v>
      </c>
      <c r="J68" s="4">
        <v>0</v>
      </c>
      <c r="K68" s="4">
        <v>0</v>
      </c>
      <c r="L68" s="4">
        <v>0</v>
      </c>
      <c r="M68" s="4">
        <v>0</v>
      </c>
      <c r="N68" s="4">
        <v>0</v>
      </c>
      <c r="O68" s="4">
        <v>0</v>
      </c>
      <c r="P68" s="4">
        <v>0</v>
      </c>
      <c r="Q68" s="4">
        <v>0</v>
      </c>
      <c r="R68" s="4">
        <v>0</v>
      </c>
      <c r="S68" s="4">
        <v>0</v>
      </c>
      <c r="T68" s="4">
        <v>0</v>
      </c>
      <c r="U68" s="4">
        <v>1</v>
      </c>
      <c r="V68" s="4">
        <v>0</v>
      </c>
      <c r="W68" s="4">
        <v>1</v>
      </c>
      <c r="X68" s="4">
        <v>0</v>
      </c>
      <c r="Y68" s="4">
        <v>0</v>
      </c>
      <c r="Z68" s="4">
        <v>3</v>
      </c>
      <c r="AA68" s="4">
        <v>0</v>
      </c>
      <c r="AB68" s="4">
        <v>0</v>
      </c>
      <c r="AC68" s="4">
        <v>0</v>
      </c>
      <c r="AD68" s="4">
        <v>0</v>
      </c>
      <c r="AE68" s="4">
        <v>0</v>
      </c>
      <c r="AF68" s="4">
        <v>0</v>
      </c>
      <c r="AG68" s="4">
        <v>0</v>
      </c>
      <c r="AH68" s="4">
        <v>0</v>
      </c>
      <c r="AI68" s="4">
        <v>0</v>
      </c>
      <c r="AJ68" s="4">
        <v>0</v>
      </c>
      <c r="AK68" s="4">
        <v>0</v>
      </c>
      <c r="AL68" s="4">
        <v>0</v>
      </c>
      <c r="AM68" s="4">
        <v>0</v>
      </c>
      <c r="AN68" s="4">
        <v>2</v>
      </c>
      <c r="AO68" s="4">
        <v>0</v>
      </c>
      <c r="AP68" s="4">
        <v>0</v>
      </c>
      <c r="AQ68" s="4">
        <v>0</v>
      </c>
      <c r="AR68" s="4">
        <v>0</v>
      </c>
      <c r="AS68" s="4">
        <v>0</v>
      </c>
      <c r="AT68" s="4">
        <v>1</v>
      </c>
      <c r="AU68" s="4">
        <v>0</v>
      </c>
      <c r="AV68" s="4">
        <v>0</v>
      </c>
      <c r="AW68" s="4">
        <v>0</v>
      </c>
      <c r="AX68" s="4">
        <v>0</v>
      </c>
      <c r="AY68" s="4">
        <v>2</v>
      </c>
      <c r="AZ68" s="4">
        <v>0</v>
      </c>
      <c r="BA68" s="4">
        <v>1</v>
      </c>
      <c r="BB68" s="4">
        <v>0</v>
      </c>
      <c r="BD68">
        <f t="shared" ca="1" si="2"/>
        <v>0.24721766769950515</v>
      </c>
      <c r="BE68">
        <f t="shared" ca="1" si="3"/>
        <v>127</v>
      </c>
    </row>
    <row r="69" spans="1:57">
      <c r="A69" s="2" t="s">
        <v>63</v>
      </c>
      <c r="B69" s="2"/>
      <c r="C69" s="2">
        <v>68</v>
      </c>
      <c r="D69" s="3">
        <v>0</v>
      </c>
      <c r="E69" s="1">
        <v>0</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v>0</v>
      </c>
      <c r="AM69" s="3">
        <v>0</v>
      </c>
      <c r="AN69" s="3">
        <v>1</v>
      </c>
      <c r="AO69" s="3">
        <v>0</v>
      </c>
      <c r="AP69" s="3">
        <v>0</v>
      </c>
      <c r="AQ69" s="3">
        <v>0</v>
      </c>
      <c r="AR69" s="3">
        <v>0</v>
      </c>
      <c r="AS69" s="3">
        <v>0</v>
      </c>
      <c r="AT69" s="3">
        <v>0</v>
      </c>
      <c r="AU69" s="3">
        <v>0</v>
      </c>
      <c r="AV69" s="3">
        <v>0</v>
      </c>
      <c r="AW69" s="3">
        <v>0</v>
      </c>
      <c r="AX69" s="3">
        <v>0</v>
      </c>
      <c r="AY69" s="3">
        <v>0</v>
      </c>
      <c r="AZ69" s="3">
        <v>0</v>
      </c>
      <c r="BA69" s="3">
        <v>0</v>
      </c>
      <c r="BB69" s="3">
        <v>0</v>
      </c>
      <c r="BD69">
        <f t="shared" ca="1" si="2"/>
        <v>0.74878055534132804</v>
      </c>
      <c r="BE69">
        <f t="shared" ca="1" si="3"/>
        <v>38</v>
      </c>
    </row>
    <row r="70" spans="1:57">
      <c r="A70" s="2" t="s">
        <v>63</v>
      </c>
      <c r="B70" s="2"/>
      <c r="C70" s="2">
        <v>69</v>
      </c>
      <c r="D70" s="4">
        <v>0</v>
      </c>
      <c r="E70" s="1">
        <v>0</v>
      </c>
      <c r="F70" s="4">
        <v>0</v>
      </c>
      <c r="G70" s="4">
        <v>0</v>
      </c>
      <c r="H70" s="4">
        <v>0</v>
      </c>
      <c r="I70" s="4">
        <v>0</v>
      </c>
      <c r="J70" s="4">
        <v>0</v>
      </c>
      <c r="K70" s="4">
        <v>0</v>
      </c>
      <c r="L70" s="4">
        <v>0</v>
      </c>
      <c r="M70" s="4">
        <v>0</v>
      </c>
      <c r="N70" s="4">
        <v>0</v>
      </c>
      <c r="O70" s="4">
        <v>0</v>
      </c>
      <c r="P70" s="4">
        <v>0</v>
      </c>
      <c r="Q70" s="4">
        <v>0</v>
      </c>
      <c r="R70" s="4">
        <v>0</v>
      </c>
      <c r="S70" s="4">
        <v>0</v>
      </c>
      <c r="T70" s="4">
        <v>0</v>
      </c>
      <c r="U70" s="4">
        <v>0</v>
      </c>
      <c r="V70" s="4">
        <v>0</v>
      </c>
      <c r="W70" s="4">
        <v>0</v>
      </c>
      <c r="X70" s="4">
        <v>0</v>
      </c>
      <c r="Y70" s="4">
        <v>0</v>
      </c>
      <c r="Z70" s="4">
        <v>0</v>
      </c>
      <c r="AA70" s="4">
        <v>0</v>
      </c>
      <c r="AB70" s="4">
        <v>0</v>
      </c>
      <c r="AC70" s="4">
        <v>0</v>
      </c>
      <c r="AD70" s="4">
        <v>0</v>
      </c>
      <c r="AE70" s="4">
        <v>0</v>
      </c>
      <c r="AF70" s="4">
        <v>0</v>
      </c>
      <c r="AG70" s="4">
        <v>0</v>
      </c>
      <c r="AH70" s="4">
        <v>0</v>
      </c>
      <c r="AI70" s="4">
        <v>0</v>
      </c>
      <c r="AJ70" s="4">
        <v>0</v>
      </c>
      <c r="AK70" s="4">
        <v>0</v>
      </c>
      <c r="AL70" s="4">
        <v>0</v>
      </c>
      <c r="AM70" s="4">
        <v>0</v>
      </c>
      <c r="AN70" s="4">
        <v>0</v>
      </c>
      <c r="AO70" s="4">
        <v>1</v>
      </c>
      <c r="AP70" s="4">
        <v>0</v>
      </c>
      <c r="AQ70" s="4">
        <v>0</v>
      </c>
      <c r="AR70" s="4">
        <v>0</v>
      </c>
      <c r="AS70" s="4">
        <v>0</v>
      </c>
      <c r="AT70" s="4">
        <v>0</v>
      </c>
      <c r="AU70" s="4">
        <v>0</v>
      </c>
      <c r="AV70" s="4">
        <v>0</v>
      </c>
      <c r="AW70" s="4">
        <v>0</v>
      </c>
      <c r="AX70" s="4">
        <v>0</v>
      </c>
      <c r="AY70" s="4">
        <v>0</v>
      </c>
      <c r="AZ70" s="4">
        <v>0</v>
      </c>
      <c r="BA70" s="4">
        <v>0</v>
      </c>
      <c r="BB70" s="4">
        <v>0</v>
      </c>
      <c r="BD70">
        <f t="shared" ca="1" si="2"/>
        <v>0.52681657746324606</v>
      </c>
      <c r="BE70">
        <f t="shared" ca="1" si="3"/>
        <v>87</v>
      </c>
    </row>
    <row r="71" spans="1:57">
      <c r="A71" s="2" t="s">
        <v>87</v>
      </c>
      <c r="B71" s="2"/>
      <c r="C71" s="2">
        <v>70</v>
      </c>
      <c r="D71" s="4">
        <v>0</v>
      </c>
      <c r="E71" s="1">
        <v>0</v>
      </c>
      <c r="F71" s="4">
        <v>0</v>
      </c>
      <c r="G71" s="4">
        <v>0</v>
      </c>
      <c r="H71" s="4">
        <v>0</v>
      </c>
      <c r="I71" s="4">
        <v>0</v>
      </c>
      <c r="J71" s="4">
        <v>0</v>
      </c>
      <c r="K71" s="4">
        <v>0</v>
      </c>
      <c r="L71" s="4">
        <v>0</v>
      </c>
      <c r="M71" s="4">
        <v>0</v>
      </c>
      <c r="N71" s="4">
        <v>0</v>
      </c>
      <c r="O71" s="4">
        <v>0</v>
      </c>
      <c r="P71" s="4">
        <v>0</v>
      </c>
      <c r="Q71" s="4">
        <v>0</v>
      </c>
      <c r="R71" s="4">
        <v>0</v>
      </c>
      <c r="S71" s="4">
        <v>0</v>
      </c>
      <c r="T71" s="4">
        <v>0</v>
      </c>
      <c r="U71" s="4">
        <v>0</v>
      </c>
      <c r="V71" s="4">
        <v>0</v>
      </c>
      <c r="W71" s="4">
        <v>0</v>
      </c>
      <c r="X71" s="4">
        <v>0</v>
      </c>
      <c r="Y71" s="4">
        <v>0</v>
      </c>
      <c r="Z71" s="4">
        <v>0</v>
      </c>
      <c r="AA71" s="4">
        <v>0</v>
      </c>
      <c r="AB71" s="4">
        <v>0</v>
      </c>
      <c r="AC71" s="4">
        <v>0</v>
      </c>
      <c r="AD71" s="4">
        <v>0</v>
      </c>
      <c r="AE71" s="4">
        <v>0</v>
      </c>
      <c r="AF71" s="4">
        <v>0</v>
      </c>
      <c r="AG71" s="4">
        <v>0</v>
      </c>
      <c r="AH71" s="4">
        <v>0</v>
      </c>
      <c r="AI71" s="4">
        <v>0</v>
      </c>
      <c r="AJ71" s="4">
        <v>0</v>
      </c>
      <c r="AK71" s="4">
        <v>0</v>
      </c>
      <c r="AL71" s="4">
        <v>0</v>
      </c>
      <c r="AM71" s="4">
        <v>1</v>
      </c>
      <c r="AN71" s="4">
        <v>0</v>
      </c>
      <c r="AO71" s="4">
        <v>0</v>
      </c>
      <c r="AP71" s="4">
        <v>0</v>
      </c>
      <c r="AQ71" s="4">
        <v>0</v>
      </c>
      <c r="AR71" s="4">
        <v>0</v>
      </c>
      <c r="AS71" s="4">
        <v>0</v>
      </c>
      <c r="AT71" s="4">
        <v>0</v>
      </c>
      <c r="AU71" s="4">
        <v>0</v>
      </c>
      <c r="AV71" s="4">
        <v>0</v>
      </c>
      <c r="AW71" s="4">
        <v>0</v>
      </c>
      <c r="AX71" s="4">
        <v>0</v>
      </c>
      <c r="AY71" s="4">
        <v>1</v>
      </c>
      <c r="AZ71" s="4">
        <v>0</v>
      </c>
      <c r="BA71" s="4">
        <v>0</v>
      </c>
      <c r="BB71" s="4">
        <v>0</v>
      </c>
      <c r="BD71">
        <f t="shared" ca="1" si="2"/>
        <v>0.55861262759917807</v>
      </c>
      <c r="BE71">
        <f t="shared" ca="1" si="3"/>
        <v>82</v>
      </c>
    </row>
    <row r="72" spans="1:57">
      <c r="A72" s="2" t="s">
        <v>63</v>
      </c>
      <c r="B72" s="2"/>
      <c r="C72" s="2">
        <v>71</v>
      </c>
      <c r="D72" s="4">
        <v>0</v>
      </c>
      <c r="E72" s="1">
        <v>0</v>
      </c>
      <c r="F72" s="4">
        <v>0</v>
      </c>
      <c r="G72" s="4">
        <v>0</v>
      </c>
      <c r="H72" s="4">
        <v>1</v>
      </c>
      <c r="I72" s="4">
        <v>0</v>
      </c>
      <c r="J72" s="4">
        <v>0</v>
      </c>
      <c r="K72" s="4">
        <v>0</v>
      </c>
      <c r="L72" s="4">
        <v>0</v>
      </c>
      <c r="M72" s="4">
        <v>0</v>
      </c>
      <c r="N72" s="4">
        <v>0</v>
      </c>
      <c r="O72" s="4">
        <v>0</v>
      </c>
      <c r="P72" s="4">
        <v>0</v>
      </c>
      <c r="Q72" s="4">
        <v>0</v>
      </c>
      <c r="R72" s="4">
        <v>0</v>
      </c>
      <c r="S72" s="4">
        <v>0</v>
      </c>
      <c r="T72" s="4">
        <v>0</v>
      </c>
      <c r="U72" s="4">
        <v>0</v>
      </c>
      <c r="V72" s="4">
        <v>0</v>
      </c>
      <c r="W72" s="4">
        <v>0</v>
      </c>
      <c r="X72" s="4">
        <v>0</v>
      </c>
      <c r="Y72" s="4">
        <v>0</v>
      </c>
      <c r="Z72" s="4">
        <v>0</v>
      </c>
      <c r="AA72" s="4">
        <v>0</v>
      </c>
      <c r="AB72" s="4">
        <v>0</v>
      </c>
      <c r="AC72" s="4">
        <v>0</v>
      </c>
      <c r="AD72" s="4">
        <v>0</v>
      </c>
      <c r="AE72" s="4">
        <v>0</v>
      </c>
      <c r="AF72" s="4">
        <v>0</v>
      </c>
      <c r="AG72" s="4">
        <v>0</v>
      </c>
      <c r="AH72" s="4">
        <v>0</v>
      </c>
      <c r="AI72" s="4">
        <v>0</v>
      </c>
      <c r="AJ72" s="4">
        <v>0</v>
      </c>
      <c r="AK72" s="4">
        <v>0</v>
      </c>
      <c r="AL72" s="4">
        <v>0</v>
      </c>
      <c r="AM72" s="4">
        <v>0</v>
      </c>
      <c r="AN72" s="4">
        <v>0</v>
      </c>
      <c r="AO72" s="4">
        <v>0</v>
      </c>
      <c r="AP72" s="4">
        <v>0</v>
      </c>
      <c r="AQ72" s="4">
        <v>0</v>
      </c>
      <c r="AR72" s="4">
        <v>0</v>
      </c>
      <c r="AS72" s="4">
        <v>0</v>
      </c>
      <c r="AT72" s="4">
        <v>0</v>
      </c>
      <c r="AU72" s="4">
        <v>0</v>
      </c>
      <c r="AV72" s="4">
        <v>0</v>
      </c>
      <c r="AW72" s="4">
        <v>0</v>
      </c>
      <c r="AX72" s="4">
        <v>0</v>
      </c>
      <c r="AY72" s="4">
        <v>9</v>
      </c>
      <c r="AZ72" s="4">
        <v>0</v>
      </c>
      <c r="BA72" s="4">
        <v>0</v>
      </c>
      <c r="BB72" s="4">
        <v>0</v>
      </c>
      <c r="BD72">
        <f t="shared" ca="1" si="2"/>
        <v>0.26621791528151684</v>
      </c>
      <c r="BE72">
        <f t="shared" ca="1" si="3"/>
        <v>120</v>
      </c>
    </row>
    <row r="73" spans="1:57">
      <c r="A73" s="2" t="s">
        <v>63</v>
      </c>
      <c r="B73" s="2"/>
      <c r="C73" s="2">
        <v>72</v>
      </c>
      <c r="D73" s="3">
        <v>0</v>
      </c>
      <c r="E73" s="1">
        <v>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v>0</v>
      </c>
      <c r="AM73" s="3">
        <v>0</v>
      </c>
      <c r="AN73" s="3">
        <v>1</v>
      </c>
      <c r="AO73" s="3">
        <v>0</v>
      </c>
      <c r="AP73" s="3">
        <v>0</v>
      </c>
      <c r="AQ73" s="3">
        <v>0</v>
      </c>
      <c r="AR73" s="3">
        <v>0</v>
      </c>
      <c r="AS73" s="3">
        <v>0</v>
      </c>
      <c r="AT73" s="3">
        <v>0</v>
      </c>
      <c r="AU73" s="3">
        <v>0</v>
      </c>
      <c r="AV73" s="3">
        <v>0</v>
      </c>
      <c r="AW73" s="3">
        <v>0</v>
      </c>
      <c r="AX73" s="3">
        <v>0</v>
      </c>
      <c r="AY73" s="3">
        <v>0</v>
      </c>
      <c r="AZ73" s="3">
        <v>0</v>
      </c>
      <c r="BA73" s="3">
        <v>0</v>
      </c>
      <c r="BB73" s="3">
        <v>0</v>
      </c>
      <c r="BD73">
        <f t="shared" ca="1" si="2"/>
        <v>0.69969010350367122</v>
      </c>
      <c r="BE73">
        <f t="shared" ca="1" si="3"/>
        <v>53</v>
      </c>
    </row>
    <row r="74" spans="1:57">
      <c r="A74" s="2" t="s">
        <v>63</v>
      </c>
      <c r="B74" s="2"/>
      <c r="C74" s="2">
        <v>73</v>
      </c>
      <c r="D74" s="4">
        <v>0</v>
      </c>
      <c r="E74" s="1">
        <v>0</v>
      </c>
      <c r="F74" s="4">
        <v>0</v>
      </c>
      <c r="G74" s="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0</v>
      </c>
      <c r="AD74" s="4">
        <v>0</v>
      </c>
      <c r="AE74" s="4">
        <v>0</v>
      </c>
      <c r="AF74" s="4">
        <v>0</v>
      </c>
      <c r="AG74" s="4">
        <v>0</v>
      </c>
      <c r="AH74" s="4">
        <v>0</v>
      </c>
      <c r="AI74" s="4">
        <v>0</v>
      </c>
      <c r="AJ74" s="4">
        <v>0</v>
      </c>
      <c r="AK74" s="4">
        <v>0</v>
      </c>
      <c r="AL74" s="4">
        <v>0</v>
      </c>
      <c r="AM74" s="4">
        <v>0</v>
      </c>
      <c r="AN74" s="4">
        <v>1</v>
      </c>
      <c r="AO74" s="4">
        <v>0</v>
      </c>
      <c r="AP74" s="4">
        <v>0</v>
      </c>
      <c r="AQ74" s="4">
        <v>0</v>
      </c>
      <c r="AR74" s="4">
        <v>0</v>
      </c>
      <c r="AS74" s="4">
        <v>0</v>
      </c>
      <c r="AT74" s="4">
        <v>1</v>
      </c>
      <c r="AU74" s="4">
        <v>0</v>
      </c>
      <c r="AV74" s="4">
        <v>0</v>
      </c>
      <c r="AW74" s="4">
        <v>0</v>
      </c>
      <c r="AX74" s="4">
        <v>0</v>
      </c>
      <c r="AY74" s="4">
        <v>0</v>
      </c>
      <c r="AZ74" s="4">
        <v>0</v>
      </c>
      <c r="BA74" s="4">
        <v>0</v>
      </c>
      <c r="BB74" s="4">
        <v>0</v>
      </c>
      <c r="BD74">
        <f t="shared" ca="1" si="2"/>
        <v>0.43110204850000566</v>
      </c>
      <c r="BE74">
        <f t="shared" ca="1" si="3"/>
        <v>102</v>
      </c>
    </row>
    <row r="75" spans="1:57">
      <c r="A75" s="2" t="s">
        <v>63</v>
      </c>
      <c r="B75" s="2"/>
      <c r="C75" s="2">
        <v>74</v>
      </c>
      <c r="D75" s="4">
        <v>0</v>
      </c>
      <c r="E75" s="1">
        <v>0</v>
      </c>
      <c r="F75" s="4">
        <v>0</v>
      </c>
      <c r="G75" s="4">
        <v>0</v>
      </c>
      <c r="H75" s="4">
        <v>0</v>
      </c>
      <c r="I75" s="4">
        <v>0</v>
      </c>
      <c r="J75" s="4">
        <v>0</v>
      </c>
      <c r="K75" s="4">
        <v>0</v>
      </c>
      <c r="L75" s="4">
        <v>0</v>
      </c>
      <c r="M75" s="4">
        <v>0</v>
      </c>
      <c r="N75" s="4">
        <v>0</v>
      </c>
      <c r="O75" s="4">
        <v>0</v>
      </c>
      <c r="P75" s="4">
        <v>0</v>
      </c>
      <c r="Q75" s="4">
        <v>0</v>
      </c>
      <c r="R75" s="4">
        <v>0</v>
      </c>
      <c r="S75" s="4">
        <v>0</v>
      </c>
      <c r="T75" s="4">
        <v>0</v>
      </c>
      <c r="U75" s="4">
        <v>0</v>
      </c>
      <c r="V75" s="4">
        <v>0</v>
      </c>
      <c r="W75" s="4">
        <v>0</v>
      </c>
      <c r="X75" s="4">
        <v>0</v>
      </c>
      <c r="Y75" s="4">
        <v>0</v>
      </c>
      <c r="Z75" s="4">
        <v>0</v>
      </c>
      <c r="AA75" s="4">
        <v>0</v>
      </c>
      <c r="AB75" s="4">
        <v>0</v>
      </c>
      <c r="AC75" s="4">
        <v>0</v>
      </c>
      <c r="AD75" s="4">
        <v>1</v>
      </c>
      <c r="AE75" s="4">
        <v>0</v>
      </c>
      <c r="AF75" s="4">
        <v>0</v>
      </c>
      <c r="AG75" s="4">
        <v>0</v>
      </c>
      <c r="AH75" s="4">
        <v>0</v>
      </c>
      <c r="AI75" s="4">
        <v>0</v>
      </c>
      <c r="AJ75" s="4">
        <v>0</v>
      </c>
      <c r="AK75" s="4">
        <v>0</v>
      </c>
      <c r="AL75" s="4">
        <v>0</v>
      </c>
      <c r="AM75" s="4">
        <v>0</v>
      </c>
      <c r="AN75" s="4">
        <v>0</v>
      </c>
      <c r="AO75" s="4">
        <v>0</v>
      </c>
      <c r="AP75" s="4">
        <v>0</v>
      </c>
      <c r="AQ75" s="4">
        <v>0</v>
      </c>
      <c r="AR75" s="4">
        <v>0</v>
      </c>
      <c r="AS75" s="4">
        <v>0</v>
      </c>
      <c r="AT75" s="4">
        <v>0</v>
      </c>
      <c r="AU75" s="4">
        <v>0</v>
      </c>
      <c r="AV75" s="4">
        <v>0</v>
      </c>
      <c r="AW75" s="4">
        <v>0</v>
      </c>
      <c r="AX75" s="4">
        <v>0</v>
      </c>
      <c r="AY75" s="4">
        <v>0</v>
      </c>
      <c r="AZ75" s="4">
        <v>0</v>
      </c>
      <c r="BA75" s="4">
        <v>0</v>
      </c>
      <c r="BB75" s="4">
        <v>0</v>
      </c>
      <c r="BD75">
        <f t="shared" ca="1" si="2"/>
        <v>0.12458754126962845</v>
      </c>
      <c r="BE75">
        <f t="shared" ca="1" si="3"/>
        <v>154</v>
      </c>
    </row>
    <row r="76" spans="1:57">
      <c r="A76" s="2" t="s">
        <v>63</v>
      </c>
      <c r="B76" s="2"/>
      <c r="C76" s="2">
        <v>75</v>
      </c>
      <c r="D76" s="4">
        <v>0</v>
      </c>
      <c r="E76" s="1">
        <v>0</v>
      </c>
      <c r="F76" s="4">
        <v>0</v>
      </c>
      <c r="G76" s="4">
        <v>0</v>
      </c>
      <c r="H76" s="4">
        <v>0</v>
      </c>
      <c r="I76" s="4">
        <v>0</v>
      </c>
      <c r="J76" s="4">
        <v>0</v>
      </c>
      <c r="K76" s="4">
        <v>0</v>
      </c>
      <c r="L76" s="4">
        <v>0</v>
      </c>
      <c r="M76" s="4">
        <v>0</v>
      </c>
      <c r="N76" s="4">
        <v>0</v>
      </c>
      <c r="O76" s="4">
        <v>0</v>
      </c>
      <c r="P76" s="4">
        <v>0</v>
      </c>
      <c r="Q76" s="4">
        <v>0</v>
      </c>
      <c r="R76" s="4">
        <v>0</v>
      </c>
      <c r="S76" s="4">
        <v>0</v>
      </c>
      <c r="T76" s="4">
        <v>0</v>
      </c>
      <c r="U76" s="4">
        <v>0</v>
      </c>
      <c r="V76" s="4">
        <v>0</v>
      </c>
      <c r="W76" s="4">
        <v>1</v>
      </c>
      <c r="X76" s="4">
        <v>0</v>
      </c>
      <c r="Y76" s="4">
        <v>0</v>
      </c>
      <c r="Z76" s="4">
        <v>0</v>
      </c>
      <c r="AA76" s="4">
        <v>0</v>
      </c>
      <c r="AB76" s="4">
        <v>0</v>
      </c>
      <c r="AC76" s="4">
        <v>0</v>
      </c>
      <c r="AD76" s="4">
        <v>0</v>
      </c>
      <c r="AE76" s="4">
        <v>0</v>
      </c>
      <c r="AF76" s="4">
        <v>0</v>
      </c>
      <c r="AG76" s="4">
        <v>0</v>
      </c>
      <c r="AH76" s="4">
        <v>0</v>
      </c>
      <c r="AI76" s="4">
        <v>0</v>
      </c>
      <c r="AJ76" s="4">
        <v>0</v>
      </c>
      <c r="AK76" s="4">
        <v>0</v>
      </c>
      <c r="AL76" s="4">
        <v>0</v>
      </c>
      <c r="AM76" s="4">
        <v>0</v>
      </c>
      <c r="AN76" s="4">
        <v>0</v>
      </c>
      <c r="AO76" s="4">
        <v>0</v>
      </c>
      <c r="AP76" s="4">
        <v>0</v>
      </c>
      <c r="AQ76" s="4">
        <v>0</v>
      </c>
      <c r="AR76" s="4">
        <v>0</v>
      </c>
      <c r="AS76" s="4">
        <v>0</v>
      </c>
      <c r="AT76" s="4">
        <v>0</v>
      </c>
      <c r="AU76" s="4">
        <v>0</v>
      </c>
      <c r="AV76" s="4">
        <v>0</v>
      </c>
      <c r="AW76" s="4">
        <v>0</v>
      </c>
      <c r="AX76" s="4">
        <v>0</v>
      </c>
      <c r="AY76" s="4">
        <v>0</v>
      </c>
      <c r="AZ76" s="4">
        <v>0</v>
      </c>
      <c r="BA76" s="4">
        <v>0</v>
      </c>
      <c r="BB76" s="4">
        <v>0</v>
      </c>
      <c r="BD76">
        <f t="shared" ca="1" si="2"/>
        <v>0.70828791555410653</v>
      </c>
      <c r="BE76">
        <f t="shared" ca="1" si="3"/>
        <v>49</v>
      </c>
    </row>
    <row r="77" spans="1:57">
      <c r="A77" s="2" t="s">
        <v>87</v>
      </c>
      <c r="B77" s="2"/>
      <c r="C77" s="2">
        <v>76</v>
      </c>
      <c r="D77" s="4">
        <v>0</v>
      </c>
      <c r="E77" s="1">
        <v>0</v>
      </c>
      <c r="F77" s="4">
        <v>0</v>
      </c>
      <c r="G77" s="4">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c r="AB77" s="4">
        <v>0</v>
      </c>
      <c r="AC77" s="4">
        <v>0</v>
      </c>
      <c r="AD77" s="4">
        <v>0</v>
      </c>
      <c r="AE77" s="4">
        <v>0</v>
      </c>
      <c r="AF77" s="4">
        <v>0</v>
      </c>
      <c r="AG77" s="4">
        <v>0</v>
      </c>
      <c r="AH77" s="4">
        <v>0</v>
      </c>
      <c r="AI77" s="4">
        <v>0</v>
      </c>
      <c r="AJ77" s="4">
        <v>0</v>
      </c>
      <c r="AK77" s="4">
        <v>0</v>
      </c>
      <c r="AL77" s="4">
        <v>0</v>
      </c>
      <c r="AM77" s="4">
        <v>0</v>
      </c>
      <c r="AN77" s="4">
        <v>1</v>
      </c>
      <c r="AO77" s="4">
        <v>4</v>
      </c>
      <c r="AP77" s="4">
        <v>0</v>
      </c>
      <c r="AQ77" s="4">
        <v>0</v>
      </c>
      <c r="AR77" s="4">
        <v>0</v>
      </c>
      <c r="AS77" s="4">
        <v>0</v>
      </c>
      <c r="AT77" s="4">
        <v>1</v>
      </c>
      <c r="AU77" s="4">
        <v>0</v>
      </c>
      <c r="AV77" s="4">
        <v>0</v>
      </c>
      <c r="AW77" s="4">
        <v>0</v>
      </c>
      <c r="AX77" s="4">
        <v>0</v>
      </c>
      <c r="AY77" s="4">
        <v>5</v>
      </c>
      <c r="AZ77" s="4">
        <v>0</v>
      </c>
      <c r="BA77" s="4">
        <v>0</v>
      </c>
      <c r="BB77" s="4">
        <v>0</v>
      </c>
      <c r="BD77">
        <f t="shared" ca="1" si="2"/>
        <v>0.17248789354364702</v>
      </c>
      <c r="BE77">
        <f t="shared" ca="1" si="3"/>
        <v>144</v>
      </c>
    </row>
    <row r="78" spans="1:57">
      <c r="A78" s="2" t="s">
        <v>63</v>
      </c>
      <c r="B78" s="2"/>
      <c r="C78" s="2">
        <v>77</v>
      </c>
      <c r="D78" s="4">
        <v>0</v>
      </c>
      <c r="E78" s="1">
        <v>0</v>
      </c>
      <c r="F78" s="4">
        <v>0</v>
      </c>
      <c r="G78" s="4">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c r="AB78" s="4">
        <v>0</v>
      </c>
      <c r="AC78" s="4">
        <v>0</v>
      </c>
      <c r="AD78" s="4">
        <v>0</v>
      </c>
      <c r="AE78" s="4">
        <v>0</v>
      </c>
      <c r="AF78" s="4">
        <v>0</v>
      </c>
      <c r="AG78" s="4">
        <v>0</v>
      </c>
      <c r="AH78" s="4">
        <v>0</v>
      </c>
      <c r="AI78" s="4">
        <v>0</v>
      </c>
      <c r="AJ78" s="4">
        <v>0</v>
      </c>
      <c r="AK78" s="4">
        <v>0</v>
      </c>
      <c r="AL78" s="4">
        <v>0</v>
      </c>
      <c r="AM78" s="4">
        <v>0</v>
      </c>
      <c r="AN78" s="4">
        <v>0</v>
      </c>
      <c r="AO78" s="4">
        <v>1</v>
      </c>
      <c r="AP78" s="4">
        <v>0</v>
      </c>
      <c r="AQ78" s="4">
        <v>0</v>
      </c>
      <c r="AR78" s="4">
        <v>0</v>
      </c>
      <c r="AS78" s="4">
        <v>0</v>
      </c>
      <c r="AT78" s="4">
        <v>0</v>
      </c>
      <c r="AU78" s="4">
        <v>0</v>
      </c>
      <c r="AV78" s="4">
        <v>0</v>
      </c>
      <c r="AW78" s="4">
        <v>0</v>
      </c>
      <c r="AX78" s="4">
        <v>0</v>
      </c>
      <c r="AY78" s="4">
        <v>0</v>
      </c>
      <c r="AZ78" s="4">
        <v>0</v>
      </c>
      <c r="BA78" s="4">
        <v>0</v>
      </c>
      <c r="BB78" s="4">
        <v>0</v>
      </c>
      <c r="BD78">
        <f t="shared" ca="1" si="2"/>
        <v>0.74742889594890916</v>
      </c>
      <c r="BE78">
        <f t="shared" ca="1" si="3"/>
        <v>39</v>
      </c>
    </row>
    <row r="79" spans="1:57">
      <c r="A79" s="2" t="s">
        <v>63</v>
      </c>
      <c r="B79" s="2"/>
      <c r="C79" s="2">
        <v>78</v>
      </c>
      <c r="D79" s="4">
        <v>0</v>
      </c>
      <c r="E79" s="1">
        <v>0</v>
      </c>
      <c r="F79" s="4">
        <v>0</v>
      </c>
      <c r="G79" s="4">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
        <v>0</v>
      </c>
      <c r="AG79" s="4">
        <v>0</v>
      </c>
      <c r="AH79" s="4">
        <v>0</v>
      </c>
      <c r="AI79" s="4">
        <v>0</v>
      </c>
      <c r="AJ79" s="4">
        <v>0</v>
      </c>
      <c r="AK79" s="4">
        <v>0</v>
      </c>
      <c r="AL79" s="4">
        <v>0</v>
      </c>
      <c r="AM79" s="4">
        <v>1</v>
      </c>
      <c r="AN79" s="4">
        <v>0</v>
      </c>
      <c r="AO79" s="4">
        <v>0</v>
      </c>
      <c r="AP79" s="4">
        <v>0</v>
      </c>
      <c r="AQ79" s="4">
        <v>0</v>
      </c>
      <c r="AR79" s="4">
        <v>0</v>
      </c>
      <c r="AS79" s="4">
        <v>0</v>
      </c>
      <c r="AT79" s="4">
        <v>0</v>
      </c>
      <c r="AU79" s="4">
        <v>0</v>
      </c>
      <c r="AV79" s="4">
        <v>0</v>
      </c>
      <c r="AW79" s="4">
        <v>0</v>
      </c>
      <c r="AX79" s="4">
        <v>0</v>
      </c>
      <c r="AY79" s="4">
        <v>0</v>
      </c>
      <c r="AZ79" s="4">
        <v>0</v>
      </c>
      <c r="BA79" s="4">
        <v>0</v>
      </c>
      <c r="BB79" s="4">
        <v>0</v>
      </c>
      <c r="BD79">
        <f t="shared" ca="1" si="2"/>
        <v>0.44578048204713838</v>
      </c>
      <c r="BE79">
        <f t="shared" ca="1" si="3"/>
        <v>97</v>
      </c>
    </row>
    <row r="80" spans="1:57">
      <c r="A80" s="2" t="s">
        <v>87</v>
      </c>
      <c r="B80" s="2"/>
      <c r="C80" s="2">
        <v>79</v>
      </c>
      <c r="D80" s="4">
        <v>0</v>
      </c>
      <c r="E80" s="1">
        <v>0</v>
      </c>
      <c r="F80" s="4">
        <v>0</v>
      </c>
      <c r="G80" s="4">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c r="AB80" s="4">
        <v>0</v>
      </c>
      <c r="AC80" s="4">
        <v>0</v>
      </c>
      <c r="AD80" s="4">
        <v>0</v>
      </c>
      <c r="AE80" s="4">
        <v>0</v>
      </c>
      <c r="AF80" s="4">
        <v>0</v>
      </c>
      <c r="AG80" s="4">
        <v>0</v>
      </c>
      <c r="AH80" s="4">
        <v>0</v>
      </c>
      <c r="AI80" s="4">
        <v>0</v>
      </c>
      <c r="AJ80" s="4">
        <v>0</v>
      </c>
      <c r="AK80" s="4">
        <v>0</v>
      </c>
      <c r="AL80" s="4">
        <v>0</v>
      </c>
      <c r="AM80" s="4">
        <v>1</v>
      </c>
      <c r="AN80" s="4">
        <v>1</v>
      </c>
      <c r="AO80" s="4">
        <v>0</v>
      </c>
      <c r="AP80" s="4">
        <v>0</v>
      </c>
      <c r="AQ80" s="4">
        <v>0</v>
      </c>
      <c r="AR80" s="4">
        <v>0</v>
      </c>
      <c r="AS80" s="4">
        <v>0</v>
      </c>
      <c r="AT80" s="4">
        <v>0</v>
      </c>
      <c r="AU80" s="4">
        <v>0</v>
      </c>
      <c r="AV80" s="4">
        <v>0</v>
      </c>
      <c r="AW80" s="4">
        <v>0</v>
      </c>
      <c r="AX80" s="4">
        <v>0</v>
      </c>
      <c r="AY80" s="4">
        <v>0</v>
      </c>
      <c r="AZ80" s="4">
        <v>0</v>
      </c>
      <c r="BA80" s="4">
        <v>0</v>
      </c>
      <c r="BB80" s="4">
        <v>0</v>
      </c>
      <c r="BD80">
        <f t="shared" ca="1" si="2"/>
        <v>0.13801389820643784</v>
      </c>
      <c r="BE80">
        <f t="shared" ca="1" si="3"/>
        <v>149</v>
      </c>
    </row>
    <row r="81" spans="1:57">
      <c r="A81" s="2" t="s">
        <v>63</v>
      </c>
      <c r="B81" s="2"/>
      <c r="C81" s="2">
        <v>80</v>
      </c>
      <c r="D81" s="4">
        <v>0</v>
      </c>
      <c r="E81" s="1">
        <v>0</v>
      </c>
      <c r="F81" s="4">
        <v>0</v>
      </c>
      <c r="G81" s="4">
        <v>0</v>
      </c>
      <c r="H81" s="4">
        <v>0</v>
      </c>
      <c r="I81" s="4">
        <v>0</v>
      </c>
      <c r="J81" s="4">
        <v>0</v>
      </c>
      <c r="K81" s="4">
        <v>0</v>
      </c>
      <c r="L81" s="4">
        <v>0</v>
      </c>
      <c r="M81" s="4">
        <v>0</v>
      </c>
      <c r="N81" s="4">
        <v>3</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v>0</v>
      </c>
      <c r="AH81" s="4">
        <v>0</v>
      </c>
      <c r="AI81" s="4">
        <v>0</v>
      </c>
      <c r="AJ81" s="4">
        <v>0</v>
      </c>
      <c r="AK81" s="4">
        <v>0</v>
      </c>
      <c r="AL81" s="4">
        <v>0</v>
      </c>
      <c r="AM81" s="4">
        <v>0</v>
      </c>
      <c r="AN81" s="4">
        <v>0</v>
      </c>
      <c r="AO81" s="4">
        <v>0</v>
      </c>
      <c r="AP81" s="4">
        <v>0</v>
      </c>
      <c r="AQ81" s="4">
        <v>0</v>
      </c>
      <c r="AR81" s="4">
        <v>0</v>
      </c>
      <c r="AS81" s="4">
        <v>0</v>
      </c>
      <c r="AT81" s="4">
        <v>0</v>
      </c>
      <c r="AU81" s="4">
        <v>0</v>
      </c>
      <c r="AV81" s="4">
        <v>0</v>
      </c>
      <c r="AW81" s="4">
        <v>0</v>
      </c>
      <c r="AX81" s="4">
        <v>0</v>
      </c>
      <c r="AY81" s="4">
        <v>0</v>
      </c>
      <c r="AZ81" s="4">
        <v>0</v>
      </c>
      <c r="BA81" s="4">
        <v>0</v>
      </c>
      <c r="BB81" s="4">
        <v>0</v>
      </c>
      <c r="BD81">
        <f t="shared" ca="1" si="2"/>
        <v>0.9007720423116532</v>
      </c>
      <c r="BE81">
        <f t="shared" ca="1" si="3"/>
        <v>21</v>
      </c>
    </row>
    <row r="82" spans="1:57">
      <c r="A82" s="2" t="s">
        <v>63</v>
      </c>
      <c r="B82" s="2"/>
      <c r="C82" s="2">
        <v>81</v>
      </c>
      <c r="D82" s="4">
        <v>0</v>
      </c>
      <c r="E82" s="1">
        <v>0</v>
      </c>
      <c r="F82" s="4">
        <v>0</v>
      </c>
      <c r="G82" s="4">
        <v>0</v>
      </c>
      <c r="H82" s="4">
        <v>0</v>
      </c>
      <c r="I82" s="4">
        <v>0</v>
      </c>
      <c r="J82" s="4">
        <v>0</v>
      </c>
      <c r="K82" s="4">
        <v>0</v>
      </c>
      <c r="L82" s="4">
        <v>0</v>
      </c>
      <c r="M82" s="4">
        <v>0</v>
      </c>
      <c r="N82" s="4">
        <v>0</v>
      </c>
      <c r="O82" s="4">
        <v>0</v>
      </c>
      <c r="P82" s="4">
        <v>0</v>
      </c>
      <c r="Q82" s="4">
        <v>0</v>
      </c>
      <c r="R82" s="4">
        <v>0</v>
      </c>
      <c r="S82" s="4">
        <v>0</v>
      </c>
      <c r="T82" s="4">
        <v>0</v>
      </c>
      <c r="U82" s="4">
        <v>0</v>
      </c>
      <c r="V82" s="4">
        <v>0</v>
      </c>
      <c r="W82" s="4">
        <v>0</v>
      </c>
      <c r="X82" s="4">
        <v>0</v>
      </c>
      <c r="Y82" s="4">
        <v>0</v>
      </c>
      <c r="Z82" s="4">
        <v>0</v>
      </c>
      <c r="AA82" s="4">
        <v>0</v>
      </c>
      <c r="AB82" s="4">
        <v>0</v>
      </c>
      <c r="AC82" s="4">
        <v>0</v>
      </c>
      <c r="AD82" s="4">
        <v>0</v>
      </c>
      <c r="AE82" s="4">
        <v>0</v>
      </c>
      <c r="AF82" s="4">
        <v>0</v>
      </c>
      <c r="AG82" s="4">
        <v>0</v>
      </c>
      <c r="AH82" s="4">
        <v>0</v>
      </c>
      <c r="AI82" s="4">
        <v>0</v>
      </c>
      <c r="AJ82" s="4">
        <v>0</v>
      </c>
      <c r="AK82" s="4">
        <v>0</v>
      </c>
      <c r="AL82" s="4">
        <v>0</v>
      </c>
      <c r="AM82" s="4">
        <v>0</v>
      </c>
      <c r="AN82" s="4">
        <v>0</v>
      </c>
      <c r="AO82" s="4">
        <v>0</v>
      </c>
      <c r="AP82" s="4">
        <v>0</v>
      </c>
      <c r="AQ82" s="4">
        <v>0</v>
      </c>
      <c r="AR82" s="4">
        <v>0</v>
      </c>
      <c r="AS82" s="4">
        <v>0</v>
      </c>
      <c r="AT82" s="4">
        <v>1</v>
      </c>
      <c r="AU82" s="4">
        <v>0</v>
      </c>
      <c r="AV82" s="4">
        <v>0</v>
      </c>
      <c r="AW82" s="4">
        <v>0</v>
      </c>
      <c r="AX82" s="4">
        <v>0</v>
      </c>
      <c r="AY82" s="4">
        <v>0</v>
      </c>
      <c r="AZ82" s="4">
        <v>0</v>
      </c>
      <c r="BA82" s="4">
        <v>0</v>
      </c>
      <c r="BB82" s="4">
        <v>0</v>
      </c>
      <c r="BD82">
        <f t="shared" ca="1" si="2"/>
        <v>0.93189858987006968</v>
      </c>
      <c r="BE82">
        <f t="shared" ca="1" si="3"/>
        <v>15</v>
      </c>
    </row>
    <row r="83" spans="1:57">
      <c r="A83" s="2" t="s">
        <v>63</v>
      </c>
      <c r="B83" s="2"/>
      <c r="C83" s="2">
        <v>82</v>
      </c>
      <c r="D83" s="4">
        <v>0</v>
      </c>
      <c r="E83" s="1">
        <v>0</v>
      </c>
      <c r="F83" s="4">
        <v>0</v>
      </c>
      <c r="G83" s="4">
        <v>0</v>
      </c>
      <c r="H83" s="4">
        <v>0</v>
      </c>
      <c r="I83" s="4">
        <v>0</v>
      </c>
      <c r="J83" s="4">
        <v>0</v>
      </c>
      <c r="K83" s="4">
        <v>0</v>
      </c>
      <c r="L83" s="4">
        <v>0</v>
      </c>
      <c r="M83" s="4">
        <v>0</v>
      </c>
      <c r="N83" s="4">
        <v>0</v>
      </c>
      <c r="O83" s="4">
        <v>0</v>
      </c>
      <c r="P83" s="4">
        <v>0</v>
      </c>
      <c r="Q83" s="4">
        <v>0</v>
      </c>
      <c r="R83" s="4">
        <v>0</v>
      </c>
      <c r="S83" s="4">
        <v>0</v>
      </c>
      <c r="T83" s="4">
        <v>0</v>
      </c>
      <c r="U83" s="4">
        <v>0</v>
      </c>
      <c r="V83" s="4">
        <v>0</v>
      </c>
      <c r="W83" s="4">
        <v>0</v>
      </c>
      <c r="X83" s="4">
        <v>0</v>
      </c>
      <c r="Y83" s="4">
        <v>0</v>
      </c>
      <c r="Z83" s="4">
        <v>0</v>
      </c>
      <c r="AA83" s="4">
        <v>0</v>
      </c>
      <c r="AB83" s="4">
        <v>0</v>
      </c>
      <c r="AC83" s="4">
        <v>0</v>
      </c>
      <c r="AD83" s="4">
        <v>0</v>
      </c>
      <c r="AE83" s="4">
        <v>0</v>
      </c>
      <c r="AF83" s="4">
        <v>0</v>
      </c>
      <c r="AG83" s="4">
        <v>0</v>
      </c>
      <c r="AH83" s="4">
        <v>0</v>
      </c>
      <c r="AI83" s="4">
        <v>0</v>
      </c>
      <c r="AJ83" s="4">
        <v>0</v>
      </c>
      <c r="AK83" s="4">
        <v>0</v>
      </c>
      <c r="AL83" s="4">
        <v>0</v>
      </c>
      <c r="AM83" s="4">
        <v>0</v>
      </c>
      <c r="AN83" s="4">
        <v>0</v>
      </c>
      <c r="AO83" s="4">
        <v>0</v>
      </c>
      <c r="AP83" s="4">
        <v>0</v>
      </c>
      <c r="AQ83" s="4">
        <v>0</v>
      </c>
      <c r="AR83" s="4">
        <v>0</v>
      </c>
      <c r="AS83" s="4">
        <v>0</v>
      </c>
      <c r="AT83" s="4">
        <v>1</v>
      </c>
      <c r="AU83" s="4">
        <v>0</v>
      </c>
      <c r="AV83" s="4">
        <v>0</v>
      </c>
      <c r="AW83" s="4">
        <v>0</v>
      </c>
      <c r="AX83" s="4">
        <v>0</v>
      </c>
      <c r="AY83" s="4">
        <v>0</v>
      </c>
      <c r="AZ83" s="4">
        <v>0</v>
      </c>
      <c r="BA83" s="4">
        <v>0</v>
      </c>
      <c r="BB83" s="4">
        <v>0</v>
      </c>
      <c r="BD83">
        <f t="shared" ca="1" si="2"/>
        <v>0.70221080317898898</v>
      </c>
      <c r="BE83">
        <f t="shared" ca="1" si="3"/>
        <v>52</v>
      </c>
    </row>
    <row r="84" spans="1:57">
      <c r="A84" s="2" t="s">
        <v>123</v>
      </c>
      <c r="B84" s="2"/>
      <c r="C84" s="2">
        <v>83</v>
      </c>
      <c r="D84" s="3">
        <v>0</v>
      </c>
      <c r="E84" s="1">
        <v>0</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3">
        <v>0</v>
      </c>
      <c r="AI84" s="3">
        <v>0</v>
      </c>
      <c r="AJ84" s="3">
        <v>0</v>
      </c>
      <c r="AK84" s="3">
        <v>0</v>
      </c>
      <c r="AL84" s="3">
        <v>0</v>
      </c>
      <c r="AM84" s="3">
        <v>2</v>
      </c>
      <c r="AN84" s="3">
        <v>0</v>
      </c>
      <c r="AO84" s="3">
        <v>0</v>
      </c>
      <c r="AP84" s="3">
        <v>0</v>
      </c>
      <c r="AQ84" s="3">
        <v>0</v>
      </c>
      <c r="AR84" s="3">
        <v>0</v>
      </c>
      <c r="AS84" s="3">
        <v>0</v>
      </c>
      <c r="AT84" s="3">
        <v>1</v>
      </c>
      <c r="AU84" s="3">
        <v>0</v>
      </c>
      <c r="AV84" s="3">
        <v>0</v>
      </c>
      <c r="AW84" s="3">
        <v>0</v>
      </c>
      <c r="AX84" s="3">
        <v>0</v>
      </c>
      <c r="AY84" s="3">
        <v>0</v>
      </c>
      <c r="AZ84" s="3">
        <v>0</v>
      </c>
      <c r="BA84" s="3">
        <v>0</v>
      </c>
      <c r="BB84" s="3">
        <v>0</v>
      </c>
      <c r="BD84">
        <f t="shared" ca="1" si="2"/>
        <v>0.901659988425353</v>
      </c>
      <c r="BE84">
        <f t="shared" ca="1" si="3"/>
        <v>20</v>
      </c>
    </row>
    <row r="85" spans="1:57">
      <c r="A85" s="2" t="s">
        <v>123</v>
      </c>
      <c r="B85" s="2"/>
      <c r="C85" s="2">
        <v>84</v>
      </c>
      <c r="D85" s="4">
        <v>1</v>
      </c>
      <c r="E85" s="1">
        <v>0</v>
      </c>
      <c r="F85" s="4">
        <v>0</v>
      </c>
      <c r="G85" s="4">
        <v>0</v>
      </c>
      <c r="H85" s="4">
        <v>0</v>
      </c>
      <c r="I85" s="4">
        <v>0</v>
      </c>
      <c r="J85" s="4">
        <v>0</v>
      </c>
      <c r="K85" s="4">
        <v>0</v>
      </c>
      <c r="L85" s="4">
        <v>0</v>
      </c>
      <c r="M85" s="4">
        <v>0</v>
      </c>
      <c r="N85" s="4">
        <v>0</v>
      </c>
      <c r="O85" s="4">
        <v>0</v>
      </c>
      <c r="P85" s="4">
        <v>0</v>
      </c>
      <c r="Q85" s="4">
        <v>0</v>
      </c>
      <c r="R85" s="4">
        <v>0</v>
      </c>
      <c r="S85" s="4">
        <v>0</v>
      </c>
      <c r="T85" s="4">
        <v>0</v>
      </c>
      <c r="U85" s="4">
        <v>0</v>
      </c>
      <c r="V85" s="4">
        <v>0</v>
      </c>
      <c r="W85" s="4">
        <v>0</v>
      </c>
      <c r="X85" s="4">
        <v>0</v>
      </c>
      <c r="Y85" s="4">
        <v>0</v>
      </c>
      <c r="Z85" s="4">
        <v>0</v>
      </c>
      <c r="AA85" s="4">
        <v>0</v>
      </c>
      <c r="AB85" s="4">
        <v>0</v>
      </c>
      <c r="AC85" s="4">
        <v>0</v>
      </c>
      <c r="AD85" s="4">
        <v>0</v>
      </c>
      <c r="AE85" s="4">
        <v>0</v>
      </c>
      <c r="AF85" s="4">
        <v>0</v>
      </c>
      <c r="AG85" s="4">
        <v>0</v>
      </c>
      <c r="AH85" s="4">
        <v>0</v>
      </c>
      <c r="AI85" s="4">
        <v>0</v>
      </c>
      <c r="AJ85" s="4">
        <v>0</v>
      </c>
      <c r="AK85" s="4">
        <v>0</v>
      </c>
      <c r="AL85" s="4">
        <v>0</v>
      </c>
      <c r="AM85" s="4">
        <v>0</v>
      </c>
      <c r="AN85" s="4">
        <v>0</v>
      </c>
      <c r="AO85" s="4">
        <v>0</v>
      </c>
      <c r="AP85" s="4">
        <v>0</v>
      </c>
      <c r="AQ85" s="4">
        <v>0</v>
      </c>
      <c r="AR85" s="4">
        <v>0</v>
      </c>
      <c r="AS85" s="4">
        <v>0</v>
      </c>
      <c r="AT85" s="4">
        <v>0</v>
      </c>
      <c r="AU85" s="4">
        <v>0</v>
      </c>
      <c r="AV85" s="4">
        <v>0</v>
      </c>
      <c r="AW85" s="4">
        <v>0</v>
      </c>
      <c r="AX85" s="4">
        <v>0</v>
      </c>
      <c r="AY85" s="4">
        <v>0</v>
      </c>
      <c r="AZ85" s="4">
        <v>0</v>
      </c>
      <c r="BA85" s="4">
        <v>0</v>
      </c>
      <c r="BB85" s="4">
        <v>0</v>
      </c>
      <c r="BD85">
        <f t="shared" ca="1" si="2"/>
        <v>6.5732985285828605E-2</v>
      </c>
      <c r="BE85">
        <f t="shared" ca="1" si="3"/>
        <v>166</v>
      </c>
    </row>
    <row r="86" spans="1:57">
      <c r="A86" s="2" t="s">
        <v>63</v>
      </c>
      <c r="B86" s="2"/>
      <c r="C86" s="2">
        <v>85</v>
      </c>
      <c r="D86" s="4">
        <v>0</v>
      </c>
      <c r="E86" s="1">
        <v>0</v>
      </c>
      <c r="F86" s="4">
        <v>0</v>
      </c>
      <c r="G86" s="4">
        <v>0</v>
      </c>
      <c r="H86" s="4">
        <v>0</v>
      </c>
      <c r="I86" s="4">
        <v>0</v>
      </c>
      <c r="J86" s="4">
        <v>0</v>
      </c>
      <c r="K86" s="4">
        <v>0</v>
      </c>
      <c r="L86" s="4">
        <v>0</v>
      </c>
      <c r="M86" s="4">
        <v>0</v>
      </c>
      <c r="N86" s="4">
        <v>0</v>
      </c>
      <c r="O86" s="4">
        <v>0</v>
      </c>
      <c r="P86" s="4">
        <v>0</v>
      </c>
      <c r="Q86" s="4">
        <v>0</v>
      </c>
      <c r="R86" s="4">
        <v>0</v>
      </c>
      <c r="S86" s="4">
        <v>0</v>
      </c>
      <c r="T86" s="4">
        <v>0</v>
      </c>
      <c r="U86" s="4">
        <v>0</v>
      </c>
      <c r="V86" s="4">
        <v>0</v>
      </c>
      <c r="W86" s="4">
        <v>0</v>
      </c>
      <c r="X86" s="4">
        <v>0</v>
      </c>
      <c r="Y86" s="4">
        <v>0</v>
      </c>
      <c r="Z86" s="4">
        <v>0</v>
      </c>
      <c r="AA86" s="4">
        <v>0</v>
      </c>
      <c r="AB86" s="4">
        <v>0</v>
      </c>
      <c r="AC86" s="4">
        <v>0</v>
      </c>
      <c r="AD86" s="4">
        <v>0</v>
      </c>
      <c r="AE86" s="4">
        <v>0</v>
      </c>
      <c r="AF86" s="4">
        <v>0</v>
      </c>
      <c r="AG86" s="4">
        <v>0</v>
      </c>
      <c r="AH86" s="4">
        <v>0</v>
      </c>
      <c r="AI86" s="4">
        <v>0</v>
      </c>
      <c r="AJ86" s="4">
        <v>0</v>
      </c>
      <c r="AK86" s="4">
        <v>0</v>
      </c>
      <c r="AL86" s="4">
        <v>0</v>
      </c>
      <c r="AM86" s="4">
        <v>0</v>
      </c>
      <c r="AN86" s="4">
        <v>0</v>
      </c>
      <c r="AO86" s="4">
        <v>1</v>
      </c>
      <c r="AP86" s="4">
        <v>0</v>
      </c>
      <c r="AQ86" s="4">
        <v>0</v>
      </c>
      <c r="AR86" s="4">
        <v>0</v>
      </c>
      <c r="AS86" s="4">
        <v>0</v>
      </c>
      <c r="AT86" s="4">
        <v>0</v>
      </c>
      <c r="AU86" s="4">
        <v>0</v>
      </c>
      <c r="AV86" s="4">
        <v>0</v>
      </c>
      <c r="AW86" s="4">
        <v>0</v>
      </c>
      <c r="AX86" s="4">
        <v>0</v>
      </c>
      <c r="AY86" s="4">
        <v>0</v>
      </c>
      <c r="AZ86" s="4">
        <v>0</v>
      </c>
      <c r="BA86" s="4">
        <v>0</v>
      </c>
      <c r="BB86" s="4">
        <v>0</v>
      </c>
      <c r="BD86">
        <f t="shared" ca="1" si="2"/>
        <v>0.66777556177085351</v>
      </c>
      <c r="BE86">
        <f t="shared" ca="1" si="3"/>
        <v>62</v>
      </c>
    </row>
    <row r="87" spans="1:57">
      <c r="A87" s="2" t="s">
        <v>63</v>
      </c>
      <c r="B87" s="2"/>
      <c r="C87" s="2">
        <v>86</v>
      </c>
      <c r="D87" s="4">
        <v>0</v>
      </c>
      <c r="E87" s="1">
        <v>0</v>
      </c>
      <c r="F87" s="4">
        <v>0</v>
      </c>
      <c r="G87" s="4">
        <v>0</v>
      </c>
      <c r="H87" s="4">
        <v>0</v>
      </c>
      <c r="I87" s="4">
        <v>0</v>
      </c>
      <c r="J87" s="4">
        <v>0</v>
      </c>
      <c r="K87" s="4">
        <v>0</v>
      </c>
      <c r="L87" s="4">
        <v>0</v>
      </c>
      <c r="M87" s="4">
        <v>0</v>
      </c>
      <c r="N87" s="4">
        <v>0</v>
      </c>
      <c r="O87" s="4">
        <v>0</v>
      </c>
      <c r="P87" s="4">
        <v>0</v>
      </c>
      <c r="Q87" s="4">
        <v>0</v>
      </c>
      <c r="R87" s="4">
        <v>0</v>
      </c>
      <c r="S87" s="4">
        <v>0</v>
      </c>
      <c r="T87" s="4">
        <v>0</v>
      </c>
      <c r="U87" s="4">
        <v>0</v>
      </c>
      <c r="V87" s="4">
        <v>0</v>
      </c>
      <c r="W87" s="4">
        <v>0</v>
      </c>
      <c r="X87" s="4">
        <v>0</v>
      </c>
      <c r="Y87" s="4">
        <v>0</v>
      </c>
      <c r="Z87" s="4">
        <v>0</v>
      </c>
      <c r="AA87" s="4">
        <v>0</v>
      </c>
      <c r="AB87" s="4">
        <v>0</v>
      </c>
      <c r="AC87" s="4">
        <v>0</v>
      </c>
      <c r="AD87" s="4">
        <v>0</v>
      </c>
      <c r="AE87" s="4">
        <v>0</v>
      </c>
      <c r="AF87" s="4">
        <v>0</v>
      </c>
      <c r="AG87" s="4">
        <v>0</v>
      </c>
      <c r="AH87" s="4">
        <v>0</v>
      </c>
      <c r="AI87" s="4">
        <v>0</v>
      </c>
      <c r="AJ87" s="4">
        <v>0</v>
      </c>
      <c r="AK87" s="4">
        <v>0</v>
      </c>
      <c r="AL87" s="4">
        <v>0</v>
      </c>
      <c r="AM87" s="4">
        <v>0</v>
      </c>
      <c r="AN87" s="4">
        <v>0</v>
      </c>
      <c r="AO87" s="4">
        <v>0</v>
      </c>
      <c r="AP87" s="4">
        <v>0</v>
      </c>
      <c r="AQ87" s="4">
        <v>0</v>
      </c>
      <c r="AR87" s="4">
        <v>0</v>
      </c>
      <c r="AS87" s="4">
        <v>0</v>
      </c>
      <c r="AT87" s="4">
        <v>0</v>
      </c>
      <c r="AU87" s="4">
        <v>0</v>
      </c>
      <c r="AV87" s="4">
        <v>0</v>
      </c>
      <c r="AW87" s="4">
        <v>0</v>
      </c>
      <c r="AX87" s="4">
        <v>0</v>
      </c>
      <c r="AY87" s="4">
        <v>1</v>
      </c>
      <c r="AZ87" s="4">
        <v>0</v>
      </c>
      <c r="BA87" s="4">
        <v>0</v>
      </c>
      <c r="BB87" s="4">
        <v>0</v>
      </c>
      <c r="BD87">
        <f t="shared" ca="1" si="2"/>
        <v>6.0102508461157944E-2</v>
      </c>
      <c r="BE87">
        <f t="shared" ca="1" si="3"/>
        <v>167</v>
      </c>
    </row>
    <row r="88" spans="1:57">
      <c r="A88" s="2" t="s">
        <v>63</v>
      </c>
      <c r="B88" s="2"/>
      <c r="C88" s="2">
        <v>87</v>
      </c>
      <c r="D88" s="4">
        <v>0</v>
      </c>
      <c r="E88" s="1">
        <v>0</v>
      </c>
      <c r="F88" s="4">
        <v>0</v>
      </c>
      <c r="G88" s="4">
        <v>0</v>
      </c>
      <c r="H88" s="4">
        <v>0</v>
      </c>
      <c r="I88" s="4">
        <v>0</v>
      </c>
      <c r="J88" s="4">
        <v>0</v>
      </c>
      <c r="K88" s="4">
        <v>0</v>
      </c>
      <c r="L88" s="4">
        <v>1</v>
      </c>
      <c r="M88" s="4">
        <v>0</v>
      </c>
      <c r="N88" s="4">
        <v>0</v>
      </c>
      <c r="O88" s="4">
        <v>0</v>
      </c>
      <c r="P88" s="4">
        <v>0</v>
      </c>
      <c r="Q88" s="4">
        <v>0</v>
      </c>
      <c r="R88" s="4">
        <v>0</v>
      </c>
      <c r="S88" s="4">
        <v>0</v>
      </c>
      <c r="T88" s="4">
        <v>0</v>
      </c>
      <c r="U88" s="4">
        <v>0</v>
      </c>
      <c r="V88" s="4">
        <v>0</v>
      </c>
      <c r="W88" s="4">
        <v>0</v>
      </c>
      <c r="X88" s="4">
        <v>0</v>
      </c>
      <c r="Y88" s="4">
        <v>0</v>
      </c>
      <c r="Z88" s="4">
        <v>0</v>
      </c>
      <c r="AA88" s="4">
        <v>0</v>
      </c>
      <c r="AB88" s="4">
        <v>0</v>
      </c>
      <c r="AC88" s="4">
        <v>0</v>
      </c>
      <c r="AD88" s="4">
        <v>0</v>
      </c>
      <c r="AE88" s="4">
        <v>0</v>
      </c>
      <c r="AF88" s="4">
        <v>0</v>
      </c>
      <c r="AG88" s="4">
        <v>0</v>
      </c>
      <c r="AH88" s="4">
        <v>0</v>
      </c>
      <c r="AI88" s="4">
        <v>0</v>
      </c>
      <c r="AJ88" s="4">
        <v>0</v>
      </c>
      <c r="AK88" s="4">
        <v>0</v>
      </c>
      <c r="AL88" s="4">
        <v>0</v>
      </c>
      <c r="AM88" s="4">
        <v>0</v>
      </c>
      <c r="AN88" s="4">
        <v>0</v>
      </c>
      <c r="AO88" s="4">
        <v>0</v>
      </c>
      <c r="AP88" s="4">
        <v>0</v>
      </c>
      <c r="AQ88" s="4">
        <v>0</v>
      </c>
      <c r="AR88" s="4">
        <v>0</v>
      </c>
      <c r="AS88" s="4">
        <v>0</v>
      </c>
      <c r="AT88" s="4">
        <v>0</v>
      </c>
      <c r="AU88" s="4">
        <v>0</v>
      </c>
      <c r="AV88" s="4">
        <v>0</v>
      </c>
      <c r="AW88" s="4">
        <v>0</v>
      </c>
      <c r="AX88" s="4">
        <v>0</v>
      </c>
      <c r="AY88" s="4">
        <v>0</v>
      </c>
      <c r="AZ88" s="4">
        <v>0</v>
      </c>
      <c r="BA88" s="4">
        <v>0</v>
      </c>
      <c r="BB88" s="4">
        <v>0</v>
      </c>
      <c r="BD88">
        <f t="shared" ca="1" si="2"/>
        <v>0.1863932646821328</v>
      </c>
      <c r="BE88">
        <f t="shared" ca="1" si="3"/>
        <v>141</v>
      </c>
    </row>
    <row r="89" spans="1:57">
      <c r="A89" s="2" t="s">
        <v>63</v>
      </c>
      <c r="B89" s="2"/>
      <c r="C89" s="2">
        <v>88</v>
      </c>
      <c r="D89" s="4">
        <v>0</v>
      </c>
      <c r="E89" s="1">
        <v>0</v>
      </c>
      <c r="F89" s="4">
        <v>0</v>
      </c>
      <c r="G89" s="4">
        <v>0</v>
      </c>
      <c r="H89" s="4">
        <v>1</v>
      </c>
      <c r="I89" s="4">
        <v>0</v>
      </c>
      <c r="J89" s="4">
        <v>0</v>
      </c>
      <c r="K89" s="4">
        <v>0</v>
      </c>
      <c r="L89" s="4">
        <v>0</v>
      </c>
      <c r="M89" s="4">
        <v>0</v>
      </c>
      <c r="N89" s="4">
        <v>0</v>
      </c>
      <c r="O89" s="4">
        <v>0</v>
      </c>
      <c r="P89" s="4">
        <v>0</v>
      </c>
      <c r="Q89" s="4">
        <v>0</v>
      </c>
      <c r="R89" s="4">
        <v>0</v>
      </c>
      <c r="S89" s="4">
        <v>0</v>
      </c>
      <c r="T89" s="4">
        <v>0</v>
      </c>
      <c r="U89" s="4">
        <v>0</v>
      </c>
      <c r="V89" s="4">
        <v>0</v>
      </c>
      <c r="W89" s="4">
        <v>0</v>
      </c>
      <c r="X89" s="4">
        <v>0</v>
      </c>
      <c r="Y89" s="4">
        <v>0</v>
      </c>
      <c r="Z89" s="4">
        <v>0</v>
      </c>
      <c r="AA89" s="4">
        <v>0</v>
      </c>
      <c r="AB89" s="4">
        <v>0</v>
      </c>
      <c r="AC89" s="4">
        <v>0</v>
      </c>
      <c r="AD89" s="4">
        <v>0</v>
      </c>
      <c r="AE89" s="4">
        <v>0</v>
      </c>
      <c r="AF89" s="4">
        <v>0</v>
      </c>
      <c r="AG89" s="4">
        <v>0</v>
      </c>
      <c r="AH89" s="4">
        <v>0</v>
      </c>
      <c r="AI89" s="4">
        <v>0</v>
      </c>
      <c r="AJ89" s="4">
        <v>0</v>
      </c>
      <c r="AK89" s="4">
        <v>0</v>
      </c>
      <c r="AL89" s="4">
        <v>0</v>
      </c>
      <c r="AM89" s="4">
        <v>0</v>
      </c>
      <c r="AN89" s="4">
        <v>0</v>
      </c>
      <c r="AO89" s="4">
        <v>0</v>
      </c>
      <c r="AP89" s="4">
        <v>0</v>
      </c>
      <c r="AQ89" s="4">
        <v>0</v>
      </c>
      <c r="AR89" s="4">
        <v>0</v>
      </c>
      <c r="AS89" s="4">
        <v>0</v>
      </c>
      <c r="AT89" s="4">
        <v>0</v>
      </c>
      <c r="AU89" s="4">
        <v>0</v>
      </c>
      <c r="AV89" s="4">
        <v>1</v>
      </c>
      <c r="AW89" s="4">
        <v>0</v>
      </c>
      <c r="AX89" s="4">
        <v>0</v>
      </c>
      <c r="AY89" s="4">
        <v>16</v>
      </c>
      <c r="AZ89" s="4">
        <v>0</v>
      </c>
      <c r="BA89" s="4">
        <v>0</v>
      </c>
      <c r="BB89" s="4">
        <v>0</v>
      </c>
      <c r="BD89">
        <f t="shared" ca="1" si="2"/>
        <v>0.36316605450489781</v>
      </c>
      <c r="BE89">
        <f t="shared" ca="1" si="3"/>
        <v>111</v>
      </c>
    </row>
    <row r="90" spans="1:57">
      <c r="A90" s="2" t="s">
        <v>63</v>
      </c>
      <c r="B90" s="2"/>
      <c r="C90" s="2">
        <v>89</v>
      </c>
      <c r="D90" s="4">
        <v>0</v>
      </c>
      <c r="E90" s="1">
        <v>0</v>
      </c>
      <c r="F90" s="4">
        <v>0</v>
      </c>
      <c r="G90" s="4">
        <v>0</v>
      </c>
      <c r="H90" s="4">
        <v>0</v>
      </c>
      <c r="I90" s="4">
        <v>0</v>
      </c>
      <c r="J90" s="4">
        <v>0</v>
      </c>
      <c r="K90" s="4">
        <v>0</v>
      </c>
      <c r="L90" s="4">
        <v>0</v>
      </c>
      <c r="M90" s="4">
        <v>0</v>
      </c>
      <c r="N90" s="4">
        <v>0</v>
      </c>
      <c r="O90" s="4">
        <v>0</v>
      </c>
      <c r="P90" s="4">
        <v>0</v>
      </c>
      <c r="Q90" s="4">
        <v>0</v>
      </c>
      <c r="R90" s="4">
        <v>0</v>
      </c>
      <c r="S90" s="4">
        <v>0</v>
      </c>
      <c r="T90" s="4">
        <v>0</v>
      </c>
      <c r="U90" s="4">
        <v>0</v>
      </c>
      <c r="V90" s="4">
        <v>0</v>
      </c>
      <c r="W90" s="4">
        <v>0</v>
      </c>
      <c r="X90" s="4">
        <v>0</v>
      </c>
      <c r="Y90" s="4">
        <v>0</v>
      </c>
      <c r="Z90" s="4">
        <v>0</v>
      </c>
      <c r="AA90" s="4">
        <v>0</v>
      </c>
      <c r="AB90" s="4">
        <v>0</v>
      </c>
      <c r="AC90" s="4">
        <v>0</v>
      </c>
      <c r="AD90" s="4">
        <v>0</v>
      </c>
      <c r="AE90" s="4">
        <v>0</v>
      </c>
      <c r="AF90" s="4">
        <v>0</v>
      </c>
      <c r="AG90" s="4">
        <v>0</v>
      </c>
      <c r="AH90" s="4">
        <v>0</v>
      </c>
      <c r="AI90" s="4">
        <v>0</v>
      </c>
      <c r="AJ90" s="4">
        <v>0</v>
      </c>
      <c r="AK90" s="4">
        <v>0</v>
      </c>
      <c r="AL90" s="4">
        <v>0</v>
      </c>
      <c r="AM90" s="4">
        <v>0</v>
      </c>
      <c r="AN90" s="4">
        <v>1</v>
      </c>
      <c r="AO90" s="4">
        <v>0</v>
      </c>
      <c r="AP90" s="4">
        <v>0</v>
      </c>
      <c r="AQ90" s="4">
        <v>0</v>
      </c>
      <c r="AR90" s="4">
        <v>0</v>
      </c>
      <c r="AS90" s="4">
        <v>0</v>
      </c>
      <c r="AT90" s="4">
        <v>0</v>
      </c>
      <c r="AU90" s="4">
        <v>0</v>
      </c>
      <c r="AV90" s="4">
        <v>0</v>
      </c>
      <c r="AW90" s="4">
        <v>0</v>
      </c>
      <c r="AX90" s="4">
        <v>0</v>
      </c>
      <c r="AY90" s="4">
        <v>0</v>
      </c>
      <c r="AZ90" s="4">
        <v>0</v>
      </c>
      <c r="BA90" s="4">
        <v>0</v>
      </c>
      <c r="BB90" s="4">
        <v>0</v>
      </c>
      <c r="BD90">
        <f t="shared" ca="1" si="2"/>
        <v>0.61265375314157056</v>
      </c>
      <c r="BE90">
        <f t="shared" ca="1" si="3"/>
        <v>70</v>
      </c>
    </row>
    <row r="91" spans="1:57">
      <c r="A91" s="2" t="s">
        <v>63</v>
      </c>
      <c r="B91" s="2"/>
      <c r="C91" s="2">
        <v>90</v>
      </c>
      <c r="D91" s="4">
        <v>0</v>
      </c>
      <c r="E91" s="1">
        <v>0</v>
      </c>
      <c r="F91" s="4">
        <v>2</v>
      </c>
      <c r="G91" s="4">
        <v>0</v>
      </c>
      <c r="H91" s="4">
        <v>1</v>
      </c>
      <c r="I91" s="4">
        <v>0</v>
      </c>
      <c r="J91" s="4">
        <v>0</v>
      </c>
      <c r="K91" s="4">
        <v>0</v>
      </c>
      <c r="L91" s="4">
        <v>0</v>
      </c>
      <c r="M91" s="4">
        <v>0</v>
      </c>
      <c r="N91" s="4">
        <v>1</v>
      </c>
      <c r="O91" s="4">
        <v>0</v>
      </c>
      <c r="P91" s="4">
        <v>0</v>
      </c>
      <c r="Q91" s="4">
        <v>0</v>
      </c>
      <c r="R91" s="4">
        <v>0</v>
      </c>
      <c r="S91" s="4">
        <v>0</v>
      </c>
      <c r="T91" s="4">
        <v>0</v>
      </c>
      <c r="U91" s="4">
        <v>0</v>
      </c>
      <c r="V91" s="4">
        <v>0</v>
      </c>
      <c r="W91" s="4">
        <v>1</v>
      </c>
      <c r="X91" s="4">
        <v>0</v>
      </c>
      <c r="Y91" s="4">
        <v>0</v>
      </c>
      <c r="Z91" s="4">
        <v>0</v>
      </c>
      <c r="AA91" s="4">
        <v>0</v>
      </c>
      <c r="AB91" s="4">
        <v>0</v>
      </c>
      <c r="AC91" s="4">
        <v>0</v>
      </c>
      <c r="AD91" s="4">
        <v>0</v>
      </c>
      <c r="AE91" s="4">
        <v>0</v>
      </c>
      <c r="AF91" s="4">
        <v>0</v>
      </c>
      <c r="AG91" s="4">
        <v>0</v>
      </c>
      <c r="AH91" s="4">
        <v>0</v>
      </c>
      <c r="AI91" s="4">
        <v>0</v>
      </c>
      <c r="AJ91" s="4">
        <v>0</v>
      </c>
      <c r="AK91" s="4">
        <v>0</v>
      </c>
      <c r="AL91" s="4">
        <v>0</v>
      </c>
      <c r="AM91" s="4">
        <v>0</v>
      </c>
      <c r="AN91" s="4">
        <v>3</v>
      </c>
      <c r="AO91" s="4">
        <v>2</v>
      </c>
      <c r="AP91" s="4">
        <v>0</v>
      </c>
      <c r="AQ91" s="4">
        <v>0</v>
      </c>
      <c r="AR91" s="4">
        <v>0</v>
      </c>
      <c r="AS91" s="4">
        <v>1</v>
      </c>
      <c r="AT91" s="4">
        <v>0</v>
      </c>
      <c r="AU91" s="4">
        <v>0</v>
      </c>
      <c r="AV91" s="4">
        <v>0</v>
      </c>
      <c r="AW91" s="4">
        <v>0</v>
      </c>
      <c r="AX91" s="4">
        <v>0</v>
      </c>
      <c r="AY91" s="4">
        <v>4</v>
      </c>
      <c r="AZ91" s="4">
        <v>0</v>
      </c>
      <c r="BA91" s="4">
        <v>0</v>
      </c>
      <c r="BB91" s="4">
        <v>0</v>
      </c>
      <c r="BD91">
        <f t="shared" ca="1" si="2"/>
        <v>0.50722451358947707</v>
      </c>
      <c r="BE91">
        <f t="shared" ca="1" si="3"/>
        <v>92</v>
      </c>
    </row>
    <row r="92" spans="1:57">
      <c r="A92" s="2" t="s">
        <v>63</v>
      </c>
      <c r="B92" s="2"/>
      <c r="C92" s="2">
        <v>91</v>
      </c>
      <c r="D92" s="4">
        <v>0</v>
      </c>
      <c r="E92" s="1">
        <v>0</v>
      </c>
      <c r="F92" s="4">
        <v>0</v>
      </c>
      <c r="G92" s="4">
        <v>0</v>
      </c>
      <c r="H92" s="4">
        <v>0</v>
      </c>
      <c r="I92" s="4">
        <v>0</v>
      </c>
      <c r="J92" s="4">
        <v>0</v>
      </c>
      <c r="K92" s="4">
        <v>0</v>
      </c>
      <c r="L92" s="4">
        <v>0</v>
      </c>
      <c r="M92" s="4">
        <v>0</v>
      </c>
      <c r="N92" s="4">
        <v>0</v>
      </c>
      <c r="O92" s="4">
        <v>0</v>
      </c>
      <c r="P92" s="4">
        <v>0</v>
      </c>
      <c r="Q92" s="4">
        <v>0</v>
      </c>
      <c r="R92" s="4">
        <v>0</v>
      </c>
      <c r="S92" s="4">
        <v>0</v>
      </c>
      <c r="T92" s="4">
        <v>0</v>
      </c>
      <c r="U92" s="4">
        <v>0</v>
      </c>
      <c r="V92" s="4">
        <v>0</v>
      </c>
      <c r="W92" s="4">
        <v>0</v>
      </c>
      <c r="X92" s="4">
        <v>0</v>
      </c>
      <c r="Y92" s="4">
        <v>0</v>
      </c>
      <c r="Z92" s="4">
        <v>0</v>
      </c>
      <c r="AA92" s="4">
        <v>0</v>
      </c>
      <c r="AB92" s="4">
        <v>0</v>
      </c>
      <c r="AC92" s="4">
        <v>0</v>
      </c>
      <c r="AD92" s="4">
        <v>0</v>
      </c>
      <c r="AE92" s="4">
        <v>0</v>
      </c>
      <c r="AF92" s="4">
        <v>0</v>
      </c>
      <c r="AG92" s="4">
        <v>0</v>
      </c>
      <c r="AH92" s="4">
        <v>0</v>
      </c>
      <c r="AI92" s="4">
        <v>0</v>
      </c>
      <c r="AJ92" s="4">
        <v>0</v>
      </c>
      <c r="AK92" s="4">
        <v>0</v>
      </c>
      <c r="AL92" s="4">
        <v>0</v>
      </c>
      <c r="AM92" s="4">
        <v>0</v>
      </c>
      <c r="AN92" s="4">
        <v>1</v>
      </c>
      <c r="AO92" s="4">
        <v>0</v>
      </c>
      <c r="AP92" s="4">
        <v>0</v>
      </c>
      <c r="AQ92" s="4">
        <v>0</v>
      </c>
      <c r="AR92" s="4">
        <v>0</v>
      </c>
      <c r="AS92" s="4">
        <v>0</v>
      </c>
      <c r="AT92" s="4">
        <v>0</v>
      </c>
      <c r="AU92" s="4">
        <v>0</v>
      </c>
      <c r="AV92" s="4">
        <v>0</v>
      </c>
      <c r="AW92" s="4">
        <v>0</v>
      </c>
      <c r="AX92" s="4">
        <v>0</v>
      </c>
      <c r="AY92" s="4">
        <v>0</v>
      </c>
      <c r="AZ92" s="4">
        <v>0</v>
      </c>
      <c r="BA92" s="4">
        <v>0</v>
      </c>
      <c r="BB92" s="4">
        <v>0</v>
      </c>
      <c r="BD92">
        <f t="shared" ca="1" si="2"/>
        <v>0.2106979863232572</v>
      </c>
      <c r="BE92">
        <f t="shared" ca="1" si="3"/>
        <v>135</v>
      </c>
    </row>
    <row r="93" spans="1:57">
      <c r="A93" s="2" t="s">
        <v>123</v>
      </c>
      <c r="B93" s="2"/>
      <c r="C93" s="2">
        <v>92</v>
      </c>
      <c r="D93" s="4">
        <v>0</v>
      </c>
      <c r="E93" s="1">
        <v>0</v>
      </c>
      <c r="F93" s="4">
        <v>0</v>
      </c>
      <c r="G93" s="4">
        <v>0</v>
      </c>
      <c r="H93" s="4">
        <v>0</v>
      </c>
      <c r="I93" s="4">
        <v>0</v>
      </c>
      <c r="J93" s="4">
        <v>0</v>
      </c>
      <c r="K93" s="4">
        <v>0</v>
      </c>
      <c r="L93" s="4">
        <v>0</v>
      </c>
      <c r="M93" s="4">
        <v>0</v>
      </c>
      <c r="N93" s="4">
        <v>1</v>
      </c>
      <c r="O93" s="4">
        <v>0</v>
      </c>
      <c r="P93" s="4">
        <v>0</v>
      </c>
      <c r="Q93" s="4">
        <v>0</v>
      </c>
      <c r="R93" s="4">
        <v>0</v>
      </c>
      <c r="S93" s="4">
        <v>0</v>
      </c>
      <c r="T93" s="4">
        <v>0</v>
      </c>
      <c r="U93" s="4">
        <v>0</v>
      </c>
      <c r="V93" s="4">
        <v>0</v>
      </c>
      <c r="W93" s="4">
        <v>0</v>
      </c>
      <c r="X93" s="4">
        <v>0</v>
      </c>
      <c r="Y93" s="4">
        <v>0</v>
      </c>
      <c r="Z93" s="4">
        <v>0</v>
      </c>
      <c r="AA93" s="4">
        <v>0</v>
      </c>
      <c r="AB93" s="4">
        <v>0</v>
      </c>
      <c r="AC93" s="4">
        <v>0</v>
      </c>
      <c r="AD93" s="4">
        <v>0</v>
      </c>
      <c r="AE93" s="4">
        <v>0</v>
      </c>
      <c r="AF93" s="4">
        <v>0</v>
      </c>
      <c r="AG93" s="4">
        <v>0</v>
      </c>
      <c r="AH93" s="4">
        <v>0</v>
      </c>
      <c r="AI93" s="4">
        <v>0</v>
      </c>
      <c r="AJ93" s="4">
        <v>0</v>
      </c>
      <c r="AK93" s="4">
        <v>0</v>
      </c>
      <c r="AL93" s="4">
        <v>0</v>
      </c>
      <c r="AM93" s="4">
        <v>0</v>
      </c>
      <c r="AN93" s="4">
        <v>0</v>
      </c>
      <c r="AO93" s="4">
        <v>0</v>
      </c>
      <c r="AP93" s="4">
        <v>0</v>
      </c>
      <c r="AQ93" s="4">
        <v>0</v>
      </c>
      <c r="AR93" s="4">
        <v>0</v>
      </c>
      <c r="AS93" s="4">
        <v>0</v>
      </c>
      <c r="AT93" s="4">
        <v>0</v>
      </c>
      <c r="AU93" s="4">
        <v>0</v>
      </c>
      <c r="AV93" s="4">
        <v>0</v>
      </c>
      <c r="AW93" s="4">
        <v>0</v>
      </c>
      <c r="AX93" s="4">
        <v>0</v>
      </c>
      <c r="AY93" s="4">
        <v>0</v>
      </c>
      <c r="AZ93" s="4">
        <v>0</v>
      </c>
      <c r="BA93" s="4">
        <v>0</v>
      </c>
      <c r="BB93" s="4">
        <v>0</v>
      </c>
      <c r="BD93">
        <f t="shared" ca="1" si="2"/>
        <v>0.26369681616111784</v>
      </c>
      <c r="BE93">
        <f t="shared" ca="1" si="3"/>
        <v>121</v>
      </c>
    </row>
    <row r="94" spans="1:57">
      <c r="A94" s="2" t="s">
        <v>63</v>
      </c>
      <c r="B94" s="2"/>
      <c r="C94" s="2">
        <v>93</v>
      </c>
      <c r="D94" s="4">
        <v>0</v>
      </c>
      <c r="E94" s="1">
        <v>0</v>
      </c>
      <c r="F94" s="4">
        <v>1</v>
      </c>
      <c r="G94" s="4">
        <v>0</v>
      </c>
      <c r="H94" s="4">
        <v>0</v>
      </c>
      <c r="I94" s="4">
        <v>0</v>
      </c>
      <c r="J94" s="4">
        <v>0</v>
      </c>
      <c r="K94" s="4">
        <v>0</v>
      </c>
      <c r="L94" s="4">
        <v>2</v>
      </c>
      <c r="M94" s="4">
        <v>0</v>
      </c>
      <c r="N94" s="4">
        <v>0</v>
      </c>
      <c r="O94" s="4">
        <v>0</v>
      </c>
      <c r="P94" s="4">
        <v>0</v>
      </c>
      <c r="Q94" s="4">
        <v>0</v>
      </c>
      <c r="R94" s="4">
        <v>0</v>
      </c>
      <c r="S94" s="4">
        <v>0</v>
      </c>
      <c r="T94" s="4">
        <v>0</v>
      </c>
      <c r="U94" s="4">
        <v>0</v>
      </c>
      <c r="V94" s="4">
        <v>0</v>
      </c>
      <c r="W94" s="4">
        <v>0</v>
      </c>
      <c r="X94" s="4">
        <v>0</v>
      </c>
      <c r="Y94" s="4">
        <v>0</v>
      </c>
      <c r="Z94" s="4">
        <v>0</v>
      </c>
      <c r="AA94" s="4">
        <v>0</v>
      </c>
      <c r="AB94" s="4">
        <v>0</v>
      </c>
      <c r="AC94" s="4">
        <v>0</v>
      </c>
      <c r="AD94" s="4">
        <v>0</v>
      </c>
      <c r="AE94" s="4">
        <v>0</v>
      </c>
      <c r="AF94" s="4">
        <v>0</v>
      </c>
      <c r="AG94" s="4">
        <v>0</v>
      </c>
      <c r="AH94" s="4">
        <v>0</v>
      </c>
      <c r="AI94" s="4">
        <v>0</v>
      </c>
      <c r="AJ94" s="4">
        <v>0</v>
      </c>
      <c r="AK94" s="4">
        <v>0</v>
      </c>
      <c r="AL94" s="4">
        <v>0</v>
      </c>
      <c r="AM94" s="4">
        <v>0</v>
      </c>
      <c r="AN94" s="4">
        <v>0</v>
      </c>
      <c r="AO94" s="4">
        <v>0</v>
      </c>
      <c r="AP94" s="4">
        <v>0</v>
      </c>
      <c r="AQ94" s="4">
        <v>0</v>
      </c>
      <c r="AR94" s="4">
        <v>0</v>
      </c>
      <c r="AS94" s="4">
        <v>0</v>
      </c>
      <c r="AT94" s="4">
        <v>0</v>
      </c>
      <c r="AU94" s="4">
        <v>0</v>
      </c>
      <c r="AV94" s="4">
        <v>0</v>
      </c>
      <c r="AW94" s="4">
        <v>0</v>
      </c>
      <c r="AX94" s="4">
        <v>0</v>
      </c>
      <c r="AY94" s="4">
        <v>0</v>
      </c>
      <c r="AZ94" s="4">
        <v>0</v>
      </c>
      <c r="BA94" s="4">
        <v>0</v>
      </c>
      <c r="BB94" s="4">
        <v>0</v>
      </c>
      <c r="BD94">
        <f t="shared" ca="1" si="2"/>
        <v>0.86785775951954103</v>
      </c>
      <c r="BE94">
        <f t="shared" ca="1" si="3"/>
        <v>26</v>
      </c>
    </row>
    <row r="95" spans="1:57">
      <c r="A95" s="2" t="s">
        <v>63</v>
      </c>
      <c r="B95" s="2"/>
      <c r="C95" s="2">
        <v>94</v>
      </c>
      <c r="D95" s="3">
        <v>0</v>
      </c>
      <c r="E95" s="1">
        <v>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v>0</v>
      </c>
      <c r="AM95" s="3">
        <v>0</v>
      </c>
      <c r="AN95" s="3">
        <v>2</v>
      </c>
      <c r="AO95" s="3">
        <v>0</v>
      </c>
      <c r="AP95" s="3">
        <v>0</v>
      </c>
      <c r="AQ95" s="3">
        <v>0</v>
      </c>
      <c r="AR95" s="3">
        <v>0</v>
      </c>
      <c r="AS95" s="3">
        <v>0</v>
      </c>
      <c r="AT95" s="3">
        <v>0</v>
      </c>
      <c r="AU95" s="3">
        <v>0</v>
      </c>
      <c r="AV95" s="3">
        <v>0</v>
      </c>
      <c r="AW95" s="3">
        <v>0</v>
      </c>
      <c r="AX95" s="3">
        <v>0</v>
      </c>
      <c r="AY95" s="3">
        <v>0</v>
      </c>
      <c r="AZ95" s="3">
        <v>0</v>
      </c>
      <c r="BA95" s="3">
        <v>0</v>
      </c>
      <c r="BB95" s="3">
        <v>0</v>
      </c>
      <c r="BD95">
        <f t="shared" ca="1" si="2"/>
        <v>0.68338981125497411</v>
      </c>
      <c r="BE95">
        <f t="shared" ca="1" si="3"/>
        <v>58</v>
      </c>
    </row>
    <row r="96" spans="1:57">
      <c r="A96" s="2" t="s">
        <v>170</v>
      </c>
      <c r="B96" s="2"/>
      <c r="C96" s="2">
        <v>95</v>
      </c>
      <c r="D96" s="4">
        <v>0</v>
      </c>
      <c r="E96" s="1">
        <v>1</v>
      </c>
      <c r="F96" s="4">
        <v>0</v>
      </c>
      <c r="G96" s="4">
        <v>0</v>
      </c>
      <c r="H96" s="4">
        <v>0</v>
      </c>
      <c r="I96" s="4">
        <v>0</v>
      </c>
      <c r="J96" s="4">
        <v>0</v>
      </c>
      <c r="K96" s="4">
        <v>0</v>
      </c>
      <c r="L96" s="4">
        <v>0</v>
      </c>
      <c r="M96" s="4">
        <v>0</v>
      </c>
      <c r="N96" s="4">
        <v>0</v>
      </c>
      <c r="O96" s="4">
        <v>0</v>
      </c>
      <c r="P96" s="4">
        <v>0</v>
      </c>
      <c r="Q96" s="4">
        <v>0</v>
      </c>
      <c r="R96" s="4">
        <v>0</v>
      </c>
      <c r="S96" s="4">
        <v>0</v>
      </c>
      <c r="T96" s="4">
        <v>0</v>
      </c>
      <c r="U96" s="4">
        <v>0</v>
      </c>
      <c r="V96" s="4">
        <v>0</v>
      </c>
      <c r="W96" s="4">
        <v>0</v>
      </c>
      <c r="X96" s="4">
        <v>0</v>
      </c>
      <c r="Y96" s="4">
        <v>0</v>
      </c>
      <c r="Z96" s="4">
        <v>0</v>
      </c>
      <c r="AA96" s="4">
        <v>0</v>
      </c>
      <c r="AB96" s="4">
        <v>0</v>
      </c>
      <c r="AC96" s="4">
        <v>0</v>
      </c>
      <c r="AD96" s="4">
        <v>0</v>
      </c>
      <c r="AE96" s="4">
        <v>0</v>
      </c>
      <c r="AF96" s="4">
        <v>0</v>
      </c>
      <c r="AG96" s="4">
        <v>0</v>
      </c>
      <c r="AH96" s="4">
        <v>0</v>
      </c>
      <c r="AI96" s="4">
        <v>0</v>
      </c>
      <c r="AJ96" s="4">
        <v>0</v>
      </c>
      <c r="AK96" s="4">
        <v>0</v>
      </c>
      <c r="AL96" s="4">
        <v>0</v>
      </c>
      <c r="AM96" s="4">
        <v>0</v>
      </c>
      <c r="AN96" s="4">
        <v>0</v>
      </c>
      <c r="AO96" s="4">
        <v>0</v>
      </c>
      <c r="AP96" s="4">
        <v>0</v>
      </c>
      <c r="AQ96" s="4">
        <v>0</v>
      </c>
      <c r="AR96" s="4">
        <v>0</v>
      </c>
      <c r="AS96" s="4">
        <v>0</v>
      </c>
      <c r="AT96" s="4">
        <v>0</v>
      </c>
      <c r="AU96" s="4">
        <v>0</v>
      </c>
      <c r="AV96" s="4">
        <v>0</v>
      </c>
      <c r="AW96" s="4">
        <v>0</v>
      </c>
      <c r="AX96" s="4">
        <v>0</v>
      </c>
      <c r="AY96" s="4">
        <v>0</v>
      </c>
      <c r="AZ96" s="4">
        <v>0</v>
      </c>
      <c r="BA96" s="4">
        <v>0</v>
      </c>
      <c r="BB96" s="4">
        <v>0</v>
      </c>
      <c r="BD96">
        <f t="shared" ca="1" si="2"/>
        <v>0.97185653328698696</v>
      </c>
      <c r="BE96">
        <f t="shared" ca="1" si="3"/>
        <v>5</v>
      </c>
    </row>
    <row r="97" spans="1:57">
      <c r="A97" s="2" t="s">
        <v>170</v>
      </c>
      <c r="B97" s="2"/>
      <c r="C97" s="2">
        <v>96</v>
      </c>
      <c r="D97" s="4">
        <v>0</v>
      </c>
      <c r="E97" s="1">
        <v>0</v>
      </c>
      <c r="F97" s="4">
        <v>0</v>
      </c>
      <c r="G97" s="4">
        <v>0</v>
      </c>
      <c r="H97" s="4">
        <v>0</v>
      </c>
      <c r="I97" s="4">
        <v>0</v>
      </c>
      <c r="J97" s="4">
        <v>0</v>
      </c>
      <c r="K97" s="4">
        <v>0</v>
      </c>
      <c r="L97" s="4">
        <v>0</v>
      </c>
      <c r="M97" s="4">
        <v>0</v>
      </c>
      <c r="N97" s="4">
        <v>1</v>
      </c>
      <c r="O97" s="4">
        <v>0</v>
      </c>
      <c r="P97" s="4">
        <v>0</v>
      </c>
      <c r="Q97" s="4">
        <v>0</v>
      </c>
      <c r="R97" s="4">
        <v>0</v>
      </c>
      <c r="S97" s="4">
        <v>0</v>
      </c>
      <c r="T97" s="4">
        <v>0</v>
      </c>
      <c r="U97" s="4">
        <v>0</v>
      </c>
      <c r="V97" s="4">
        <v>0</v>
      </c>
      <c r="W97" s="4">
        <v>0</v>
      </c>
      <c r="X97" s="4">
        <v>0</v>
      </c>
      <c r="Y97" s="4">
        <v>0</v>
      </c>
      <c r="Z97" s="4">
        <v>0</v>
      </c>
      <c r="AA97" s="4">
        <v>0</v>
      </c>
      <c r="AB97" s="4">
        <v>0</v>
      </c>
      <c r="AC97" s="4">
        <v>0</v>
      </c>
      <c r="AD97" s="4">
        <v>0</v>
      </c>
      <c r="AE97" s="4">
        <v>0</v>
      </c>
      <c r="AF97" s="4">
        <v>0</v>
      </c>
      <c r="AG97" s="4">
        <v>0</v>
      </c>
      <c r="AH97" s="4">
        <v>0</v>
      </c>
      <c r="AI97" s="4">
        <v>0</v>
      </c>
      <c r="AJ97" s="4">
        <v>0</v>
      </c>
      <c r="AK97" s="4">
        <v>0</v>
      </c>
      <c r="AL97" s="4">
        <v>0</v>
      </c>
      <c r="AM97" s="4">
        <v>0</v>
      </c>
      <c r="AN97" s="4">
        <v>0</v>
      </c>
      <c r="AO97" s="4">
        <v>0</v>
      </c>
      <c r="AP97" s="4">
        <v>0</v>
      </c>
      <c r="AQ97" s="4">
        <v>0</v>
      </c>
      <c r="AR97" s="4">
        <v>0</v>
      </c>
      <c r="AS97" s="4">
        <v>0</v>
      </c>
      <c r="AT97" s="4">
        <v>0</v>
      </c>
      <c r="AU97" s="4">
        <v>1</v>
      </c>
      <c r="AV97" s="4">
        <v>0</v>
      </c>
      <c r="AW97" s="4">
        <v>0</v>
      </c>
      <c r="AX97" s="4">
        <v>0</v>
      </c>
      <c r="AY97" s="4">
        <v>2</v>
      </c>
      <c r="AZ97" s="4">
        <v>0</v>
      </c>
      <c r="BA97" s="4">
        <v>0</v>
      </c>
      <c r="BB97" s="4">
        <v>0</v>
      </c>
      <c r="BD97">
        <f t="shared" ca="1" si="2"/>
        <v>0.60491895576447885</v>
      </c>
      <c r="BE97">
        <f t="shared" ca="1" si="3"/>
        <v>73</v>
      </c>
    </row>
    <row r="98" spans="1:57">
      <c r="A98" s="2" t="s">
        <v>170</v>
      </c>
      <c r="B98" s="2"/>
      <c r="C98" s="2">
        <v>97</v>
      </c>
      <c r="D98" s="4">
        <v>0</v>
      </c>
      <c r="E98" s="1">
        <v>0</v>
      </c>
      <c r="F98" s="4">
        <v>0</v>
      </c>
      <c r="G98" s="4">
        <v>0</v>
      </c>
      <c r="H98" s="4">
        <v>0</v>
      </c>
      <c r="I98" s="4">
        <v>0</v>
      </c>
      <c r="J98" s="4">
        <v>0</v>
      </c>
      <c r="K98" s="4">
        <v>0</v>
      </c>
      <c r="L98" s="4">
        <v>0</v>
      </c>
      <c r="M98" s="4">
        <v>0</v>
      </c>
      <c r="N98" s="4">
        <v>0</v>
      </c>
      <c r="O98" s="4">
        <v>0</v>
      </c>
      <c r="P98" s="4">
        <v>0</v>
      </c>
      <c r="Q98" s="4">
        <v>0</v>
      </c>
      <c r="R98" s="4">
        <v>0</v>
      </c>
      <c r="S98" s="4">
        <v>0</v>
      </c>
      <c r="T98" s="4">
        <v>0</v>
      </c>
      <c r="U98" s="4">
        <v>0</v>
      </c>
      <c r="V98" s="4">
        <v>0</v>
      </c>
      <c r="W98" s="4">
        <v>0</v>
      </c>
      <c r="X98" s="4">
        <v>0</v>
      </c>
      <c r="Y98" s="4">
        <v>0</v>
      </c>
      <c r="Z98" s="4">
        <v>0</v>
      </c>
      <c r="AA98" s="4">
        <v>0</v>
      </c>
      <c r="AB98" s="4">
        <v>0</v>
      </c>
      <c r="AC98" s="4">
        <v>0</v>
      </c>
      <c r="AD98" s="4">
        <v>0</v>
      </c>
      <c r="AE98" s="4">
        <v>0</v>
      </c>
      <c r="AF98" s="4">
        <v>0</v>
      </c>
      <c r="AG98" s="4">
        <v>0</v>
      </c>
      <c r="AH98" s="4">
        <v>0</v>
      </c>
      <c r="AI98" s="4">
        <v>0</v>
      </c>
      <c r="AJ98" s="4">
        <v>0</v>
      </c>
      <c r="AK98" s="4">
        <v>0</v>
      </c>
      <c r="AL98" s="4">
        <v>0</v>
      </c>
      <c r="AM98" s="4">
        <v>0</v>
      </c>
      <c r="AN98" s="4">
        <v>0</v>
      </c>
      <c r="AO98" s="4">
        <v>1</v>
      </c>
      <c r="AP98" s="4">
        <v>0</v>
      </c>
      <c r="AQ98" s="4">
        <v>0</v>
      </c>
      <c r="AR98" s="4">
        <v>0</v>
      </c>
      <c r="AS98" s="4">
        <v>1</v>
      </c>
      <c r="AT98" s="4">
        <v>0</v>
      </c>
      <c r="AU98" s="4">
        <v>0</v>
      </c>
      <c r="AV98" s="4">
        <v>0</v>
      </c>
      <c r="AW98" s="4">
        <v>0</v>
      </c>
      <c r="AX98" s="4">
        <v>0</v>
      </c>
      <c r="AY98" s="4">
        <v>4</v>
      </c>
      <c r="AZ98" s="4">
        <v>0</v>
      </c>
      <c r="BA98" s="4">
        <v>1</v>
      </c>
      <c r="BB98" s="4">
        <v>0</v>
      </c>
      <c r="BD98">
        <f t="shared" ca="1" si="2"/>
        <v>0.88360985862362607</v>
      </c>
      <c r="BE98">
        <f t="shared" ca="1" si="3"/>
        <v>25</v>
      </c>
    </row>
    <row r="99" spans="1:57">
      <c r="A99" s="2" t="s">
        <v>170</v>
      </c>
      <c r="B99" s="2"/>
      <c r="C99" s="2">
        <v>98</v>
      </c>
      <c r="D99" s="4">
        <v>0</v>
      </c>
      <c r="E99" s="1">
        <v>0</v>
      </c>
      <c r="F99" s="4">
        <v>0</v>
      </c>
      <c r="G99" s="4">
        <v>0</v>
      </c>
      <c r="H99" s="4">
        <v>0</v>
      </c>
      <c r="I99" s="4">
        <v>0</v>
      </c>
      <c r="J99" s="4">
        <v>0</v>
      </c>
      <c r="K99" s="4">
        <v>0</v>
      </c>
      <c r="L99" s="4">
        <v>0</v>
      </c>
      <c r="M99" s="4">
        <v>0</v>
      </c>
      <c r="N99" s="4">
        <v>0</v>
      </c>
      <c r="O99" s="4">
        <v>0</v>
      </c>
      <c r="P99" s="4">
        <v>0</v>
      </c>
      <c r="Q99" s="4">
        <v>0</v>
      </c>
      <c r="R99" s="4">
        <v>0</v>
      </c>
      <c r="S99" s="4">
        <v>0</v>
      </c>
      <c r="T99" s="4">
        <v>0</v>
      </c>
      <c r="U99" s="4">
        <v>0</v>
      </c>
      <c r="V99" s="4">
        <v>0</v>
      </c>
      <c r="W99" s="4">
        <v>0</v>
      </c>
      <c r="X99" s="4">
        <v>0</v>
      </c>
      <c r="Y99" s="4">
        <v>0</v>
      </c>
      <c r="Z99" s="4">
        <v>0</v>
      </c>
      <c r="AA99" s="4">
        <v>0</v>
      </c>
      <c r="AB99" s="4">
        <v>0</v>
      </c>
      <c r="AC99" s="4">
        <v>0</v>
      </c>
      <c r="AD99" s="4">
        <v>0</v>
      </c>
      <c r="AE99" s="4">
        <v>0</v>
      </c>
      <c r="AF99" s="4">
        <v>0</v>
      </c>
      <c r="AG99" s="4">
        <v>0</v>
      </c>
      <c r="AH99" s="4">
        <v>0</v>
      </c>
      <c r="AI99" s="4">
        <v>0</v>
      </c>
      <c r="AJ99" s="4">
        <v>0</v>
      </c>
      <c r="AK99" s="4">
        <v>0</v>
      </c>
      <c r="AL99" s="4">
        <v>0</v>
      </c>
      <c r="AM99" s="4">
        <v>0</v>
      </c>
      <c r="AN99" s="4">
        <v>1</v>
      </c>
      <c r="AO99" s="4">
        <v>0</v>
      </c>
      <c r="AP99" s="4">
        <v>0</v>
      </c>
      <c r="AQ99" s="4">
        <v>0</v>
      </c>
      <c r="AR99" s="4">
        <v>0</v>
      </c>
      <c r="AS99" s="4">
        <v>0</v>
      </c>
      <c r="AT99" s="4">
        <v>0</v>
      </c>
      <c r="AU99" s="4">
        <v>0</v>
      </c>
      <c r="AV99" s="4">
        <v>0</v>
      </c>
      <c r="AW99" s="4">
        <v>0</v>
      </c>
      <c r="AX99" s="4">
        <v>0</v>
      </c>
      <c r="AY99" s="4">
        <v>0</v>
      </c>
      <c r="AZ99" s="4">
        <v>0</v>
      </c>
      <c r="BA99" s="4">
        <v>0</v>
      </c>
      <c r="BB99" s="4">
        <v>0</v>
      </c>
      <c r="BD99">
        <f t="shared" ca="1" si="2"/>
        <v>0.18922433503038416</v>
      </c>
      <c r="BE99">
        <f t="shared" ca="1" si="3"/>
        <v>139</v>
      </c>
    </row>
    <row r="100" spans="1:57">
      <c r="A100" s="2" t="s">
        <v>176</v>
      </c>
      <c r="B100" s="2"/>
      <c r="C100" s="2">
        <v>99</v>
      </c>
      <c r="D100" s="4">
        <v>0</v>
      </c>
      <c r="E100" s="1">
        <v>0</v>
      </c>
      <c r="F100" s="4">
        <v>0</v>
      </c>
      <c r="G100" s="4">
        <v>0</v>
      </c>
      <c r="H100" s="4">
        <v>0</v>
      </c>
      <c r="I100" s="4">
        <v>0</v>
      </c>
      <c r="J100" s="4">
        <v>0</v>
      </c>
      <c r="K100" s="4">
        <v>0</v>
      </c>
      <c r="L100" s="4">
        <v>0</v>
      </c>
      <c r="M100" s="4">
        <v>2</v>
      </c>
      <c r="N100" s="4">
        <v>0</v>
      </c>
      <c r="O100" s="4">
        <v>0</v>
      </c>
      <c r="P100" s="4">
        <v>0</v>
      </c>
      <c r="Q100" s="4">
        <v>1</v>
      </c>
      <c r="R100" s="4">
        <v>0</v>
      </c>
      <c r="S100" s="4">
        <v>0</v>
      </c>
      <c r="T100" s="4">
        <v>0</v>
      </c>
      <c r="U100" s="4">
        <v>0</v>
      </c>
      <c r="V100" s="4">
        <v>0</v>
      </c>
      <c r="W100" s="4">
        <v>0</v>
      </c>
      <c r="X100" s="4">
        <v>0</v>
      </c>
      <c r="Y100" s="4">
        <v>0</v>
      </c>
      <c r="Z100" s="4">
        <v>0</v>
      </c>
      <c r="AA100" s="4">
        <v>0</v>
      </c>
      <c r="AB100" s="4">
        <v>0</v>
      </c>
      <c r="AC100" s="4">
        <v>0</v>
      </c>
      <c r="AD100" s="4">
        <v>0</v>
      </c>
      <c r="AE100" s="4">
        <v>0</v>
      </c>
      <c r="AF100" s="4">
        <v>0</v>
      </c>
      <c r="AG100" s="4">
        <v>0</v>
      </c>
      <c r="AH100" s="4">
        <v>0</v>
      </c>
      <c r="AI100" s="4">
        <v>0</v>
      </c>
      <c r="AJ100" s="4">
        <v>0</v>
      </c>
      <c r="AK100" s="4">
        <v>0</v>
      </c>
      <c r="AL100" s="4">
        <v>0</v>
      </c>
      <c r="AM100" s="4">
        <v>0</v>
      </c>
      <c r="AN100" s="4">
        <v>1</v>
      </c>
      <c r="AO100" s="4">
        <v>0</v>
      </c>
      <c r="AP100" s="4">
        <v>0</v>
      </c>
      <c r="AQ100" s="4">
        <v>0</v>
      </c>
      <c r="AR100" s="4">
        <v>0</v>
      </c>
      <c r="AS100" s="4">
        <v>0</v>
      </c>
      <c r="AT100" s="4">
        <v>0</v>
      </c>
      <c r="AU100" s="4">
        <v>0</v>
      </c>
      <c r="AV100" s="4">
        <v>0</v>
      </c>
      <c r="AW100" s="4">
        <v>0</v>
      </c>
      <c r="AX100" s="4">
        <v>0</v>
      </c>
      <c r="AY100" s="4">
        <v>4</v>
      </c>
      <c r="AZ100" s="4">
        <v>0</v>
      </c>
      <c r="BA100" s="4">
        <v>0</v>
      </c>
      <c r="BB100" s="4">
        <v>0</v>
      </c>
      <c r="BD100">
        <f t="shared" ca="1" si="2"/>
        <v>0.34818774237907968</v>
      </c>
      <c r="BE100">
        <f t="shared" ca="1" si="3"/>
        <v>113</v>
      </c>
    </row>
    <row r="101" spans="1:57">
      <c r="A101" s="2" t="s">
        <v>179</v>
      </c>
      <c r="B101" s="2"/>
      <c r="C101" s="2">
        <v>100</v>
      </c>
      <c r="D101" s="3">
        <v>0</v>
      </c>
      <c r="E101" s="1">
        <v>0</v>
      </c>
      <c r="F101" s="3">
        <v>0</v>
      </c>
      <c r="G101" s="3">
        <v>0</v>
      </c>
      <c r="H101" s="3">
        <v>1</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v>0</v>
      </c>
      <c r="AM101" s="3">
        <v>0</v>
      </c>
      <c r="AN101" s="3">
        <v>0</v>
      </c>
      <c r="AO101" s="3">
        <v>0</v>
      </c>
      <c r="AP101" s="3">
        <v>0</v>
      </c>
      <c r="AQ101" s="3">
        <v>0</v>
      </c>
      <c r="AR101" s="3">
        <v>0</v>
      </c>
      <c r="AS101" s="3">
        <v>0</v>
      </c>
      <c r="AT101" s="3">
        <v>0</v>
      </c>
      <c r="AU101" s="3">
        <v>0</v>
      </c>
      <c r="AV101" s="3">
        <v>0</v>
      </c>
      <c r="AW101" s="3">
        <v>0</v>
      </c>
      <c r="AX101" s="3">
        <v>0</v>
      </c>
      <c r="AY101" s="3">
        <v>0</v>
      </c>
      <c r="AZ101" s="3">
        <v>0</v>
      </c>
      <c r="BA101" s="3">
        <v>0</v>
      </c>
      <c r="BB101" s="3">
        <v>0</v>
      </c>
      <c r="BD101">
        <f t="shared" ca="1" si="2"/>
        <v>0.21746504814265022</v>
      </c>
      <c r="BE101">
        <f t="shared" ca="1" si="3"/>
        <v>134</v>
      </c>
    </row>
    <row r="102" spans="1:57">
      <c r="A102" s="2" t="s">
        <v>182</v>
      </c>
      <c r="B102" s="2"/>
      <c r="C102" s="2">
        <v>101</v>
      </c>
      <c r="D102" s="4">
        <v>0</v>
      </c>
      <c r="E102" s="1">
        <v>0</v>
      </c>
      <c r="F102" s="4">
        <v>0</v>
      </c>
      <c r="G102" s="4">
        <v>0</v>
      </c>
      <c r="H102" s="4">
        <v>0</v>
      </c>
      <c r="I102" s="4">
        <v>0</v>
      </c>
      <c r="J102" s="4">
        <v>0</v>
      </c>
      <c r="K102" s="4">
        <v>0</v>
      </c>
      <c r="L102" s="4">
        <v>0</v>
      </c>
      <c r="M102" s="4">
        <v>0</v>
      </c>
      <c r="N102" s="4">
        <v>0</v>
      </c>
      <c r="O102" s="4">
        <v>0</v>
      </c>
      <c r="P102" s="4">
        <v>2</v>
      </c>
      <c r="Q102" s="4">
        <v>0</v>
      </c>
      <c r="R102" s="4">
        <v>0</v>
      </c>
      <c r="S102" s="4">
        <v>0</v>
      </c>
      <c r="T102" s="4">
        <v>0</v>
      </c>
      <c r="U102" s="4">
        <v>0</v>
      </c>
      <c r="V102" s="4">
        <v>0</v>
      </c>
      <c r="W102" s="4">
        <v>0</v>
      </c>
      <c r="X102" s="4">
        <v>0</v>
      </c>
      <c r="Y102" s="4">
        <v>0</v>
      </c>
      <c r="Z102" s="4">
        <v>0</v>
      </c>
      <c r="AA102" s="4">
        <v>0</v>
      </c>
      <c r="AB102" s="4">
        <v>0</v>
      </c>
      <c r="AC102" s="4">
        <v>0</v>
      </c>
      <c r="AD102" s="4">
        <v>0</v>
      </c>
      <c r="AE102" s="4">
        <v>0</v>
      </c>
      <c r="AF102" s="4">
        <v>0</v>
      </c>
      <c r="AG102" s="4">
        <v>0</v>
      </c>
      <c r="AH102" s="4">
        <v>0</v>
      </c>
      <c r="AI102" s="4">
        <v>0</v>
      </c>
      <c r="AJ102" s="4">
        <v>0</v>
      </c>
      <c r="AK102" s="4">
        <v>0</v>
      </c>
      <c r="AL102" s="4">
        <v>0</v>
      </c>
      <c r="AM102" s="4">
        <v>0</v>
      </c>
      <c r="AN102" s="4">
        <v>0</v>
      </c>
      <c r="AO102" s="4">
        <v>0</v>
      </c>
      <c r="AP102" s="4">
        <v>0</v>
      </c>
      <c r="AQ102" s="4">
        <v>0</v>
      </c>
      <c r="AR102" s="4">
        <v>0</v>
      </c>
      <c r="AS102" s="4">
        <v>0</v>
      </c>
      <c r="AT102" s="4">
        <v>0</v>
      </c>
      <c r="AU102" s="4">
        <v>0</v>
      </c>
      <c r="AV102" s="4">
        <v>0</v>
      </c>
      <c r="AW102" s="4">
        <v>0</v>
      </c>
      <c r="AX102" s="4">
        <v>0</v>
      </c>
      <c r="AY102" s="4">
        <v>0</v>
      </c>
      <c r="AZ102" s="4">
        <v>0</v>
      </c>
      <c r="BA102" s="4">
        <v>0</v>
      </c>
      <c r="BB102" s="4">
        <v>0</v>
      </c>
      <c r="BD102">
        <f t="shared" ca="1" si="2"/>
        <v>0.47092116835216546</v>
      </c>
      <c r="BE102">
        <f t="shared" ca="1" si="3"/>
        <v>95</v>
      </c>
    </row>
    <row r="103" spans="1:57">
      <c r="A103" s="2" t="s">
        <v>182</v>
      </c>
      <c r="B103" s="2"/>
      <c r="C103" s="2">
        <v>102</v>
      </c>
      <c r="D103" s="4">
        <v>0</v>
      </c>
      <c r="E103" s="1">
        <v>0</v>
      </c>
      <c r="F103" s="4">
        <v>0</v>
      </c>
      <c r="G103" s="4">
        <v>0</v>
      </c>
      <c r="H103" s="4">
        <v>0</v>
      </c>
      <c r="I103" s="4">
        <v>0</v>
      </c>
      <c r="J103" s="4">
        <v>0</v>
      </c>
      <c r="K103" s="4">
        <v>0</v>
      </c>
      <c r="L103" s="4">
        <v>0</v>
      </c>
      <c r="M103" s="4">
        <v>0</v>
      </c>
      <c r="N103" s="4">
        <v>0</v>
      </c>
      <c r="O103" s="4">
        <v>0</v>
      </c>
      <c r="P103" s="4">
        <v>0</v>
      </c>
      <c r="Q103" s="4">
        <v>0</v>
      </c>
      <c r="R103" s="4">
        <v>0</v>
      </c>
      <c r="S103" s="4">
        <v>0</v>
      </c>
      <c r="T103" s="4">
        <v>0</v>
      </c>
      <c r="U103" s="4">
        <v>0</v>
      </c>
      <c r="V103" s="4">
        <v>0</v>
      </c>
      <c r="W103" s="4">
        <v>0</v>
      </c>
      <c r="X103" s="4">
        <v>0</v>
      </c>
      <c r="Y103" s="4">
        <v>0</v>
      </c>
      <c r="Z103" s="4">
        <v>0</v>
      </c>
      <c r="AA103" s="4">
        <v>0</v>
      </c>
      <c r="AB103" s="4">
        <v>0</v>
      </c>
      <c r="AC103" s="4">
        <v>0</v>
      </c>
      <c r="AD103" s="4">
        <v>0</v>
      </c>
      <c r="AE103" s="4">
        <v>0</v>
      </c>
      <c r="AF103" s="4">
        <v>0</v>
      </c>
      <c r="AG103" s="4">
        <v>0</v>
      </c>
      <c r="AH103" s="4">
        <v>0</v>
      </c>
      <c r="AI103" s="4">
        <v>0</v>
      </c>
      <c r="AJ103" s="4">
        <v>0</v>
      </c>
      <c r="AK103" s="4">
        <v>0</v>
      </c>
      <c r="AL103" s="4">
        <v>0</v>
      </c>
      <c r="AM103" s="4">
        <v>0</v>
      </c>
      <c r="AN103" s="4">
        <v>1</v>
      </c>
      <c r="AO103" s="4">
        <v>0</v>
      </c>
      <c r="AP103" s="4">
        <v>0</v>
      </c>
      <c r="AQ103" s="4">
        <v>0</v>
      </c>
      <c r="AR103" s="4">
        <v>0</v>
      </c>
      <c r="AS103" s="4">
        <v>0</v>
      </c>
      <c r="AT103" s="4">
        <v>0</v>
      </c>
      <c r="AU103" s="4">
        <v>0</v>
      </c>
      <c r="AV103" s="4">
        <v>0</v>
      </c>
      <c r="AW103" s="4">
        <v>0</v>
      </c>
      <c r="AX103" s="4">
        <v>0</v>
      </c>
      <c r="AY103" s="4">
        <v>0</v>
      </c>
      <c r="AZ103" s="4">
        <v>0</v>
      </c>
      <c r="BA103" s="4">
        <v>0</v>
      </c>
      <c r="BB103" s="4">
        <v>0</v>
      </c>
      <c r="BD103">
        <f t="shared" ca="1" si="2"/>
        <v>0.91814823473020379</v>
      </c>
      <c r="BE103">
        <f t="shared" ca="1" si="3"/>
        <v>17</v>
      </c>
    </row>
    <row r="104" spans="1:57">
      <c r="A104" s="2" t="s">
        <v>182</v>
      </c>
      <c r="B104" s="2"/>
      <c r="C104" s="2">
        <v>103</v>
      </c>
      <c r="D104" s="4">
        <v>0</v>
      </c>
      <c r="E104" s="1">
        <v>0</v>
      </c>
      <c r="F104" s="4">
        <v>0</v>
      </c>
      <c r="G104" s="4">
        <v>0</v>
      </c>
      <c r="H104" s="4">
        <v>0</v>
      </c>
      <c r="I104" s="4">
        <v>0</v>
      </c>
      <c r="J104" s="4">
        <v>0</v>
      </c>
      <c r="K104" s="4">
        <v>0</v>
      </c>
      <c r="L104" s="4">
        <v>0</v>
      </c>
      <c r="M104" s="4">
        <v>0</v>
      </c>
      <c r="N104" s="4">
        <v>0</v>
      </c>
      <c r="O104" s="4">
        <v>0</v>
      </c>
      <c r="P104" s="4">
        <v>0</v>
      </c>
      <c r="Q104" s="4">
        <v>0</v>
      </c>
      <c r="R104" s="4">
        <v>0</v>
      </c>
      <c r="S104" s="4">
        <v>0</v>
      </c>
      <c r="T104" s="4">
        <v>0</v>
      </c>
      <c r="U104" s="4">
        <v>0</v>
      </c>
      <c r="V104" s="4">
        <v>0</v>
      </c>
      <c r="W104" s="4">
        <v>0</v>
      </c>
      <c r="X104" s="4">
        <v>0</v>
      </c>
      <c r="Y104" s="4">
        <v>0</v>
      </c>
      <c r="Z104" s="4">
        <v>0</v>
      </c>
      <c r="AA104" s="4">
        <v>0</v>
      </c>
      <c r="AB104" s="4">
        <v>0</v>
      </c>
      <c r="AC104" s="4">
        <v>0</v>
      </c>
      <c r="AD104" s="4">
        <v>0</v>
      </c>
      <c r="AE104" s="4">
        <v>0</v>
      </c>
      <c r="AF104" s="4">
        <v>0</v>
      </c>
      <c r="AG104" s="4">
        <v>0</v>
      </c>
      <c r="AH104" s="4">
        <v>0</v>
      </c>
      <c r="AI104" s="4">
        <v>0</v>
      </c>
      <c r="AJ104" s="4">
        <v>0</v>
      </c>
      <c r="AK104" s="4">
        <v>0</v>
      </c>
      <c r="AL104" s="4">
        <v>0</v>
      </c>
      <c r="AM104" s="4">
        <v>0</v>
      </c>
      <c r="AN104" s="4">
        <v>1</v>
      </c>
      <c r="AO104" s="4">
        <v>0</v>
      </c>
      <c r="AP104" s="4">
        <v>0</v>
      </c>
      <c r="AQ104" s="4">
        <v>0</v>
      </c>
      <c r="AR104" s="4">
        <v>0</v>
      </c>
      <c r="AS104" s="4">
        <v>0</v>
      </c>
      <c r="AT104" s="4">
        <v>0</v>
      </c>
      <c r="AU104" s="4">
        <v>0</v>
      </c>
      <c r="AV104" s="4">
        <v>0</v>
      </c>
      <c r="AW104" s="4">
        <v>0</v>
      </c>
      <c r="AX104" s="4">
        <v>0</v>
      </c>
      <c r="AY104" s="4">
        <v>1</v>
      </c>
      <c r="AZ104" s="4">
        <v>0</v>
      </c>
      <c r="BA104" s="4">
        <v>0</v>
      </c>
      <c r="BB104" s="4">
        <v>0</v>
      </c>
      <c r="BD104">
        <f t="shared" ca="1" si="2"/>
        <v>0.23442648022246093</v>
      </c>
      <c r="BE104">
        <f t="shared" ca="1" si="3"/>
        <v>128</v>
      </c>
    </row>
    <row r="105" spans="1:57">
      <c r="A105" s="2" t="s">
        <v>179</v>
      </c>
      <c r="B105" s="2"/>
      <c r="C105" s="2">
        <v>104</v>
      </c>
      <c r="D105" s="4">
        <v>0</v>
      </c>
      <c r="E105" s="1">
        <v>0</v>
      </c>
      <c r="F105" s="4">
        <v>0</v>
      </c>
      <c r="G105" s="4">
        <v>0</v>
      </c>
      <c r="H105" s="4">
        <v>0</v>
      </c>
      <c r="I105" s="4">
        <v>0</v>
      </c>
      <c r="J105" s="4">
        <v>0</v>
      </c>
      <c r="K105" s="4">
        <v>0</v>
      </c>
      <c r="L105" s="4">
        <v>0</v>
      </c>
      <c r="M105" s="4">
        <v>0</v>
      </c>
      <c r="N105" s="4">
        <v>0</v>
      </c>
      <c r="O105" s="4">
        <v>0</v>
      </c>
      <c r="P105" s="4">
        <v>0</v>
      </c>
      <c r="Q105" s="4">
        <v>0</v>
      </c>
      <c r="R105" s="4">
        <v>0</v>
      </c>
      <c r="S105" s="4">
        <v>0</v>
      </c>
      <c r="T105" s="4">
        <v>0</v>
      </c>
      <c r="U105" s="4">
        <v>0</v>
      </c>
      <c r="V105" s="4">
        <v>0</v>
      </c>
      <c r="W105" s="4">
        <v>0</v>
      </c>
      <c r="X105" s="4">
        <v>0</v>
      </c>
      <c r="Y105" s="4">
        <v>0</v>
      </c>
      <c r="Z105" s="4">
        <v>0</v>
      </c>
      <c r="AA105" s="4">
        <v>0</v>
      </c>
      <c r="AB105" s="4">
        <v>0</v>
      </c>
      <c r="AC105" s="4">
        <v>0</v>
      </c>
      <c r="AD105" s="4">
        <v>0</v>
      </c>
      <c r="AE105" s="4">
        <v>0</v>
      </c>
      <c r="AF105" s="4">
        <v>0</v>
      </c>
      <c r="AG105" s="4">
        <v>0</v>
      </c>
      <c r="AH105" s="4">
        <v>0</v>
      </c>
      <c r="AI105" s="4">
        <v>0</v>
      </c>
      <c r="AJ105" s="4">
        <v>0</v>
      </c>
      <c r="AK105" s="4">
        <v>0</v>
      </c>
      <c r="AL105" s="4">
        <v>0</v>
      </c>
      <c r="AM105" s="4">
        <v>2</v>
      </c>
      <c r="AN105" s="4">
        <v>0</v>
      </c>
      <c r="AO105" s="4">
        <v>0</v>
      </c>
      <c r="AP105" s="4">
        <v>0</v>
      </c>
      <c r="AQ105" s="4">
        <v>0</v>
      </c>
      <c r="AR105" s="4">
        <v>0</v>
      </c>
      <c r="AS105" s="4">
        <v>0</v>
      </c>
      <c r="AT105" s="4">
        <v>0</v>
      </c>
      <c r="AU105" s="4">
        <v>0</v>
      </c>
      <c r="AV105" s="4">
        <v>0</v>
      </c>
      <c r="AW105" s="4">
        <v>0</v>
      </c>
      <c r="AX105" s="4">
        <v>0</v>
      </c>
      <c r="AY105" s="4">
        <v>0</v>
      </c>
      <c r="AZ105" s="4">
        <v>0</v>
      </c>
      <c r="BA105" s="4">
        <v>0</v>
      </c>
      <c r="BB105" s="4">
        <v>0</v>
      </c>
      <c r="BD105">
        <f t="shared" ca="1" si="2"/>
        <v>0.14114374135093333</v>
      </c>
      <c r="BE105">
        <f t="shared" ca="1" si="3"/>
        <v>148</v>
      </c>
    </row>
    <row r="106" spans="1:57">
      <c r="A106" s="2" t="s">
        <v>179</v>
      </c>
      <c r="B106" s="2"/>
      <c r="C106" s="2">
        <v>105</v>
      </c>
      <c r="D106" s="4">
        <v>0</v>
      </c>
      <c r="E106" s="1">
        <v>0</v>
      </c>
      <c r="F106" s="4">
        <v>0</v>
      </c>
      <c r="G106" s="4">
        <v>0</v>
      </c>
      <c r="H106" s="4">
        <v>0</v>
      </c>
      <c r="I106" s="4">
        <v>0</v>
      </c>
      <c r="J106" s="4">
        <v>0</v>
      </c>
      <c r="K106" s="4">
        <v>0</v>
      </c>
      <c r="L106" s="4">
        <v>0</v>
      </c>
      <c r="M106" s="4">
        <v>0</v>
      </c>
      <c r="N106" s="4">
        <v>0</v>
      </c>
      <c r="O106" s="4">
        <v>0</v>
      </c>
      <c r="P106" s="4">
        <v>0</v>
      </c>
      <c r="Q106" s="4">
        <v>0</v>
      </c>
      <c r="R106" s="4">
        <v>0</v>
      </c>
      <c r="S106" s="4">
        <v>0</v>
      </c>
      <c r="T106" s="4">
        <v>0</v>
      </c>
      <c r="U106" s="4">
        <v>0</v>
      </c>
      <c r="V106" s="4">
        <v>0</v>
      </c>
      <c r="W106" s="4">
        <v>0</v>
      </c>
      <c r="X106" s="4">
        <v>0</v>
      </c>
      <c r="Y106" s="4">
        <v>0</v>
      </c>
      <c r="Z106" s="4">
        <v>0</v>
      </c>
      <c r="AA106" s="4">
        <v>0</v>
      </c>
      <c r="AB106" s="4">
        <v>0</v>
      </c>
      <c r="AC106" s="4">
        <v>0</v>
      </c>
      <c r="AD106" s="4">
        <v>1</v>
      </c>
      <c r="AE106" s="4">
        <v>0</v>
      </c>
      <c r="AF106" s="4">
        <v>0</v>
      </c>
      <c r="AG106" s="4">
        <v>0</v>
      </c>
      <c r="AH106" s="4">
        <v>0</v>
      </c>
      <c r="AI106" s="4">
        <v>0</v>
      </c>
      <c r="AJ106" s="4">
        <v>0</v>
      </c>
      <c r="AK106" s="4">
        <v>0</v>
      </c>
      <c r="AL106" s="4">
        <v>0</v>
      </c>
      <c r="AM106" s="4">
        <v>0</v>
      </c>
      <c r="AN106" s="4">
        <v>0</v>
      </c>
      <c r="AO106" s="4">
        <v>0</v>
      </c>
      <c r="AP106" s="4">
        <v>0</v>
      </c>
      <c r="AQ106" s="4">
        <v>0</v>
      </c>
      <c r="AR106" s="4">
        <v>0</v>
      </c>
      <c r="AS106" s="4">
        <v>0</v>
      </c>
      <c r="AT106" s="4">
        <v>0</v>
      </c>
      <c r="AU106" s="4">
        <v>0</v>
      </c>
      <c r="AV106" s="4">
        <v>0</v>
      </c>
      <c r="AW106" s="4">
        <v>0</v>
      </c>
      <c r="AX106" s="4">
        <v>0</v>
      </c>
      <c r="AY106" s="4">
        <v>0</v>
      </c>
      <c r="AZ106" s="4">
        <v>0</v>
      </c>
      <c r="BA106" s="4">
        <v>0</v>
      </c>
      <c r="BB106" s="4">
        <v>0</v>
      </c>
      <c r="BD106">
        <f t="shared" ca="1" si="2"/>
        <v>0.20109643130689547</v>
      </c>
      <c r="BE106">
        <f t="shared" ca="1" si="3"/>
        <v>137</v>
      </c>
    </row>
    <row r="107" spans="1:57">
      <c r="A107" s="2" t="s">
        <v>191</v>
      </c>
      <c r="B107" s="2"/>
      <c r="C107" s="2">
        <v>106</v>
      </c>
      <c r="D107" s="4">
        <v>0</v>
      </c>
      <c r="E107" s="1">
        <v>0</v>
      </c>
      <c r="F107" s="4">
        <v>0</v>
      </c>
      <c r="G107" s="4">
        <v>2</v>
      </c>
      <c r="H107" s="4">
        <v>0</v>
      </c>
      <c r="I107" s="4">
        <v>0</v>
      </c>
      <c r="J107" s="4">
        <v>0</v>
      </c>
      <c r="K107" s="4">
        <v>0</v>
      </c>
      <c r="L107" s="4">
        <v>0</v>
      </c>
      <c r="M107" s="4">
        <v>0</v>
      </c>
      <c r="N107" s="4">
        <v>0</v>
      </c>
      <c r="O107" s="4">
        <v>0</v>
      </c>
      <c r="P107" s="4">
        <v>0</v>
      </c>
      <c r="Q107" s="4">
        <v>0</v>
      </c>
      <c r="R107" s="4">
        <v>0</v>
      </c>
      <c r="S107" s="4">
        <v>0</v>
      </c>
      <c r="T107" s="4">
        <v>0</v>
      </c>
      <c r="U107" s="4">
        <v>0</v>
      </c>
      <c r="V107" s="4">
        <v>0</v>
      </c>
      <c r="W107" s="4">
        <v>0</v>
      </c>
      <c r="X107" s="4">
        <v>0</v>
      </c>
      <c r="Y107" s="4">
        <v>0</v>
      </c>
      <c r="Z107" s="4">
        <v>0</v>
      </c>
      <c r="AA107" s="4">
        <v>0</v>
      </c>
      <c r="AB107" s="4">
        <v>0</v>
      </c>
      <c r="AC107" s="4">
        <v>0</v>
      </c>
      <c r="AD107" s="4">
        <v>0</v>
      </c>
      <c r="AE107" s="4">
        <v>0</v>
      </c>
      <c r="AF107" s="4">
        <v>0</v>
      </c>
      <c r="AG107" s="4">
        <v>0</v>
      </c>
      <c r="AH107" s="4">
        <v>0</v>
      </c>
      <c r="AI107" s="4">
        <v>0</v>
      </c>
      <c r="AJ107" s="4">
        <v>0</v>
      </c>
      <c r="AK107" s="4">
        <v>0</v>
      </c>
      <c r="AL107" s="4">
        <v>0</v>
      </c>
      <c r="AM107" s="4">
        <v>0</v>
      </c>
      <c r="AN107" s="4">
        <v>0</v>
      </c>
      <c r="AO107" s="4">
        <v>0</v>
      </c>
      <c r="AP107" s="4">
        <v>0</v>
      </c>
      <c r="AQ107" s="4">
        <v>0</v>
      </c>
      <c r="AR107" s="4">
        <v>0</v>
      </c>
      <c r="AS107" s="4">
        <v>1</v>
      </c>
      <c r="AT107" s="4">
        <v>0</v>
      </c>
      <c r="AU107" s="4">
        <v>0</v>
      </c>
      <c r="AV107" s="4">
        <v>0</v>
      </c>
      <c r="AW107" s="4">
        <v>1</v>
      </c>
      <c r="AX107" s="4">
        <v>0</v>
      </c>
      <c r="AY107" s="4">
        <v>0</v>
      </c>
      <c r="AZ107" s="4">
        <v>0</v>
      </c>
      <c r="BA107" s="4">
        <v>0</v>
      </c>
      <c r="BB107" s="4">
        <v>0</v>
      </c>
      <c r="BD107">
        <f t="shared" ca="1" si="2"/>
        <v>0.44160753999565949</v>
      </c>
      <c r="BE107">
        <f t="shared" ca="1" si="3"/>
        <v>100</v>
      </c>
    </row>
    <row r="108" spans="1:57">
      <c r="A108" s="2" t="s">
        <v>191</v>
      </c>
      <c r="B108" s="2"/>
      <c r="C108" s="2">
        <v>107</v>
      </c>
      <c r="D108" s="4">
        <v>0</v>
      </c>
      <c r="E108" s="1">
        <v>0</v>
      </c>
      <c r="F108" s="4">
        <v>0</v>
      </c>
      <c r="G108" s="4">
        <v>0</v>
      </c>
      <c r="H108" s="4">
        <v>0</v>
      </c>
      <c r="I108" s="4">
        <v>0</v>
      </c>
      <c r="J108" s="4">
        <v>0</v>
      </c>
      <c r="K108" s="4">
        <v>0</v>
      </c>
      <c r="L108" s="4">
        <v>0</v>
      </c>
      <c r="M108" s="4">
        <v>0</v>
      </c>
      <c r="N108" s="4">
        <v>0</v>
      </c>
      <c r="O108" s="4">
        <v>0</v>
      </c>
      <c r="P108" s="4">
        <v>0</v>
      </c>
      <c r="Q108" s="4">
        <v>0</v>
      </c>
      <c r="R108" s="4">
        <v>0</v>
      </c>
      <c r="S108" s="4">
        <v>0</v>
      </c>
      <c r="T108" s="4">
        <v>0</v>
      </c>
      <c r="U108" s="4">
        <v>0</v>
      </c>
      <c r="V108" s="4">
        <v>0</v>
      </c>
      <c r="W108" s="4">
        <v>0</v>
      </c>
      <c r="X108" s="4">
        <v>0</v>
      </c>
      <c r="Y108" s="4">
        <v>0</v>
      </c>
      <c r="Z108" s="4">
        <v>0</v>
      </c>
      <c r="AA108" s="4">
        <v>0</v>
      </c>
      <c r="AB108" s="4">
        <v>0</v>
      </c>
      <c r="AC108" s="4">
        <v>0</v>
      </c>
      <c r="AD108" s="4">
        <v>0</v>
      </c>
      <c r="AE108" s="4">
        <v>0</v>
      </c>
      <c r="AF108" s="4">
        <v>0</v>
      </c>
      <c r="AG108" s="4">
        <v>0</v>
      </c>
      <c r="AH108" s="4">
        <v>0</v>
      </c>
      <c r="AI108" s="4">
        <v>0</v>
      </c>
      <c r="AJ108" s="4">
        <v>0</v>
      </c>
      <c r="AK108" s="4">
        <v>0</v>
      </c>
      <c r="AL108" s="4">
        <v>0</v>
      </c>
      <c r="AM108" s="4">
        <v>1</v>
      </c>
      <c r="AN108" s="4">
        <v>0</v>
      </c>
      <c r="AO108" s="4">
        <v>0</v>
      </c>
      <c r="AP108" s="4">
        <v>0</v>
      </c>
      <c r="AQ108" s="4">
        <v>0</v>
      </c>
      <c r="AR108" s="4">
        <v>0</v>
      </c>
      <c r="AS108" s="4">
        <v>0</v>
      </c>
      <c r="AT108" s="4">
        <v>0</v>
      </c>
      <c r="AU108" s="4">
        <v>0</v>
      </c>
      <c r="AV108" s="4">
        <v>0</v>
      </c>
      <c r="AW108" s="4">
        <v>0</v>
      </c>
      <c r="AX108" s="4">
        <v>0</v>
      </c>
      <c r="AY108" s="4">
        <v>0</v>
      </c>
      <c r="AZ108" s="4">
        <v>0</v>
      </c>
      <c r="BA108" s="4">
        <v>0</v>
      </c>
      <c r="BB108" s="4">
        <v>0</v>
      </c>
      <c r="BD108">
        <f t="shared" ca="1" si="2"/>
        <v>0.10150747783163594</v>
      </c>
      <c r="BE108">
        <f t="shared" ca="1" si="3"/>
        <v>160</v>
      </c>
    </row>
    <row r="109" spans="1:57">
      <c r="A109" s="2" t="s">
        <v>191</v>
      </c>
      <c r="B109" s="2"/>
      <c r="C109" s="2">
        <v>108</v>
      </c>
      <c r="D109" s="4">
        <v>0</v>
      </c>
      <c r="E109" s="1">
        <v>0</v>
      </c>
      <c r="F109" s="4">
        <v>0</v>
      </c>
      <c r="G109" s="4">
        <v>0</v>
      </c>
      <c r="H109" s="4">
        <v>0</v>
      </c>
      <c r="I109" s="4">
        <v>0</v>
      </c>
      <c r="J109" s="4">
        <v>0</v>
      </c>
      <c r="K109" s="4">
        <v>0</v>
      </c>
      <c r="L109" s="4">
        <v>0</v>
      </c>
      <c r="M109" s="4">
        <v>0</v>
      </c>
      <c r="N109" s="4">
        <v>0</v>
      </c>
      <c r="O109" s="4">
        <v>0</v>
      </c>
      <c r="P109" s="4">
        <v>0</v>
      </c>
      <c r="Q109" s="4">
        <v>0</v>
      </c>
      <c r="R109" s="4">
        <v>0</v>
      </c>
      <c r="S109" s="4">
        <v>0</v>
      </c>
      <c r="T109" s="4">
        <v>0</v>
      </c>
      <c r="U109" s="4">
        <v>0</v>
      </c>
      <c r="V109" s="4">
        <v>0</v>
      </c>
      <c r="W109" s="4">
        <v>0</v>
      </c>
      <c r="X109" s="4">
        <v>0</v>
      </c>
      <c r="Y109" s="4">
        <v>0</v>
      </c>
      <c r="Z109" s="4">
        <v>0</v>
      </c>
      <c r="AA109" s="4">
        <v>0</v>
      </c>
      <c r="AB109" s="4">
        <v>0</v>
      </c>
      <c r="AC109" s="4">
        <v>0</v>
      </c>
      <c r="AD109" s="4">
        <v>0</v>
      </c>
      <c r="AE109" s="4">
        <v>0</v>
      </c>
      <c r="AF109" s="4">
        <v>0</v>
      </c>
      <c r="AG109" s="4">
        <v>0</v>
      </c>
      <c r="AH109" s="4">
        <v>0</v>
      </c>
      <c r="AI109" s="4">
        <v>0</v>
      </c>
      <c r="AJ109" s="4">
        <v>0</v>
      </c>
      <c r="AK109" s="4">
        <v>0</v>
      </c>
      <c r="AL109" s="4">
        <v>0</v>
      </c>
      <c r="AM109" s="4">
        <v>0</v>
      </c>
      <c r="AN109" s="4">
        <v>1</v>
      </c>
      <c r="AO109" s="4">
        <v>0</v>
      </c>
      <c r="AP109" s="4">
        <v>0</v>
      </c>
      <c r="AQ109" s="4">
        <v>0</v>
      </c>
      <c r="AR109" s="4">
        <v>0</v>
      </c>
      <c r="AS109" s="4">
        <v>0</v>
      </c>
      <c r="AT109" s="4">
        <v>0</v>
      </c>
      <c r="AU109" s="4">
        <v>0</v>
      </c>
      <c r="AV109" s="4">
        <v>0</v>
      </c>
      <c r="AW109" s="4">
        <v>0</v>
      </c>
      <c r="AX109" s="4">
        <v>0</v>
      </c>
      <c r="AY109" s="4">
        <v>2</v>
      </c>
      <c r="AZ109" s="4">
        <v>0</v>
      </c>
      <c r="BA109" s="4">
        <v>0</v>
      </c>
      <c r="BB109" s="4">
        <v>0</v>
      </c>
      <c r="BD109">
        <f t="shared" ca="1" si="2"/>
        <v>0.60963496424757224</v>
      </c>
      <c r="BE109">
        <f t="shared" ca="1" si="3"/>
        <v>71</v>
      </c>
    </row>
    <row r="110" spans="1:57">
      <c r="A110" s="2" t="s">
        <v>170</v>
      </c>
      <c r="B110" s="2"/>
      <c r="C110" s="2">
        <v>109</v>
      </c>
      <c r="D110" s="4">
        <v>0</v>
      </c>
      <c r="E110" s="1">
        <v>0</v>
      </c>
      <c r="F110" s="4">
        <v>0</v>
      </c>
      <c r="G110" s="4">
        <v>0</v>
      </c>
      <c r="H110" s="4">
        <v>0</v>
      </c>
      <c r="I110" s="4">
        <v>0</v>
      </c>
      <c r="J110" s="4">
        <v>0</v>
      </c>
      <c r="K110" s="4">
        <v>0</v>
      </c>
      <c r="L110" s="4">
        <v>0</v>
      </c>
      <c r="M110" s="4">
        <v>0</v>
      </c>
      <c r="N110" s="4">
        <v>0</v>
      </c>
      <c r="O110" s="4">
        <v>0</v>
      </c>
      <c r="P110" s="4">
        <v>0</v>
      </c>
      <c r="Q110" s="4">
        <v>0</v>
      </c>
      <c r="R110" s="4">
        <v>0</v>
      </c>
      <c r="S110" s="4">
        <v>0</v>
      </c>
      <c r="T110" s="4">
        <v>0</v>
      </c>
      <c r="U110" s="4">
        <v>0</v>
      </c>
      <c r="V110" s="4">
        <v>0</v>
      </c>
      <c r="W110" s="4">
        <v>0</v>
      </c>
      <c r="X110" s="4">
        <v>0</v>
      </c>
      <c r="Y110" s="4">
        <v>0</v>
      </c>
      <c r="Z110" s="4">
        <v>0</v>
      </c>
      <c r="AA110" s="4">
        <v>0</v>
      </c>
      <c r="AB110" s="4">
        <v>0</v>
      </c>
      <c r="AC110" s="4">
        <v>0</v>
      </c>
      <c r="AD110" s="4">
        <v>0</v>
      </c>
      <c r="AE110" s="4">
        <v>0</v>
      </c>
      <c r="AF110" s="4">
        <v>0</v>
      </c>
      <c r="AG110" s="4">
        <v>0</v>
      </c>
      <c r="AH110" s="4">
        <v>0</v>
      </c>
      <c r="AI110" s="4">
        <v>0</v>
      </c>
      <c r="AJ110" s="4">
        <v>0</v>
      </c>
      <c r="AK110" s="4">
        <v>0</v>
      </c>
      <c r="AL110" s="4">
        <v>0</v>
      </c>
      <c r="AM110" s="4">
        <v>0</v>
      </c>
      <c r="AN110" s="4">
        <v>0</v>
      </c>
      <c r="AO110" s="4">
        <v>0</v>
      </c>
      <c r="AP110" s="4">
        <v>0</v>
      </c>
      <c r="AQ110" s="4">
        <v>0</v>
      </c>
      <c r="AR110" s="4">
        <v>0</v>
      </c>
      <c r="AS110" s="4">
        <v>0</v>
      </c>
      <c r="AT110" s="4">
        <v>0</v>
      </c>
      <c r="AU110" s="4">
        <v>0</v>
      </c>
      <c r="AV110" s="4">
        <v>0</v>
      </c>
      <c r="AW110" s="4">
        <v>0</v>
      </c>
      <c r="AX110" s="4">
        <v>1</v>
      </c>
      <c r="AY110" s="4">
        <v>0</v>
      </c>
      <c r="AZ110" s="4">
        <v>0</v>
      </c>
      <c r="BA110" s="4">
        <v>0</v>
      </c>
      <c r="BB110" s="4">
        <v>1</v>
      </c>
      <c r="BD110">
        <f t="shared" ca="1" si="2"/>
        <v>0.27443924091796912</v>
      </c>
      <c r="BE110">
        <f t="shared" ca="1" si="3"/>
        <v>119</v>
      </c>
    </row>
    <row r="111" spans="1:57">
      <c r="A111" s="2" t="s">
        <v>170</v>
      </c>
      <c r="B111" s="2"/>
      <c r="C111" s="2">
        <v>110</v>
      </c>
      <c r="D111" s="4">
        <v>0</v>
      </c>
      <c r="E111" s="1">
        <v>0</v>
      </c>
      <c r="F111" s="4">
        <v>0</v>
      </c>
      <c r="G111" s="4">
        <v>0</v>
      </c>
      <c r="H111" s="4">
        <v>0</v>
      </c>
      <c r="I111" s="4">
        <v>0</v>
      </c>
      <c r="J111" s="4">
        <v>0</v>
      </c>
      <c r="K111" s="4">
        <v>0</v>
      </c>
      <c r="L111" s="4">
        <v>0</v>
      </c>
      <c r="M111" s="4">
        <v>0</v>
      </c>
      <c r="N111" s="4">
        <v>0</v>
      </c>
      <c r="O111" s="4">
        <v>0</v>
      </c>
      <c r="P111" s="4">
        <v>0</v>
      </c>
      <c r="Q111" s="4">
        <v>0</v>
      </c>
      <c r="R111" s="4">
        <v>0</v>
      </c>
      <c r="S111" s="4">
        <v>0</v>
      </c>
      <c r="T111" s="4">
        <v>0</v>
      </c>
      <c r="U111" s="4">
        <v>0</v>
      </c>
      <c r="V111" s="4">
        <v>0</v>
      </c>
      <c r="W111" s="4">
        <v>0</v>
      </c>
      <c r="X111" s="4">
        <v>0</v>
      </c>
      <c r="Y111" s="4">
        <v>0</v>
      </c>
      <c r="Z111" s="4">
        <v>0</v>
      </c>
      <c r="AA111" s="4">
        <v>0</v>
      </c>
      <c r="AB111" s="4">
        <v>0</v>
      </c>
      <c r="AC111" s="4">
        <v>0</v>
      </c>
      <c r="AD111" s="4">
        <v>0</v>
      </c>
      <c r="AE111" s="4">
        <v>0</v>
      </c>
      <c r="AF111" s="4">
        <v>0</v>
      </c>
      <c r="AG111" s="4">
        <v>0</v>
      </c>
      <c r="AH111" s="4">
        <v>0</v>
      </c>
      <c r="AI111" s="4">
        <v>0</v>
      </c>
      <c r="AJ111" s="4">
        <v>0</v>
      </c>
      <c r="AK111" s="4">
        <v>0</v>
      </c>
      <c r="AL111" s="4">
        <v>0</v>
      </c>
      <c r="AM111" s="4">
        <v>0</v>
      </c>
      <c r="AN111" s="4">
        <v>0</v>
      </c>
      <c r="AO111" s="4">
        <v>0</v>
      </c>
      <c r="AP111" s="4">
        <v>1</v>
      </c>
      <c r="AQ111" s="4">
        <v>1</v>
      </c>
      <c r="AR111" s="4">
        <v>0</v>
      </c>
      <c r="AS111" s="4">
        <v>0</v>
      </c>
      <c r="AT111" s="4">
        <v>0</v>
      </c>
      <c r="AU111" s="4">
        <v>0</v>
      </c>
      <c r="AV111" s="4">
        <v>0</v>
      </c>
      <c r="AW111" s="4">
        <v>0</v>
      </c>
      <c r="AX111" s="4">
        <v>0</v>
      </c>
      <c r="AY111" s="4">
        <v>0</v>
      </c>
      <c r="AZ111" s="4">
        <v>0</v>
      </c>
      <c r="BA111" s="4">
        <v>0</v>
      </c>
      <c r="BB111" s="4">
        <v>0</v>
      </c>
      <c r="BD111">
        <f t="shared" ca="1" si="2"/>
        <v>0.54505602369047934</v>
      </c>
      <c r="BE111">
        <f t="shared" ca="1" si="3"/>
        <v>85</v>
      </c>
    </row>
    <row r="112" spans="1:57">
      <c r="A112" s="2" t="s">
        <v>170</v>
      </c>
      <c r="B112" s="2"/>
      <c r="C112" s="2">
        <v>111</v>
      </c>
      <c r="D112" s="4">
        <v>0</v>
      </c>
      <c r="E112" s="1">
        <v>0</v>
      </c>
      <c r="F112" s="4">
        <v>0</v>
      </c>
      <c r="G112" s="4">
        <v>0</v>
      </c>
      <c r="H112" s="4">
        <v>0</v>
      </c>
      <c r="I112" s="4">
        <v>0</v>
      </c>
      <c r="J112" s="4">
        <v>0</v>
      </c>
      <c r="K112" s="4">
        <v>0</v>
      </c>
      <c r="L112" s="4">
        <v>0</v>
      </c>
      <c r="M112" s="4">
        <v>0</v>
      </c>
      <c r="N112" s="4">
        <v>0</v>
      </c>
      <c r="O112" s="4">
        <v>0</v>
      </c>
      <c r="P112" s="4">
        <v>0</v>
      </c>
      <c r="Q112" s="4">
        <v>0</v>
      </c>
      <c r="R112" s="4">
        <v>0</v>
      </c>
      <c r="S112" s="4">
        <v>0</v>
      </c>
      <c r="T112" s="4">
        <v>0</v>
      </c>
      <c r="U112" s="4">
        <v>0</v>
      </c>
      <c r="V112" s="4">
        <v>0</v>
      </c>
      <c r="W112" s="4">
        <v>0</v>
      </c>
      <c r="X112" s="4">
        <v>0</v>
      </c>
      <c r="Y112" s="4">
        <v>0</v>
      </c>
      <c r="Z112" s="4">
        <v>0</v>
      </c>
      <c r="AA112" s="4">
        <v>0</v>
      </c>
      <c r="AB112" s="4">
        <v>0</v>
      </c>
      <c r="AC112" s="4">
        <v>0</v>
      </c>
      <c r="AD112" s="4">
        <v>0</v>
      </c>
      <c r="AE112" s="4">
        <v>0</v>
      </c>
      <c r="AF112" s="4">
        <v>0</v>
      </c>
      <c r="AG112" s="4">
        <v>0</v>
      </c>
      <c r="AH112" s="4">
        <v>0</v>
      </c>
      <c r="AI112" s="4">
        <v>0</v>
      </c>
      <c r="AJ112" s="4">
        <v>0</v>
      </c>
      <c r="AK112" s="4">
        <v>0</v>
      </c>
      <c r="AL112" s="4">
        <v>0</v>
      </c>
      <c r="AM112" s="4">
        <v>0</v>
      </c>
      <c r="AN112" s="4">
        <v>0</v>
      </c>
      <c r="AO112" s="4">
        <v>0</v>
      </c>
      <c r="AP112" s="4">
        <v>0</v>
      </c>
      <c r="AQ112" s="4">
        <v>0</v>
      </c>
      <c r="AR112" s="4">
        <v>0</v>
      </c>
      <c r="AS112" s="4">
        <v>1</v>
      </c>
      <c r="AT112" s="4">
        <v>0</v>
      </c>
      <c r="AU112" s="4">
        <v>0</v>
      </c>
      <c r="AV112" s="4">
        <v>0</v>
      </c>
      <c r="AW112" s="4">
        <v>0</v>
      </c>
      <c r="AX112" s="4">
        <v>0</v>
      </c>
      <c r="AY112" s="4">
        <v>0</v>
      </c>
      <c r="AZ112" s="4">
        <v>0</v>
      </c>
      <c r="BA112" s="4">
        <v>0</v>
      </c>
      <c r="BB112" s="4">
        <v>0</v>
      </c>
      <c r="BD112">
        <f t="shared" ca="1" si="2"/>
        <v>4.4983086831611452E-3</v>
      </c>
      <c r="BE112">
        <f t="shared" ca="1" si="3"/>
        <v>181</v>
      </c>
    </row>
    <row r="113" spans="1:57">
      <c r="A113" s="2" t="s">
        <v>170</v>
      </c>
      <c r="B113" s="2"/>
      <c r="C113" s="2">
        <v>112</v>
      </c>
      <c r="D113" s="4">
        <v>0</v>
      </c>
      <c r="E113" s="1">
        <v>0</v>
      </c>
      <c r="F113" s="4">
        <v>0</v>
      </c>
      <c r="G113" s="4">
        <v>0</v>
      </c>
      <c r="H113" s="4">
        <v>0</v>
      </c>
      <c r="I113" s="4">
        <v>0</v>
      </c>
      <c r="J113" s="4">
        <v>0</v>
      </c>
      <c r="K113" s="4">
        <v>0</v>
      </c>
      <c r="L113" s="4">
        <v>0</v>
      </c>
      <c r="M113" s="4">
        <v>0</v>
      </c>
      <c r="N113" s="4">
        <v>0</v>
      </c>
      <c r="O113" s="4">
        <v>0</v>
      </c>
      <c r="P113" s="4">
        <v>0</v>
      </c>
      <c r="Q113" s="4">
        <v>0</v>
      </c>
      <c r="R113" s="4">
        <v>0</v>
      </c>
      <c r="S113" s="4">
        <v>0</v>
      </c>
      <c r="T113" s="4">
        <v>0</v>
      </c>
      <c r="U113" s="4">
        <v>0</v>
      </c>
      <c r="V113" s="4">
        <v>0</v>
      </c>
      <c r="W113" s="4">
        <v>0</v>
      </c>
      <c r="X113" s="4">
        <v>0</v>
      </c>
      <c r="Y113" s="4">
        <v>0</v>
      </c>
      <c r="Z113" s="4">
        <v>0</v>
      </c>
      <c r="AA113" s="4">
        <v>0</v>
      </c>
      <c r="AB113" s="4">
        <v>0</v>
      </c>
      <c r="AC113" s="4">
        <v>0</v>
      </c>
      <c r="AD113" s="4">
        <v>0</v>
      </c>
      <c r="AE113" s="4">
        <v>0</v>
      </c>
      <c r="AF113" s="4">
        <v>0</v>
      </c>
      <c r="AG113" s="4">
        <v>0</v>
      </c>
      <c r="AH113" s="4">
        <v>0</v>
      </c>
      <c r="AI113" s="4">
        <v>0</v>
      </c>
      <c r="AJ113" s="4">
        <v>0</v>
      </c>
      <c r="AK113" s="4">
        <v>0</v>
      </c>
      <c r="AL113" s="4">
        <v>0</v>
      </c>
      <c r="AM113" s="4">
        <v>0</v>
      </c>
      <c r="AN113" s="4">
        <v>1</v>
      </c>
      <c r="AO113" s="4">
        <v>0</v>
      </c>
      <c r="AP113" s="4">
        <v>0</v>
      </c>
      <c r="AQ113" s="4">
        <v>0</v>
      </c>
      <c r="AR113" s="4">
        <v>0</v>
      </c>
      <c r="AS113" s="4">
        <v>0</v>
      </c>
      <c r="AT113" s="4">
        <v>0</v>
      </c>
      <c r="AU113" s="4">
        <v>0</v>
      </c>
      <c r="AV113" s="4">
        <v>0</v>
      </c>
      <c r="AW113" s="4">
        <v>0</v>
      </c>
      <c r="AX113" s="4">
        <v>0</v>
      </c>
      <c r="AY113" s="4">
        <v>0</v>
      </c>
      <c r="AZ113" s="4">
        <v>0</v>
      </c>
      <c r="BA113" s="4">
        <v>0</v>
      </c>
      <c r="BB113" s="4">
        <v>0</v>
      </c>
      <c r="BD113">
        <f t="shared" ca="1" si="2"/>
        <v>0.75359549701997519</v>
      </c>
      <c r="BE113">
        <f t="shared" ca="1" si="3"/>
        <v>37</v>
      </c>
    </row>
    <row r="114" spans="1:57">
      <c r="A114" s="2" t="s">
        <v>176</v>
      </c>
      <c r="B114" s="2"/>
      <c r="C114" s="2">
        <v>113</v>
      </c>
      <c r="D114" s="4">
        <v>0</v>
      </c>
      <c r="E114" s="1">
        <v>0</v>
      </c>
      <c r="F114" s="4">
        <v>0</v>
      </c>
      <c r="G114" s="4">
        <v>0</v>
      </c>
      <c r="H114" s="4">
        <v>0</v>
      </c>
      <c r="I114" s="4">
        <v>0</v>
      </c>
      <c r="J114" s="4">
        <v>0</v>
      </c>
      <c r="K114" s="4">
        <v>0</v>
      </c>
      <c r="L114" s="4">
        <v>0</v>
      </c>
      <c r="M114" s="4">
        <v>0</v>
      </c>
      <c r="N114" s="4">
        <v>0</v>
      </c>
      <c r="O114" s="4">
        <v>0</v>
      </c>
      <c r="P114" s="4">
        <v>0</v>
      </c>
      <c r="Q114" s="4">
        <v>0</v>
      </c>
      <c r="R114" s="4">
        <v>0</v>
      </c>
      <c r="S114" s="4">
        <v>0</v>
      </c>
      <c r="T114" s="4">
        <v>0</v>
      </c>
      <c r="U114" s="4">
        <v>0</v>
      </c>
      <c r="V114" s="4">
        <v>0</v>
      </c>
      <c r="W114" s="4">
        <v>0</v>
      </c>
      <c r="X114" s="4">
        <v>0</v>
      </c>
      <c r="Y114" s="4">
        <v>0</v>
      </c>
      <c r="Z114" s="4">
        <v>0</v>
      </c>
      <c r="AA114" s="4">
        <v>0</v>
      </c>
      <c r="AB114" s="4">
        <v>0</v>
      </c>
      <c r="AC114" s="4">
        <v>0</v>
      </c>
      <c r="AD114" s="4">
        <v>0</v>
      </c>
      <c r="AE114" s="4">
        <v>0</v>
      </c>
      <c r="AF114" s="4">
        <v>0</v>
      </c>
      <c r="AG114" s="4">
        <v>0</v>
      </c>
      <c r="AH114" s="4">
        <v>0</v>
      </c>
      <c r="AI114" s="4">
        <v>0</v>
      </c>
      <c r="AJ114" s="4">
        <v>0</v>
      </c>
      <c r="AK114" s="4">
        <v>0</v>
      </c>
      <c r="AL114" s="4">
        <v>0</v>
      </c>
      <c r="AM114" s="4">
        <v>0</v>
      </c>
      <c r="AN114" s="4">
        <v>0</v>
      </c>
      <c r="AO114" s="4">
        <v>0</v>
      </c>
      <c r="AP114" s="4">
        <v>0</v>
      </c>
      <c r="AQ114" s="4">
        <v>0</v>
      </c>
      <c r="AR114" s="4">
        <v>0</v>
      </c>
      <c r="AS114" s="4">
        <v>0</v>
      </c>
      <c r="AT114" s="4">
        <v>1</v>
      </c>
      <c r="AU114" s="4">
        <v>0</v>
      </c>
      <c r="AV114" s="4">
        <v>0</v>
      </c>
      <c r="AW114" s="4">
        <v>0</v>
      </c>
      <c r="AX114" s="4">
        <v>0</v>
      </c>
      <c r="AY114" s="4">
        <v>0</v>
      </c>
      <c r="AZ114" s="4">
        <v>0</v>
      </c>
      <c r="BA114" s="4">
        <v>0</v>
      </c>
      <c r="BB114" s="4">
        <v>0</v>
      </c>
      <c r="BD114">
        <f t="shared" ca="1" si="2"/>
        <v>0.10564042967250842</v>
      </c>
      <c r="BE114">
        <f t="shared" ca="1" si="3"/>
        <v>158</v>
      </c>
    </row>
    <row r="115" spans="1:57">
      <c r="A115" s="2" t="s">
        <v>176</v>
      </c>
      <c r="B115" s="2"/>
      <c r="C115" s="2">
        <v>114</v>
      </c>
      <c r="D115" s="4">
        <v>0</v>
      </c>
      <c r="E115" s="1">
        <v>0</v>
      </c>
      <c r="F115" s="4">
        <v>1</v>
      </c>
      <c r="G115" s="4">
        <v>0</v>
      </c>
      <c r="H115" s="4">
        <v>1</v>
      </c>
      <c r="I115" s="4">
        <v>0</v>
      </c>
      <c r="J115" s="4">
        <v>0</v>
      </c>
      <c r="K115" s="4">
        <v>0</v>
      </c>
      <c r="L115" s="4">
        <v>1</v>
      </c>
      <c r="M115" s="4">
        <v>1</v>
      </c>
      <c r="N115" s="4">
        <v>4</v>
      </c>
      <c r="O115" s="4">
        <v>1</v>
      </c>
      <c r="P115" s="4">
        <v>0</v>
      </c>
      <c r="Q115" s="4">
        <v>1</v>
      </c>
      <c r="R115" s="4">
        <v>0</v>
      </c>
      <c r="S115" s="4">
        <v>0</v>
      </c>
      <c r="T115" s="4">
        <v>0</v>
      </c>
      <c r="U115" s="4">
        <v>0</v>
      </c>
      <c r="V115" s="4">
        <v>1</v>
      </c>
      <c r="W115" s="4">
        <v>0</v>
      </c>
      <c r="X115" s="4">
        <v>0</v>
      </c>
      <c r="Y115" s="4">
        <v>0</v>
      </c>
      <c r="Z115" s="4">
        <v>0</v>
      </c>
      <c r="AA115" s="4">
        <v>0</v>
      </c>
      <c r="AB115" s="4">
        <v>0</v>
      </c>
      <c r="AC115" s="4">
        <v>0</v>
      </c>
      <c r="AD115" s="4">
        <v>0</v>
      </c>
      <c r="AE115" s="4">
        <v>0</v>
      </c>
      <c r="AF115" s="4">
        <v>0</v>
      </c>
      <c r="AG115" s="4">
        <v>0</v>
      </c>
      <c r="AH115" s="4">
        <v>0</v>
      </c>
      <c r="AI115" s="4">
        <v>0</v>
      </c>
      <c r="AJ115" s="4">
        <v>0</v>
      </c>
      <c r="AK115" s="4">
        <v>0</v>
      </c>
      <c r="AL115" s="4">
        <v>0</v>
      </c>
      <c r="AM115" s="4">
        <v>0</v>
      </c>
      <c r="AN115" s="4">
        <v>0</v>
      </c>
      <c r="AO115" s="4">
        <v>0</v>
      </c>
      <c r="AP115" s="4">
        <v>0</v>
      </c>
      <c r="AQ115" s="4">
        <v>0</v>
      </c>
      <c r="AR115" s="4">
        <v>0</v>
      </c>
      <c r="AS115" s="4">
        <v>0</v>
      </c>
      <c r="AT115" s="4">
        <v>0</v>
      </c>
      <c r="AU115" s="4">
        <v>0</v>
      </c>
      <c r="AV115" s="4">
        <v>0</v>
      </c>
      <c r="AW115" s="4">
        <v>0</v>
      </c>
      <c r="AX115" s="4">
        <v>0</v>
      </c>
      <c r="AY115" s="4">
        <v>0</v>
      </c>
      <c r="AZ115" s="4">
        <v>0</v>
      </c>
      <c r="BA115" s="4">
        <v>0</v>
      </c>
      <c r="BB115" s="4">
        <v>0</v>
      </c>
      <c r="BD115">
        <f t="shared" ca="1" si="2"/>
        <v>0.90517804765035603</v>
      </c>
      <c r="BE115">
        <f t="shared" ca="1" si="3"/>
        <v>19</v>
      </c>
    </row>
    <row r="116" spans="1:57">
      <c r="A116" s="2" t="s">
        <v>176</v>
      </c>
      <c r="B116" s="2"/>
      <c r="C116" s="2">
        <v>115</v>
      </c>
      <c r="D116" s="4">
        <v>0</v>
      </c>
      <c r="E116" s="1">
        <v>0</v>
      </c>
      <c r="F116" s="4">
        <v>0</v>
      </c>
      <c r="G116" s="4">
        <v>0</v>
      </c>
      <c r="H116" s="4">
        <v>0</v>
      </c>
      <c r="I116" s="4">
        <v>0</v>
      </c>
      <c r="J116" s="4">
        <v>0</v>
      </c>
      <c r="K116" s="4">
        <v>0</v>
      </c>
      <c r="L116" s="4">
        <v>0</v>
      </c>
      <c r="M116" s="4">
        <v>0</v>
      </c>
      <c r="N116" s="4">
        <v>0</v>
      </c>
      <c r="O116" s="4">
        <v>0</v>
      </c>
      <c r="P116" s="4">
        <v>0</v>
      </c>
      <c r="Q116" s="4">
        <v>0</v>
      </c>
      <c r="R116" s="4">
        <v>0</v>
      </c>
      <c r="S116" s="4">
        <v>0</v>
      </c>
      <c r="T116" s="4">
        <v>0</v>
      </c>
      <c r="U116" s="4">
        <v>0</v>
      </c>
      <c r="V116" s="4">
        <v>0</v>
      </c>
      <c r="W116" s="4">
        <v>0</v>
      </c>
      <c r="X116" s="4">
        <v>0</v>
      </c>
      <c r="Y116" s="4">
        <v>0</v>
      </c>
      <c r="Z116" s="4">
        <v>0</v>
      </c>
      <c r="AA116" s="4">
        <v>0</v>
      </c>
      <c r="AB116" s="4">
        <v>0</v>
      </c>
      <c r="AC116" s="4">
        <v>0</v>
      </c>
      <c r="AD116" s="4">
        <v>0</v>
      </c>
      <c r="AE116" s="4">
        <v>0</v>
      </c>
      <c r="AF116" s="4">
        <v>0</v>
      </c>
      <c r="AG116" s="4">
        <v>0</v>
      </c>
      <c r="AH116" s="4">
        <v>0</v>
      </c>
      <c r="AI116" s="4">
        <v>0</v>
      </c>
      <c r="AJ116" s="4">
        <v>0</v>
      </c>
      <c r="AK116" s="4">
        <v>0</v>
      </c>
      <c r="AL116" s="4">
        <v>0</v>
      </c>
      <c r="AM116" s="4">
        <v>2</v>
      </c>
      <c r="AN116" s="4">
        <v>2</v>
      </c>
      <c r="AO116" s="4">
        <v>0</v>
      </c>
      <c r="AP116" s="4">
        <v>0</v>
      </c>
      <c r="AQ116" s="4">
        <v>0</v>
      </c>
      <c r="AR116" s="4">
        <v>0</v>
      </c>
      <c r="AS116" s="4">
        <v>0</v>
      </c>
      <c r="AT116" s="4">
        <v>0</v>
      </c>
      <c r="AU116" s="4">
        <v>0</v>
      </c>
      <c r="AV116" s="4">
        <v>0</v>
      </c>
      <c r="AW116" s="4">
        <v>0</v>
      </c>
      <c r="AX116" s="4">
        <v>0</v>
      </c>
      <c r="AY116" s="4">
        <v>1</v>
      </c>
      <c r="AZ116" s="4">
        <v>0</v>
      </c>
      <c r="BA116" s="4">
        <v>0</v>
      </c>
      <c r="BB116" s="4">
        <v>0</v>
      </c>
      <c r="BD116">
        <f t="shared" ca="1" si="2"/>
        <v>0.26093183006081211</v>
      </c>
      <c r="BE116">
        <f t="shared" ca="1" si="3"/>
        <v>123</v>
      </c>
    </row>
    <row r="117" spans="1:57">
      <c r="A117" s="2" t="s">
        <v>176</v>
      </c>
      <c r="B117" s="2"/>
      <c r="C117" s="2">
        <v>116</v>
      </c>
      <c r="D117" s="4">
        <v>0</v>
      </c>
      <c r="E117" s="1">
        <v>1</v>
      </c>
      <c r="F117" s="4">
        <v>0</v>
      </c>
      <c r="G117" s="4">
        <v>0</v>
      </c>
      <c r="H117" s="4">
        <v>0</v>
      </c>
      <c r="I117" s="4">
        <v>0</v>
      </c>
      <c r="J117" s="4">
        <v>0</v>
      </c>
      <c r="K117" s="4">
        <v>0</v>
      </c>
      <c r="L117" s="4">
        <v>0</v>
      </c>
      <c r="M117" s="4">
        <v>0</v>
      </c>
      <c r="N117" s="4">
        <v>0</v>
      </c>
      <c r="O117" s="4">
        <v>0</v>
      </c>
      <c r="P117" s="4">
        <v>0</v>
      </c>
      <c r="Q117" s="4">
        <v>0</v>
      </c>
      <c r="R117" s="4">
        <v>0</v>
      </c>
      <c r="S117" s="4">
        <v>0</v>
      </c>
      <c r="T117" s="4">
        <v>0</v>
      </c>
      <c r="U117" s="4">
        <v>0</v>
      </c>
      <c r="V117" s="4">
        <v>0</v>
      </c>
      <c r="W117" s="4">
        <v>0</v>
      </c>
      <c r="X117" s="4">
        <v>0</v>
      </c>
      <c r="Y117" s="4">
        <v>0</v>
      </c>
      <c r="Z117" s="4">
        <v>0</v>
      </c>
      <c r="AA117" s="4">
        <v>0</v>
      </c>
      <c r="AB117" s="4">
        <v>0</v>
      </c>
      <c r="AC117" s="4">
        <v>0</v>
      </c>
      <c r="AD117" s="4">
        <v>0</v>
      </c>
      <c r="AE117" s="4">
        <v>0</v>
      </c>
      <c r="AF117" s="4">
        <v>0</v>
      </c>
      <c r="AG117" s="4">
        <v>0</v>
      </c>
      <c r="AH117" s="4">
        <v>0</v>
      </c>
      <c r="AI117" s="4">
        <v>0</v>
      </c>
      <c r="AJ117" s="4">
        <v>0</v>
      </c>
      <c r="AK117" s="4">
        <v>0</v>
      </c>
      <c r="AL117" s="4">
        <v>0</v>
      </c>
      <c r="AM117" s="4">
        <v>0</v>
      </c>
      <c r="AN117" s="4">
        <v>1</v>
      </c>
      <c r="AO117" s="4">
        <v>0</v>
      </c>
      <c r="AP117" s="4">
        <v>0</v>
      </c>
      <c r="AQ117" s="4">
        <v>0</v>
      </c>
      <c r="AR117" s="4">
        <v>0</v>
      </c>
      <c r="AS117" s="4">
        <v>0</v>
      </c>
      <c r="AT117" s="4">
        <v>0</v>
      </c>
      <c r="AU117" s="4">
        <v>0</v>
      </c>
      <c r="AV117" s="4">
        <v>0</v>
      </c>
      <c r="AW117" s="4">
        <v>0</v>
      </c>
      <c r="AX117" s="4">
        <v>0</v>
      </c>
      <c r="AY117" s="4">
        <v>2</v>
      </c>
      <c r="AZ117" s="4">
        <v>0</v>
      </c>
      <c r="BA117" s="4">
        <v>0</v>
      </c>
      <c r="BB117" s="4">
        <v>0</v>
      </c>
      <c r="BD117">
        <f t="shared" ca="1" si="2"/>
        <v>0.22400367101746621</v>
      </c>
      <c r="BE117">
        <f t="shared" ca="1" si="3"/>
        <v>132</v>
      </c>
    </row>
    <row r="118" spans="1:57">
      <c r="A118" s="2" t="s">
        <v>191</v>
      </c>
      <c r="B118" s="2"/>
      <c r="C118" s="2">
        <v>117</v>
      </c>
      <c r="D118" s="4">
        <v>0</v>
      </c>
      <c r="E118" s="1">
        <v>0</v>
      </c>
      <c r="F118" s="4">
        <v>0</v>
      </c>
      <c r="G118" s="4">
        <v>0</v>
      </c>
      <c r="H118" s="4">
        <v>0</v>
      </c>
      <c r="I118" s="4">
        <v>0</v>
      </c>
      <c r="J118" s="4">
        <v>0</v>
      </c>
      <c r="K118" s="4">
        <v>0</v>
      </c>
      <c r="L118" s="4">
        <v>0</v>
      </c>
      <c r="M118" s="4">
        <v>0</v>
      </c>
      <c r="N118" s="4">
        <v>0</v>
      </c>
      <c r="O118" s="4">
        <v>0</v>
      </c>
      <c r="P118" s="4">
        <v>0</v>
      </c>
      <c r="Q118" s="4">
        <v>0</v>
      </c>
      <c r="R118" s="4">
        <v>0</v>
      </c>
      <c r="S118" s="4">
        <v>0</v>
      </c>
      <c r="T118" s="4">
        <v>0</v>
      </c>
      <c r="U118" s="4">
        <v>0</v>
      </c>
      <c r="V118" s="4">
        <v>0</v>
      </c>
      <c r="W118" s="4">
        <v>0</v>
      </c>
      <c r="X118" s="4">
        <v>0</v>
      </c>
      <c r="Y118" s="4">
        <v>0</v>
      </c>
      <c r="Z118" s="4">
        <v>0</v>
      </c>
      <c r="AA118" s="4">
        <v>0</v>
      </c>
      <c r="AB118" s="4">
        <v>0</v>
      </c>
      <c r="AC118" s="4">
        <v>0</v>
      </c>
      <c r="AD118" s="4">
        <v>0</v>
      </c>
      <c r="AE118" s="4">
        <v>0</v>
      </c>
      <c r="AF118" s="4">
        <v>0</v>
      </c>
      <c r="AG118" s="4">
        <v>0</v>
      </c>
      <c r="AH118" s="4">
        <v>0</v>
      </c>
      <c r="AI118" s="4">
        <v>0</v>
      </c>
      <c r="AJ118" s="4">
        <v>0</v>
      </c>
      <c r="AK118" s="4">
        <v>0</v>
      </c>
      <c r="AL118" s="4">
        <v>0</v>
      </c>
      <c r="AM118" s="4">
        <v>1</v>
      </c>
      <c r="AN118" s="4">
        <v>0</v>
      </c>
      <c r="AO118" s="4">
        <v>0</v>
      </c>
      <c r="AP118" s="4">
        <v>0</v>
      </c>
      <c r="AQ118" s="4">
        <v>0</v>
      </c>
      <c r="AR118" s="4">
        <v>0</v>
      </c>
      <c r="AS118" s="4">
        <v>0</v>
      </c>
      <c r="AT118" s="4">
        <v>0</v>
      </c>
      <c r="AU118" s="4">
        <v>0</v>
      </c>
      <c r="AV118" s="4">
        <v>0</v>
      </c>
      <c r="AW118" s="4">
        <v>0</v>
      </c>
      <c r="AX118" s="4">
        <v>0</v>
      </c>
      <c r="AY118" s="4">
        <v>0</v>
      </c>
      <c r="AZ118" s="4">
        <v>0</v>
      </c>
      <c r="BA118" s="4">
        <v>0</v>
      </c>
      <c r="BB118" s="4">
        <v>0</v>
      </c>
      <c r="BD118">
        <f t="shared" ca="1" si="2"/>
        <v>0.99937064301306788</v>
      </c>
      <c r="BE118">
        <f t="shared" ca="1" si="3"/>
        <v>2</v>
      </c>
    </row>
    <row r="119" spans="1:57">
      <c r="A119" s="2" t="s">
        <v>191</v>
      </c>
      <c r="B119" s="2"/>
      <c r="C119" s="2">
        <v>118</v>
      </c>
      <c r="D119" s="3">
        <v>0</v>
      </c>
      <c r="E119" s="1">
        <v>0</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v>0</v>
      </c>
      <c r="AM119" s="3">
        <v>0</v>
      </c>
      <c r="AN119" s="3">
        <v>0</v>
      </c>
      <c r="AO119" s="3">
        <v>0</v>
      </c>
      <c r="AP119" s="3">
        <v>0</v>
      </c>
      <c r="AQ119" s="3">
        <v>0</v>
      </c>
      <c r="AR119" s="3">
        <v>0</v>
      </c>
      <c r="AS119" s="3">
        <v>0</v>
      </c>
      <c r="AT119" s="3">
        <v>1</v>
      </c>
      <c r="AU119" s="3">
        <v>0</v>
      </c>
      <c r="AV119" s="3">
        <v>0</v>
      </c>
      <c r="AW119" s="3">
        <v>0</v>
      </c>
      <c r="AX119" s="3">
        <v>0</v>
      </c>
      <c r="AY119" s="3">
        <v>0</v>
      </c>
      <c r="AZ119" s="3">
        <v>0</v>
      </c>
      <c r="BA119" s="3">
        <v>0</v>
      </c>
      <c r="BB119" s="3">
        <v>0</v>
      </c>
      <c r="BD119">
        <f t="shared" ca="1" si="2"/>
        <v>0.51093614384931185</v>
      </c>
      <c r="BE119">
        <f t="shared" ca="1" si="3"/>
        <v>91</v>
      </c>
    </row>
    <row r="120" spans="1:57">
      <c r="A120" s="2" t="s">
        <v>210</v>
      </c>
      <c r="B120" s="2"/>
      <c r="C120" s="2">
        <v>119</v>
      </c>
      <c r="D120" s="4">
        <v>0</v>
      </c>
      <c r="E120" s="1">
        <v>0</v>
      </c>
      <c r="F120" s="4">
        <v>0</v>
      </c>
      <c r="G120" s="4">
        <v>0</v>
      </c>
      <c r="H120" s="4">
        <v>1</v>
      </c>
      <c r="I120" s="4">
        <v>0</v>
      </c>
      <c r="J120" s="4">
        <v>0</v>
      </c>
      <c r="K120" s="4">
        <v>0</v>
      </c>
      <c r="L120" s="4">
        <v>0</v>
      </c>
      <c r="M120" s="4">
        <v>0</v>
      </c>
      <c r="N120" s="4">
        <v>0</v>
      </c>
      <c r="O120" s="4">
        <v>0</v>
      </c>
      <c r="P120" s="4">
        <v>0</v>
      </c>
      <c r="Q120" s="4">
        <v>0</v>
      </c>
      <c r="R120" s="4">
        <v>0</v>
      </c>
      <c r="S120" s="4">
        <v>0</v>
      </c>
      <c r="T120" s="4">
        <v>0</v>
      </c>
      <c r="U120" s="4">
        <v>0</v>
      </c>
      <c r="V120" s="4">
        <v>0</v>
      </c>
      <c r="W120" s="4">
        <v>0</v>
      </c>
      <c r="X120" s="4">
        <v>0</v>
      </c>
      <c r="Y120" s="4">
        <v>0</v>
      </c>
      <c r="Z120" s="4">
        <v>0</v>
      </c>
      <c r="AA120" s="4">
        <v>0</v>
      </c>
      <c r="AB120" s="4">
        <v>0</v>
      </c>
      <c r="AC120" s="4">
        <v>0</v>
      </c>
      <c r="AD120" s="4">
        <v>0</v>
      </c>
      <c r="AE120" s="4">
        <v>0</v>
      </c>
      <c r="AF120" s="4">
        <v>0</v>
      </c>
      <c r="AG120" s="4">
        <v>0</v>
      </c>
      <c r="AH120" s="4">
        <v>0</v>
      </c>
      <c r="AI120" s="4">
        <v>0</v>
      </c>
      <c r="AJ120" s="4">
        <v>0</v>
      </c>
      <c r="AK120" s="4">
        <v>0</v>
      </c>
      <c r="AL120" s="4">
        <v>0</v>
      </c>
      <c r="AM120" s="4">
        <v>0</v>
      </c>
      <c r="AN120" s="4">
        <v>2</v>
      </c>
      <c r="AO120" s="4">
        <v>0</v>
      </c>
      <c r="AP120" s="4">
        <v>0</v>
      </c>
      <c r="AQ120" s="4">
        <v>0</v>
      </c>
      <c r="AR120" s="4">
        <v>0</v>
      </c>
      <c r="AS120" s="4">
        <v>0</v>
      </c>
      <c r="AT120" s="4">
        <v>0</v>
      </c>
      <c r="AU120" s="4">
        <v>0</v>
      </c>
      <c r="AV120" s="4">
        <v>0</v>
      </c>
      <c r="AW120" s="4">
        <v>0</v>
      </c>
      <c r="AX120" s="4">
        <v>0</v>
      </c>
      <c r="AY120" s="4">
        <v>11</v>
      </c>
      <c r="AZ120" s="4">
        <v>0</v>
      </c>
      <c r="BA120" s="4">
        <v>0</v>
      </c>
      <c r="BB120" s="4">
        <v>0</v>
      </c>
      <c r="BD120">
        <f t="shared" ca="1" si="2"/>
        <v>0.85317548090954953</v>
      </c>
      <c r="BE120">
        <f t="shared" ca="1" si="3"/>
        <v>28</v>
      </c>
    </row>
    <row r="121" spans="1:57">
      <c r="A121" s="2" t="s">
        <v>176</v>
      </c>
      <c r="B121" s="2"/>
      <c r="C121" s="2">
        <v>120</v>
      </c>
      <c r="D121" s="4">
        <v>0</v>
      </c>
      <c r="E121" s="1">
        <v>0</v>
      </c>
      <c r="F121" s="4">
        <v>0</v>
      </c>
      <c r="G121" s="4">
        <v>0</v>
      </c>
      <c r="H121" s="4">
        <v>0</v>
      </c>
      <c r="I121" s="4">
        <v>0</v>
      </c>
      <c r="J121" s="4">
        <v>0</v>
      </c>
      <c r="K121" s="4">
        <v>0</v>
      </c>
      <c r="L121" s="4">
        <v>1</v>
      </c>
      <c r="M121" s="4">
        <v>0</v>
      </c>
      <c r="N121" s="4">
        <v>0</v>
      </c>
      <c r="O121" s="4">
        <v>0</v>
      </c>
      <c r="P121" s="4">
        <v>0</v>
      </c>
      <c r="Q121" s="4">
        <v>0</v>
      </c>
      <c r="R121" s="4">
        <v>0</v>
      </c>
      <c r="S121" s="4">
        <v>0</v>
      </c>
      <c r="T121" s="4">
        <v>0</v>
      </c>
      <c r="U121" s="4">
        <v>0</v>
      </c>
      <c r="V121" s="4">
        <v>0</v>
      </c>
      <c r="W121" s="4">
        <v>0</v>
      </c>
      <c r="X121" s="4">
        <v>0</v>
      </c>
      <c r="Y121" s="4">
        <v>0</v>
      </c>
      <c r="Z121" s="4">
        <v>0</v>
      </c>
      <c r="AA121" s="4">
        <v>0</v>
      </c>
      <c r="AB121" s="4">
        <v>0</v>
      </c>
      <c r="AC121" s="4">
        <v>0</v>
      </c>
      <c r="AD121" s="4">
        <v>0</v>
      </c>
      <c r="AE121" s="4">
        <v>0</v>
      </c>
      <c r="AF121" s="4">
        <v>0</v>
      </c>
      <c r="AG121" s="4">
        <v>0</v>
      </c>
      <c r="AH121" s="4">
        <v>0</v>
      </c>
      <c r="AI121" s="4">
        <v>0</v>
      </c>
      <c r="AJ121" s="4">
        <v>0</v>
      </c>
      <c r="AK121" s="4">
        <v>0</v>
      </c>
      <c r="AL121" s="4">
        <v>0</v>
      </c>
      <c r="AM121" s="4">
        <v>0</v>
      </c>
      <c r="AN121" s="4">
        <v>0</v>
      </c>
      <c r="AO121" s="4">
        <v>0</v>
      </c>
      <c r="AP121" s="4">
        <v>0</v>
      </c>
      <c r="AQ121" s="4">
        <v>0</v>
      </c>
      <c r="AR121" s="4">
        <v>0</v>
      </c>
      <c r="AS121" s="4">
        <v>0</v>
      </c>
      <c r="AT121" s="4">
        <v>0</v>
      </c>
      <c r="AU121" s="4">
        <v>0</v>
      </c>
      <c r="AV121" s="4">
        <v>0</v>
      </c>
      <c r="AW121" s="4">
        <v>0</v>
      </c>
      <c r="AX121" s="4">
        <v>0</v>
      </c>
      <c r="AY121" s="4">
        <v>0</v>
      </c>
      <c r="AZ121" s="4">
        <v>0</v>
      </c>
      <c r="BA121" s="4">
        <v>0</v>
      </c>
      <c r="BB121" s="4">
        <v>0</v>
      </c>
      <c r="BD121">
        <f t="shared" ca="1" si="2"/>
        <v>0.19950299756423795</v>
      </c>
      <c r="BE121">
        <f t="shared" ca="1" si="3"/>
        <v>138</v>
      </c>
    </row>
    <row r="122" spans="1:57">
      <c r="A122" s="2" t="s">
        <v>179</v>
      </c>
      <c r="B122" s="2"/>
      <c r="C122" s="2">
        <v>121</v>
      </c>
      <c r="D122" s="4">
        <v>0</v>
      </c>
      <c r="E122" s="1">
        <v>0</v>
      </c>
      <c r="F122" s="4">
        <v>0</v>
      </c>
      <c r="G122" s="4">
        <v>0</v>
      </c>
      <c r="H122" s="4">
        <v>0</v>
      </c>
      <c r="I122" s="4">
        <v>0</v>
      </c>
      <c r="J122" s="4">
        <v>0</v>
      </c>
      <c r="K122" s="4">
        <v>0</v>
      </c>
      <c r="L122" s="4">
        <v>0</v>
      </c>
      <c r="M122" s="4">
        <v>0</v>
      </c>
      <c r="N122" s="4">
        <v>0</v>
      </c>
      <c r="O122" s="4">
        <v>0</v>
      </c>
      <c r="P122" s="4">
        <v>0</v>
      </c>
      <c r="Q122" s="4">
        <v>0</v>
      </c>
      <c r="R122" s="4">
        <v>0</v>
      </c>
      <c r="S122" s="4">
        <v>0</v>
      </c>
      <c r="T122" s="4">
        <v>0</v>
      </c>
      <c r="U122" s="4">
        <v>0</v>
      </c>
      <c r="V122" s="4">
        <v>0</v>
      </c>
      <c r="W122" s="4">
        <v>0</v>
      </c>
      <c r="X122" s="4">
        <v>0</v>
      </c>
      <c r="Y122" s="4">
        <v>0</v>
      </c>
      <c r="Z122" s="4">
        <v>0</v>
      </c>
      <c r="AA122" s="4">
        <v>0</v>
      </c>
      <c r="AB122" s="4">
        <v>0</v>
      </c>
      <c r="AC122" s="4">
        <v>0</v>
      </c>
      <c r="AD122" s="4">
        <v>0</v>
      </c>
      <c r="AE122" s="4">
        <v>0</v>
      </c>
      <c r="AF122" s="4">
        <v>0</v>
      </c>
      <c r="AG122" s="4">
        <v>0</v>
      </c>
      <c r="AH122" s="4">
        <v>0</v>
      </c>
      <c r="AI122" s="4">
        <v>0</v>
      </c>
      <c r="AJ122" s="4">
        <v>0</v>
      </c>
      <c r="AK122" s="4">
        <v>0</v>
      </c>
      <c r="AL122" s="4">
        <v>0</v>
      </c>
      <c r="AM122" s="4">
        <v>0</v>
      </c>
      <c r="AN122" s="4">
        <v>1</v>
      </c>
      <c r="AO122" s="4">
        <v>0</v>
      </c>
      <c r="AP122" s="4">
        <v>0</v>
      </c>
      <c r="AQ122" s="4">
        <v>0</v>
      </c>
      <c r="AR122" s="4">
        <v>0</v>
      </c>
      <c r="AS122" s="4">
        <v>0</v>
      </c>
      <c r="AT122" s="4">
        <v>0</v>
      </c>
      <c r="AU122" s="4">
        <v>0</v>
      </c>
      <c r="AV122" s="4">
        <v>3</v>
      </c>
      <c r="AW122" s="4">
        <v>0</v>
      </c>
      <c r="AX122" s="4">
        <v>0</v>
      </c>
      <c r="AY122" s="4">
        <v>1</v>
      </c>
      <c r="AZ122" s="4">
        <v>0</v>
      </c>
      <c r="BA122" s="4">
        <v>0</v>
      </c>
      <c r="BB122" s="4">
        <v>0</v>
      </c>
      <c r="BD122">
        <f t="shared" ca="1" si="2"/>
        <v>0.86365747289145478</v>
      </c>
      <c r="BE122">
        <f t="shared" ca="1" si="3"/>
        <v>27</v>
      </c>
    </row>
    <row r="123" spans="1:57">
      <c r="A123" s="2" t="s">
        <v>179</v>
      </c>
      <c r="B123" s="2"/>
      <c r="C123" s="2">
        <v>122</v>
      </c>
      <c r="D123" s="4">
        <v>0</v>
      </c>
      <c r="E123" s="1">
        <v>0</v>
      </c>
      <c r="F123" s="4">
        <v>0</v>
      </c>
      <c r="G123" s="4">
        <v>0</v>
      </c>
      <c r="H123" s="4">
        <v>0</v>
      </c>
      <c r="I123" s="4">
        <v>1</v>
      </c>
      <c r="J123" s="4">
        <v>0</v>
      </c>
      <c r="K123" s="4">
        <v>0</v>
      </c>
      <c r="L123" s="4">
        <v>0</v>
      </c>
      <c r="M123" s="4">
        <v>0</v>
      </c>
      <c r="N123" s="4">
        <v>0</v>
      </c>
      <c r="O123" s="4">
        <v>0</v>
      </c>
      <c r="P123" s="4">
        <v>0</v>
      </c>
      <c r="Q123" s="4">
        <v>0</v>
      </c>
      <c r="R123" s="4">
        <v>0</v>
      </c>
      <c r="S123" s="4">
        <v>0</v>
      </c>
      <c r="T123" s="4">
        <v>0</v>
      </c>
      <c r="U123" s="4">
        <v>0</v>
      </c>
      <c r="V123" s="4">
        <v>0</v>
      </c>
      <c r="W123" s="4">
        <v>0</v>
      </c>
      <c r="X123" s="4">
        <v>0</v>
      </c>
      <c r="Y123" s="4">
        <v>0</v>
      </c>
      <c r="Z123" s="4">
        <v>0</v>
      </c>
      <c r="AA123" s="4">
        <v>0</v>
      </c>
      <c r="AB123" s="4">
        <v>0</v>
      </c>
      <c r="AC123" s="4">
        <v>0</v>
      </c>
      <c r="AD123" s="4">
        <v>0</v>
      </c>
      <c r="AE123" s="4">
        <v>0</v>
      </c>
      <c r="AF123" s="4">
        <v>0</v>
      </c>
      <c r="AG123" s="4">
        <v>0</v>
      </c>
      <c r="AH123" s="4">
        <v>0</v>
      </c>
      <c r="AI123" s="4">
        <v>0</v>
      </c>
      <c r="AJ123" s="4">
        <v>0</v>
      </c>
      <c r="AK123" s="4">
        <v>0</v>
      </c>
      <c r="AL123" s="4">
        <v>0</v>
      </c>
      <c r="AM123" s="4">
        <v>0</v>
      </c>
      <c r="AN123" s="4">
        <v>0</v>
      </c>
      <c r="AO123" s="4">
        <v>0</v>
      </c>
      <c r="AP123" s="4">
        <v>0</v>
      </c>
      <c r="AQ123" s="4">
        <v>0</v>
      </c>
      <c r="AR123" s="4">
        <v>0</v>
      </c>
      <c r="AS123" s="4">
        <v>0</v>
      </c>
      <c r="AT123" s="4">
        <v>0</v>
      </c>
      <c r="AU123" s="4">
        <v>0</v>
      </c>
      <c r="AV123" s="4">
        <v>0</v>
      </c>
      <c r="AW123" s="4">
        <v>0</v>
      </c>
      <c r="AX123" s="4">
        <v>0</v>
      </c>
      <c r="AY123" s="4">
        <v>0</v>
      </c>
      <c r="AZ123" s="4">
        <v>0</v>
      </c>
      <c r="BA123" s="4">
        <v>0</v>
      </c>
      <c r="BB123" s="4">
        <v>0</v>
      </c>
      <c r="BD123">
        <f t="shared" ca="1" si="2"/>
        <v>0.4054229809358858</v>
      </c>
      <c r="BE123">
        <f t="shared" ca="1" si="3"/>
        <v>106</v>
      </c>
    </row>
    <row r="124" spans="1:57">
      <c r="A124" s="2" t="s">
        <v>210</v>
      </c>
      <c r="B124" s="2"/>
      <c r="C124" s="2">
        <v>123</v>
      </c>
      <c r="D124" s="4">
        <v>0</v>
      </c>
      <c r="E124" s="1">
        <v>0</v>
      </c>
      <c r="F124" s="4">
        <v>0</v>
      </c>
      <c r="G124" s="4">
        <v>0</v>
      </c>
      <c r="H124" s="4">
        <v>0</v>
      </c>
      <c r="I124" s="4">
        <v>0</v>
      </c>
      <c r="J124" s="4">
        <v>0</v>
      </c>
      <c r="K124" s="4">
        <v>0</v>
      </c>
      <c r="L124" s="4">
        <v>0</v>
      </c>
      <c r="M124" s="4">
        <v>0</v>
      </c>
      <c r="N124" s="4">
        <v>0</v>
      </c>
      <c r="O124" s="4">
        <v>0</v>
      </c>
      <c r="P124" s="4">
        <v>0</v>
      </c>
      <c r="Q124" s="4">
        <v>0</v>
      </c>
      <c r="R124" s="4">
        <v>0</v>
      </c>
      <c r="S124" s="4">
        <v>0</v>
      </c>
      <c r="T124" s="4">
        <v>0</v>
      </c>
      <c r="U124" s="4">
        <v>0</v>
      </c>
      <c r="V124" s="4">
        <v>0</v>
      </c>
      <c r="W124" s="4">
        <v>0</v>
      </c>
      <c r="X124" s="4">
        <v>0</v>
      </c>
      <c r="Y124" s="4">
        <v>0</v>
      </c>
      <c r="Z124" s="4">
        <v>0</v>
      </c>
      <c r="AA124" s="4">
        <v>0</v>
      </c>
      <c r="AB124" s="4">
        <v>0</v>
      </c>
      <c r="AC124" s="4">
        <v>0</v>
      </c>
      <c r="AD124" s="4">
        <v>0</v>
      </c>
      <c r="AE124" s="4">
        <v>0</v>
      </c>
      <c r="AF124" s="4">
        <v>0</v>
      </c>
      <c r="AG124" s="4">
        <v>0</v>
      </c>
      <c r="AH124" s="4">
        <v>0</v>
      </c>
      <c r="AI124" s="4">
        <v>0</v>
      </c>
      <c r="AJ124" s="4">
        <v>0</v>
      </c>
      <c r="AK124" s="4">
        <v>0</v>
      </c>
      <c r="AL124" s="4">
        <v>0</v>
      </c>
      <c r="AM124" s="4">
        <v>0</v>
      </c>
      <c r="AN124" s="4">
        <v>0</v>
      </c>
      <c r="AO124" s="4">
        <v>0</v>
      </c>
      <c r="AP124" s="4">
        <v>0</v>
      </c>
      <c r="AQ124" s="4">
        <v>0</v>
      </c>
      <c r="AR124" s="4">
        <v>0</v>
      </c>
      <c r="AS124" s="4">
        <v>0</v>
      </c>
      <c r="AT124" s="4">
        <v>0</v>
      </c>
      <c r="AU124" s="4">
        <v>0</v>
      </c>
      <c r="AV124" s="4">
        <v>0</v>
      </c>
      <c r="AW124" s="4">
        <v>0</v>
      </c>
      <c r="AX124" s="4">
        <v>0</v>
      </c>
      <c r="AY124" s="4">
        <v>1</v>
      </c>
      <c r="AZ124" s="4">
        <v>0</v>
      </c>
      <c r="BA124" s="4">
        <v>0</v>
      </c>
      <c r="BB124" s="4">
        <v>0</v>
      </c>
      <c r="BD124">
        <f t="shared" ca="1" si="2"/>
        <v>2.3782496590131763E-2</v>
      </c>
      <c r="BE124">
        <f t="shared" ca="1" si="3"/>
        <v>179</v>
      </c>
    </row>
    <row r="125" spans="1:57">
      <c r="A125" s="2" t="s">
        <v>182</v>
      </c>
      <c r="B125" s="2"/>
      <c r="C125" s="2">
        <v>124</v>
      </c>
      <c r="D125" s="4">
        <v>0</v>
      </c>
      <c r="E125" s="1">
        <v>0</v>
      </c>
      <c r="F125" s="4">
        <v>0</v>
      </c>
      <c r="G125" s="4">
        <v>0</v>
      </c>
      <c r="H125" s="4">
        <v>0</v>
      </c>
      <c r="I125" s="4">
        <v>0</v>
      </c>
      <c r="J125" s="4">
        <v>0</v>
      </c>
      <c r="K125" s="4">
        <v>0</v>
      </c>
      <c r="L125" s="4">
        <v>0</v>
      </c>
      <c r="M125" s="4">
        <v>0</v>
      </c>
      <c r="N125" s="4">
        <v>0</v>
      </c>
      <c r="O125" s="4">
        <v>0</v>
      </c>
      <c r="P125" s="4">
        <v>0</v>
      </c>
      <c r="Q125" s="4">
        <v>0</v>
      </c>
      <c r="R125" s="4">
        <v>0</v>
      </c>
      <c r="S125" s="4">
        <v>0</v>
      </c>
      <c r="T125" s="4">
        <v>0</v>
      </c>
      <c r="U125" s="4">
        <v>0</v>
      </c>
      <c r="V125" s="4">
        <v>0</v>
      </c>
      <c r="W125" s="4">
        <v>0</v>
      </c>
      <c r="X125" s="4">
        <v>0</v>
      </c>
      <c r="Y125" s="4">
        <v>0</v>
      </c>
      <c r="Z125" s="4">
        <v>0</v>
      </c>
      <c r="AA125" s="4">
        <v>0</v>
      </c>
      <c r="AB125" s="4">
        <v>0</v>
      </c>
      <c r="AC125" s="4">
        <v>0</v>
      </c>
      <c r="AD125" s="4">
        <v>0</v>
      </c>
      <c r="AE125" s="4">
        <v>0</v>
      </c>
      <c r="AF125" s="4">
        <v>0</v>
      </c>
      <c r="AG125" s="4">
        <v>0</v>
      </c>
      <c r="AH125" s="4">
        <v>0</v>
      </c>
      <c r="AI125" s="4">
        <v>0</v>
      </c>
      <c r="AJ125" s="4">
        <v>0</v>
      </c>
      <c r="AK125" s="4">
        <v>0</v>
      </c>
      <c r="AL125" s="4">
        <v>0</v>
      </c>
      <c r="AM125" s="4">
        <v>1</v>
      </c>
      <c r="AN125" s="4">
        <v>0</v>
      </c>
      <c r="AO125" s="4">
        <v>0</v>
      </c>
      <c r="AP125" s="4">
        <v>0</v>
      </c>
      <c r="AQ125" s="4">
        <v>0</v>
      </c>
      <c r="AR125" s="4">
        <v>0</v>
      </c>
      <c r="AS125" s="4">
        <v>0</v>
      </c>
      <c r="AT125" s="4">
        <v>1</v>
      </c>
      <c r="AU125" s="4">
        <v>0</v>
      </c>
      <c r="AV125" s="4">
        <v>0</v>
      </c>
      <c r="AW125" s="4">
        <v>0</v>
      </c>
      <c r="AX125" s="4">
        <v>0</v>
      </c>
      <c r="AY125" s="4">
        <v>0</v>
      </c>
      <c r="AZ125" s="4">
        <v>0</v>
      </c>
      <c r="BA125" s="4">
        <v>0</v>
      </c>
      <c r="BB125" s="4">
        <v>0</v>
      </c>
      <c r="BD125">
        <f t="shared" ca="1" si="2"/>
        <v>0.18333461105911886</v>
      </c>
      <c r="BE125">
        <f t="shared" ca="1" si="3"/>
        <v>142</v>
      </c>
    </row>
    <row r="126" spans="1:57">
      <c r="A126" s="2" t="s">
        <v>210</v>
      </c>
      <c r="B126" s="2"/>
      <c r="C126" s="2">
        <v>125</v>
      </c>
      <c r="D126" s="4">
        <v>0</v>
      </c>
      <c r="E126" s="1">
        <v>0</v>
      </c>
      <c r="F126" s="4">
        <v>0</v>
      </c>
      <c r="G126" s="4">
        <v>0</v>
      </c>
      <c r="H126" s="4">
        <v>0</v>
      </c>
      <c r="I126" s="4">
        <v>0</v>
      </c>
      <c r="J126" s="4">
        <v>0</v>
      </c>
      <c r="K126" s="4">
        <v>0</v>
      </c>
      <c r="L126" s="4">
        <v>0</v>
      </c>
      <c r="M126" s="4">
        <v>0</v>
      </c>
      <c r="N126" s="4">
        <v>0</v>
      </c>
      <c r="O126" s="4">
        <v>0</v>
      </c>
      <c r="P126" s="4">
        <v>0</v>
      </c>
      <c r="Q126" s="4">
        <v>0</v>
      </c>
      <c r="R126" s="4">
        <v>0</v>
      </c>
      <c r="S126" s="4">
        <v>0</v>
      </c>
      <c r="T126" s="4">
        <v>0</v>
      </c>
      <c r="U126" s="4">
        <v>0</v>
      </c>
      <c r="V126" s="4">
        <v>0</v>
      </c>
      <c r="W126" s="4">
        <v>0</v>
      </c>
      <c r="X126" s="4">
        <v>0</v>
      </c>
      <c r="Y126" s="4">
        <v>0</v>
      </c>
      <c r="Z126" s="4">
        <v>1</v>
      </c>
      <c r="AA126" s="4">
        <v>0</v>
      </c>
      <c r="AB126" s="4">
        <v>0</v>
      </c>
      <c r="AC126" s="4">
        <v>0</v>
      </c>
      <c r="AD126" s="4">
        <v>0</v>
      </c>
      <c r="AE126" s="4">
        <v>0</v>
      </c>
      <c r="AF126" s="4">
        <v>0</v>
      </c>
      <c r="AG126" s="4">
        <v>0</v>
      </c>
      <c r="AH126" s="4">
        <v>0</v>
      </c>
      <c r="AI126" s="4">
        <v>0</v>
      </c>
      <c r="AJ126" s="4">
        <v>0</v>
      </c>
      <c r="AK126" s="4">
        <v>0</v>
      </c>
      <c r="AL126" s="4">
        <v>0</v>
      </c>
      <c r="AM126" s="4">
        <v>0</v>
      </c>
      <c r="AN126" s="4">
        <v>1</v>
      </c>
      <c r="AO126" s="4">
        <v>0</v>
      </c>
      <c r="AP126" s="4">
        <v>0</v>
      </c>
      <c r="AQ126" s="4">
        <v>0</v>
      </c>
      <c r="AR126" s="4">
        <v>0</v>
      </c>
      <c r="AS126" s="4">
        <v>0</v>
      </c>
      <c r="AT126" s="4">
        <v>0</v>
      </c>
      <c r="AU126" s="4">
        <v>0</v>
      </c>
      <c r="AV126" s="4">
        <v>0</v>
      </c>
      <c r="AW126" s="4">
        <v>0</v>
      </c>
      <c r="AX126" s="4">
        <v>0</v>
      </c>
      <c r="AY126" s="4">
        <v>6</v>
      </c>
      <c r="AZ126" s="4">
        <v>0</v>
      </c>
      <c r="BA126" s="4">
        <v>0</v>
      </c>
      <c r="BB126" s="4">
        <v>0</v>
      </c>
      <c r="BD126">
        <f t="shared" ca="1" si="2"/>
        <v>0.89442401958896423</v>
      </c>
      <c r="BE126">
        <f t="shared" ca="1" si="3"/>
        <v>22</v>
      </c>
    </row>
    <row r="127" spans="1:57">
      <c r="A127" s="2" t="s">
        <v>182</v>
      </c>
      <c r="B127" s="2"/>
      <c r="C127" s="2">
        <v>126</v>
      </c>
      <c r="D127" s="4">
        <v>0</v>
      </c>
      <c r="E127" s="1">
        <v>0</v>
      </c>
      <c r="F127" s="4">
        <v>0</v>
      </c>
      <c r="G127" s="4">
        <v>0</v>
      </c>
      <c r="H127" s="4">
        <v>0</v>
      </c>
      <c r="I127" s="4">
        <v>0</v>
      </c>
      <c r="J127" s="4">
        <v>0</v>
      </c>
      <c r="K127" s="4">
        <v>0</v>
      </c>
      <c r="L127" s="4">
        <v>0</v>
      </c>
      <c r="M127" s="4">
        <v>0</v>
      </c>
      <c r="N127" s="4">
        <v>0</v>
      </c>
      <c r="O127" s="4">
        <v>0</v>
      </c>
      <c r="P127" s="4">
        <v>0</v>
      </c>
      <c r="Q127" s="4">
        <v>0</v>
      </c>
      <c r="R127" s="4">
        <v>0</v>
      </c>
      <c r="S127" s="4">
        <v>0</v>
      </c>
      <c r="T127" s="4">
        <v>0</v>
      </c>
      <c r="U127" s="4">
        <v>0</v>
      </c>
      <c r="V127" s="4">
        <v>0</v>
      </c>
      <c r="W127" s="4">
        <v>0</v>
      </c>
      <c r="X127" s="4">
        <v>0</v>
      </c>
      <c r="Y127" s="4">
        <v>0</v>
      </c>
      <c r="Z127" s="4">
        <v>0</v>
      </c>
      <c r="AA127" s="4">
        <v>0</v>
      </c>
      <c r="AB127" s="4">
        <v>0</v>
      </c>
      <c r="AC127" s="4">
        <v>0</v>
      </c>
      <c r="AD127" s="4">
        <v>0</v>
      </c>
      <c r="AE127" s="4">
        <v>0</v>
      </c>
      <c r="AF127" s="4">
        <v>0</v>
      </c>
      <c r="AG127" s="4">
        <v>0</v>
      </c>
      <c r="AH127" s="4">
        <v>0</v>
      </c>
      <c r="AI127" s="4">
        <v>0</v>
      </c>
      <c r="AJ127" s="4">
        <v>0</v>
      </c>
      <c r="AK127" s="4">
        <v>0</v>
      </c>
      <c r="AL127" s="4">
        <v>0</v>
      </c>
      <c r="AM127" s="4">
        <v>0</v>
      </c>
      <c r="AN127" s="4">
        <v>1</v>
      </c>
      <c r="AO127" s="4">
        <v>0</v>
      </c>
      <c r="AP127" s="4">
        <v>0</v>
      </c>
      <c r="AQ127" s="4">
        <v>0</v>
      </c>
      <c r="AR127" s="4">
        <v>0</v>
      </c>
      <c r="AS127" s="4">
        <v>0</v>
      </c>
      <c r="AT127" s="4">
        <v>0</v>
      </c>
      <c r="AU127" s="4">
        <v>0</v>
      </c>
      <c r="AV127" s="4">
        <v>0</v>
      </c>
      <c r="AW127" s="4">
        <v>0</v>
      </c>
      <c r="AX127" s="4">
        <v>0</v>
      </c>
      <c r="AY127" s="4">
        <v>0</v>
      </c>
      <c r="AZ127" s="4">
        <v>0</v>
      </c>
      <c r="BA127" s="4">
        <v>0</v>
      </c>
      <c r="BB127" s="4">
        <v>0</v>
      </c>
      <c r="BD127">
        <f t="shared" ca="1" si="2"/>
        <v>0.26116129459562776</v>
      </c>
      <c r="BE127">
        <f t="shared" ca="1" si="3"/>
        <v>122</v>
      </c>
    </row>
    <row r="128" spans="1:57">
      <c r="A128" s="2" t="s">
        <v>182</v>
      </c>
      <c r="B128" s="2"/>
      <c r="C128" s="2">
        <v>127</v>
      </c>
      <c r="D128" s="4">
        <v>0</v>
      </c>
      <c r="E128" s="1">
        <v>0</v>
      </c>
      <c r="F128" s="4">
        <v>0</v>
      </c>
      <c r="G128" s="4">
        <v>0</v>
      </c>
      <c r="H128" s="4">
        <v>0</v>
      </c>
      <c r="I128" s="4">
        <v>0</v>
      </c>
      <c r="J128" s="4">
        <v>0</v>
      </c>
      <c r="K128" s="4">
        <v>0</v>
      </c>
      <c r="L128" s="4">
        <v>0</v>
      </c>
      <c r="M128" s="4">
        <v>0</v>
      </c>
      <c r="N128" s="4">
        <v>0</v>
      </c>
      <c r="O128" s="4">
        <v>0</v>
      </c>
      <c r="P128" s="4">
        <v>0</v>
      </c>
      <c r="Q128" s="4">
        <v>0</v>
      </c>
      <c r="R128" s="4">
        <v>0</v>
      </c>
      <c r="S128" s="4">
        <v>0</v>
      </c>
      <c r="T128" s="4">
        <v>0</v>
      </c>
      <c r="U128" s="4">
        <v>0</v>
      </c>
      <c r="V128" s="4">
        <v>0</v>
      </c>
      <c r="W128" s="4">
        <v>0</v>
      </c>
      <c r="X128" s="4">
        <v>0</v>
      </c>
      <c r="Y128" s="4">
        <v>0</v>
      </c>
      <c r="Z128" s="4">
        <v>0</v>
      </c>
      <c r="AA128" s="4">
        <v>0</v>
      </c>
      <c r="AB128" s="4">
        <v>0</v>
      </c>
      <c r="AC128" s="4">
        <v>0</v>
      </c>
      <c r="AD128" s="4">
        <v>0</v>
      </c>
      <c r="AE128" s="4">
        <v>0</v>
      </c>
      <c r="AF128" s="4">
        <v>0</v>
      </c>
      <c r="AG128" s="4">
        <v>0</v>
      </c>
      <c r="AH128" s="4">
        <v>0</v>
      </c>
      <c r="AI128" s="4">
        <v>0</v>
      </c>
      <c r="AJ128" s="4">
        <v>0</v>
      </c>
      <c r="AK128" s="4">
        <v>0</v>
      </c>
      <c r="AL128" s="4">
        <v>0</v>
      </c>
      <c r="AM128" s="4">
        <v>0</v>
      </c>
      <c r="AN128" s="4">
        <v>0</v>
      </c>
      <c r="AO128" s="4">
        <v>0</v>
      </c>
      <c r="AP128" s="4">
        <v>0</v>
      </c>
      <c r="AQ128" s="4">
        <v>0</v>
      </c>
      <c r="AR128" s="4">
        <v>0</v>
      </c>
      <c r="AS128" s="4">
        <v>0</v>
      </c>
      <c r="AT128" s="4">
        <v>0</v>
      </c>
      <c r="AU128" s="4">
        <v>0</v>
      </c>
      <c r="AV128" s="4">
        <v>0</v>
      </c>
      <c r="AW128" s="4">
        <v>0</v>
      </c>
      <c r="AX128" s="4">
        <v>0</v>
      </c>
      <c r="AY128" s="4">
        <v>1</v>
      </c>
      <c r="AZ128" s="4">
        <v>0</v>
      </c>
      <c r="BA128" s="4">
        <v>0</v>
      </c>
      <c r="BB128" s="4">
        <v>0</v>
      </c>
      <c r="BD128">
        <f t="shared" ca="1" si="2"/>
        <v>0.18851771509239956</v>
      </c>
      <c r="BE128">
        <f t="shared" ca="1" si="3"/>
        <v>140</v>
      </c>
    </row>
    <row r="129" spans="1:57">
      <c r="A129" s="2" t="s">
        <v>179</v>
      </c>
      <c r="B129" s="2"/>
      <c r="C129" s="2">
        <v>128</v>
      </c>
      <c r="D129" s="4">
        <v>0</v>
      </c>
      <c r="E129" s="1">
        <v>0</v>
      </c>
      <c r="F129" s="4">
        <v>0</v>
      </c>
      <c r="G129" s="4">
        <v>0</v>
      </c>
      <c r="H129" s="4">
        <v>0</v>
      </c>
      <c r="I129" s="4">
        <v>0</v>
      </c>
      <c r="J129" s="4">
        <v>0</v>
      </c>
      <c r="K129" s="4">
        <v>0</v>
      </c>
      <c r="L129" s="4">
        <v>2</v>
      </c>
      <c r="M129" s="4">
        <v>0</v>
      </c>
      <c r="N129" s="4">
        <v>0</v>
      </c>
      <c r="O129" s="4">
        <v>0</v>
      </c>
      <c r="P129" s="4">
        <v>0</v>
      </c>
      <c r="Q129" s="4">
        <v>0</v>
      </c>
      <c r="R129" s="4">
        <v>0</v>
      </c>
      <c r="S129" s="4">
        <v>0</v>
      </c>
      <c r="T129" s="4">
        <v>0</v>
      </c>
      <c r="U129" s="4">
        <v>0</v>
      </c>
      <c r="V129" s="4">
        <v>0</v>
      </c>
      <c r="W129" s="4">
        <v>0</v>
      </c>
      <c r="X129" s="4">
        <v>0</v>
      </c>
      <c r="Y129" s="4">
        <v>0</v>
      </c>
      <c r="Z129" s="4">
        <v>0</v>
      </c>
      <c r="AA129" s="4">
        <v>0</v>
      </c>
      <c r="AB129" s="4">
        <v>0</v>
      </c>
      <c r="AC129" s="4">
        <v>0</v>
      </c>
      <c r="AD129" s="4">
        <v>0</v>
      </c>
      <c r="AE129" s="4">
        <v>0</v>
      </c>
      <c r="AF129" s="4">
        <v>0</v>
      </c>
      <c r="AG129" s="4">
        <v>0</v>
      </c>
      <c r="AH129" s="4">
        <v>0</v>
      </c>
      <c r="AI129" s="4">
        <v>0</v>
      </c>
      <c r="AJ129" s="4">
        <v>0</v>
      </c>
      <c r="AK129" s="4">
        <v>0</v>
      </c>
      <c r="AL129" s="4">
        <v>0</v>
      </c>
      <c r="AM129" s="4">
        <v>0</v>
      </c>
      <c r="AN129" s="4">
        <v>0</v>
      </c>
      <c r="AO129" s="4">
        <v>0</v>
      </c>
      <c r="AP129" s="4">
        <v>0</v>
      </c>
      <c r="AQ129" s="4">
        <v>0</v>
      </c>
      <c r="AR129" s="4">
        <v>0</v>
      </c>
      <c r="AS129" s="4">
        <v>0</v>
      </c>
      <c r="AT129" s="4">
        <v>0</v>
      </c>
      <c r="AU129" s="4">
        <v>0</v>
      </c>
      <c r="AV129" s="4">
        <v>0</v>
      </c>
      <c r="AW129" s="4">
        <v>0</v>
      </c>
      <c r="AX129" s="4">
        <v>0</v>
      </c>
      <c r="AY129" s="4">
        <v>0</v>
      </c>
      <c r="AZ129" s="4">
        <v>0</v>
      </c>
      <c r="BA129" s="4">
        <v>0</v>
      </c>
      <c r="BB129" s="4">
        <v>0</v>
      </c>
      <c r="BD129">
        <f t="shared" ca="1" si="2"/>
        <v>0.42734530246468017</v>
      </c>
      <c r="BE129">
        <f t="shared" ca="1" si="3"/>
        <v>103</v>
      </c>
    </row>
    <row r="130" spans="1:57">
      <c r="A130" s="2" t="s">
        <v>182</v>
      </c>
      <c r="B130" s="2"/>
      <c r="C130" s="2">
        <v>129</v>
      </c>
      <c r="D130" s="4">
        <v>0</v>
      </c>
      <c r="E130" s="1">
        <v>0</v>
      </c>
      <c r="F130" s="4">
        <v>0</v>
      </c>
      <c r="G130" s="4">
        <v>0</v>
      </c>
      <c r="H130" s="4">
        <v>0</v>
      </c>
      <c r="I130" s="4">
        <v>0</v>
      </c>
      <c r="J130" s="4">
        <v>0</v>
      </c>
      <c r="K130" s="4">
        <v>0</v>
      </c>
      <c r="L130" s="4">
        <v>0</v>
      </c>
      <c r="M130" s="4">
        <v>0</v>
      </c>
      <c r="N130" s="4">
        <v>0</v>
      </c>
      <c r="O130" s="4">
        <v>0</v>
      </c>
      <c r="P130" s="4">
        <v>0</v>
      </c>
      <c r="Q130" s="4">
        <v>0</v>
      </c>
      <c r="R130" s="4">
        <v>0</v>
      </c>
      <c r="S130" s="4">
        <v>0</v>
      </c>
      <c r="T130" s="4">
        <v>0</v>
      </c>
      <c r="U130" s="4">
        <v>0</v>
      </c>
      <c r="V130" s="4">
        <v>0</v>
      </c>
      <c r="W130" s="4">
        <v>0</v>
      </c>
      <c r="X130" s="4">
        <v>0</v>
      </c>
      <c r="Y130" s="4">
        <v>0</v>
      </c>
      <c r="Z130" s="4">
        <v>0</v>
      </c>
      <c r="AA130" s="4">
        <v>0</v>
      </c>
      <c r="AB130" s="4">
        <v>0</v>
      </c>
      <c r="AC130" s="4">
        <v>0</v>
      </c>
      <c r="AD130" s="4">
        <v>2</v>
      </c>
      <c r="AE130" s="4">
        <v>1</v>
      </c>
      <c r="AF130" s="4">
        <v>0</v>
      </c>
      <c r="AG130" s="4">
        <v>0</v>
      </c>
      <c r="AH130" s="4">
        <v>0</v>
      </c>
      <c r="AI130" s="4">
        <v>0</v>
      </c>
      <c r="AJ130" s="4">
        <v>0</v>
      </c>
      <c r="AK130" s="4">
        <v>0</v>
      </c>
      <c r="AL130" s="4">
        <v>0</v>
      </c>
      <c r="AM130" s="4">
        <v>0</v>
      </c>
      <c r="AN130" s="4">
        <v>0</v>
      </c>
      <c r="AO130" s="4">
        <v>0</v>
      </c>
      <c r="AP130" s="4">
        <v>0</v>
      </c>
      <c r="AQ130" s="4">
        <v>0</v>
      </c>
      <c r="AR130" s="4">
        <v>0</v>
      </c>
      <c r="AS130" s="4">
        <v>1</v>
      </c>
      <c r="AT130" s="4">
        <v>0</v>
      </c>
      <c r="AU130" s="4">
        <v>0</v>
      </c>
      <c r="AV130" s="4">
        <v>0</v>
      </c>
      <c r="AW130" s="4">
        <v>0</v>
      </c>
      <c r="AX130" s="4">
        <v>0</v>
      </c>
      <c r="AY130" s="4">
        <v>0</v>
      </c>
      <c r="AZ130" s="4">
        <v>0</v>
      </c>
      <c r="BA130" s="4">
        <v>0</v>
      </c>
      <c r="BB130" s="4">
        <v>0</v>
      </c>
      <c r="BD130">
        <f t="shared" ca="1" si="2"/>
        <v>0.70495109781797471</v>
      </c>
      <c r="BE130">
        <f t="shared" ca="1" si="3"/>
        <v>50</v>
      </c>
    </row>
    <row r="131" spans="1:57">
      <c r="A131" s="2" t="s">
        <v>179</v>
      </c>
      <c r="B131" s="2"/>
      <c r="C131" s="2">
        <v>130</v>
      </c>
      <c r="D131" s="4">
        <v>0</v>
      </c>
      <c r="E131" s="1">
        <v>0</v>
      </c>
      <c r="F131" s="4">
        <v>0</v>
      </c>
      <c r="G131" s="4">
        <v>0</v>
      </c>
      <c r="H131" s="4">
        <v>0</v>
      </c>
      <c r="I131" s="4">
        <v>0</v>
      </c>
      <c r="J131" s="4">
        <v>0</v>
      </c>
      <c r="K131" s="4">
        <v>0</v>
      </c>
      <c r="L131" s="4">
        <v>0</v>
      </c>
      <c r="M131" s="4">
        <v>0</v>
      </c>
      <c r="N131" s="4">
        <v>0</v>
      </c>
      <c r="O131" s="4">
        <v>0</v>
      </c>
      <c r="P131" s="4">
        <v>0</v>
      </c>
      <c r="Q131" s="4">
        <v>0</v>
      </c>
      <c r="R131" s="4">
        <v>0</v>
      </c>
      <c r="S131" s="4">
        <v>0</v>
      </c>
      <c r="T131" s="4">
        <v>0</v>
      </c>
      <c r="U131" s="4">
        <v>0</v>
      </c>
      <c r="V131" s="4">
        <v>0</v>
      </c>
      <c r="W131" s="4">
        <v>0</v>
      </c>
      <c r="X131" s="4">
        <v>0</v>
      </c>
      <c r="Y131" s="4">
        <v>0</v>
      </c>
      <c r="Z131" s="4">
        <v>0</v>
      </c>
      <c r="AA131" s="4">
        <v>1</v>
      </c>
      <c r="AB131" s="4">
        <v>0</v>
      </c>
      <c r="AC131" s="4">
        <v>0</v>
      </c>
      <c r="AD131" s="4">
        <v>0</v>
      </c>
      <c r="AE131" s="4">
        <v>0</v>
      </c>
      <c r="AF131" s="4">
        <v>0</v>
      </c>
      <c r="AG131" s="4">
        <v>0</v>
      </c>
      <c r="AH131" s="4">
        <v>0</v>
      </c>
      <c r="AI131" s="4">
        <v>0</v>
      </c>
      <c r="AJ131" s="4">
        <v>0</v>
      </c>
      <c r="AK131" s="4">
        <v>0</v>
      </c>
      <c r="AL131" s="4">
        <v>0</v>
      </c>
      <c r="AM131" s="4">
        <v>0</v>
      </c>
      <c r="AN131" s="4">
        <v>0</v>
      </c>
      <c r="AO131" s="4">
        <v>0</v>
      </c>
      <c r="AP131" s="4">
        <v>0</v>
      </c>
      <c r="AQ131" s="4">
        <v>0</v>
      </c>
      <c r="AR131" s="4">
        <v>0</v>
      </c>
      <c r="AS131" s="4">
        <v>0</v>
      </c>
      <c r="AT131" s="4">
        <v>0</v>
      </c>
      <c r="AU131" s="4">
        <v>0</v>
      </c>
      <c r="AV131" s="4">
        <v>0</v>
      </c>
      <c r="AW131" s="4">
        <v>0</v>
      </c>
      <c r="AX131" s="4">
        <v>0</v>
      </c>
      <c r="AY131" s="4">
        <v>0</v>
      </c>
      <c r="AZ131" s="4">
        <v>0</v>
      </c>
      <c r="BA131" s="4">
        <v>0</v>
      </c>
      <c r="BB131" s="4">
        <v>0</v>
      </c>
      <c r="BD131">
        <f t="shared" ref="BD131:BD182" ca="1" si="4">RAND()</f>
        <v>0.82218594490926189</v>
      </c>
      <c r="BE131">
        <f t="shared" ref="BE131:BE182" ca="1" si="5">RANK(BD131,$BD$2:$BD$182)</f>
        <v>32</v>
      </c>
    </row>
    <row r="132" spans="1:57">
      <c r="A132" s="2" t="s">
        <v>210</v>
      </c>
      <c r="B132" s="2"/>
      <c r="C132" s="2">
        <v>131</v>
      </c>
      <c r="D132" s="4">
        <v>0</v>
      </c>
      <c r="E132" s="1">
        <v>0</v>
      </c>
      <c r="F132" s="4">
        <v>0</v>
      </c>
      <c r="G132" s="4">
        <v>0</v>
      </c>
      <c r="H132" s="4">
        <v>0</v>
      </c>
      <c r="I132" s="4">
        <v>0</v>
      </c>
      <c r="J132" s="4">
        <v>0</v>
      </c>
      <c r="K132" s="4">
        <v>0</v>
      </c>
      <c r="L132" s="4">
        <v>0</v>
      </c>
      <c r="M132" s="4">
        <v>0</v>
      </c>
      <c r="N132" s="4">
        <v>0</v>
      </c>
      <c r="O132" s="4">
        <v>0</v>
      </c>
      <c r="P132" s="4">
        <v>0</v>
      </c>
      <c r="Q132" s="4">
        <v>0</v>
      </c>
      <c r="R132" s="4">
        <v>0</v>
      </c>
      <c r="S132" s="4">
        <v>0</v>
      </c>
      <c r="T132" s="4">
        <v>0</v>
      </c>
      <c r="U132" s="4">
        <v>0</v>
      </c>
      <c r="V132" s="4">
        <v>0</v>
      </c>
      <c r="W132" s="4">
        <v>0</v>
      </c>
      <c r="X132" s="4">
        <v>0</v>
      </c>
      <c r="Y132" s="4">
        <v>0</v>
      </c>
      <c r="Z132" s="4">
        <v>0</v>
      </c>
      <c r="AA132" s="4">
        <v>0</v>
      </c>
      <c r="AB132" s="4">
        <v>0</v>
      </c>
      <c r="AC132" s="4">
        <v>0</v>
      </c>
      <c r="AD132" s="4">
        <v>0</v>
      </c>
      <c r="AE132" s="4">
        <v>0</v>
      </c>
      <c r="AF132" s="4">
        <v>0</v>
      </c>
      <c r="AG132" s="4">
        <v>0</v>
      </c>
      <c r="AH132" s="4">
        <v>0</v>
      </c>
      <c r="AI132" s="4">
        <v>0</v>
      </c>
      <c r="AJ132" s="4">
        <v>0</v>
      </c>
      <c r="AK132" s="4">
        <v>0</v>
      </c>
      <c r="AL132" s="4">
        <v>0</v>
      </c>
      <c r="AM132" s="4">
        <v>0</v>
      </c>
      <c r="AN132" s="4">
        <v>0</v>
      </c>
      <c r="AO132" s="4">
        <v>0</v>
      </c>
      <c r="AP132" s="4">
        <v>0</v>
      </c>
      <c r="AQ132" s="4">
        <v>0</v>
      </c>
      <c r="AR132" s="4">
        <v>0</v>
      </c>
      <c r="AS132" s="4">
        <v>0</v>
      </c>
      <c r="AT132" s="4">
        <v>1</v>
      </c>
      <c r="AU132" s="4">
        <v>0</v>
      </c>
      <c r="AV132" s="4">
        <v>1</v>
      </c>
      <c r="AW132" s="4">
        <v>0</v>
      </c>
      <c r="AX132" s="4">
        <v>0</v>
      </c>
      <c r="AY132" s="4">
        <v>0</v>
      </c>
      <c r="AZ132" s="4">
        <v>0</v>
      </c>
      <c r="BA132" s="4">
        <v>0</v>
      </c>
      <c r="BB132" s="4">
        <v>0</v>
      </c>
      <c r="BD132">
        <f t="shared" ca="1" si="4"/>
        <v>1.2804052033390856E-2</v>
      </c>
      <c r="BE132">
        <f t="shared" ca="1" si="5"/>
        <v>180</v>
      </c>
    </row>
    <row r="133" spans="1:57">
      <c r="A133" s="2" t="s">
        <v>226</v>
      </c>
      <c r="B133" s="2"/>
      <c r="C133" s="2">
        <v>132</v>
      </c>
      <c r="D133" s="4">
        <v>0</v>
      </c>
      <c r="E133" s="1">
        <v>1</v>
      </c>
      <c r="F133" s="4">
        <v>1</v>
      </c>
      <c r="G133" s="4">
        <v>0</v>
      </c>
      <c r="H133" s="4">
        <v>0</v>
      </c>
      <c r="I133" s="4">
        <v>0</v>
      </c>
      <c r="J133" s="4">
        <v>0</v>
      </c>
      <c r="K133" s="4">
        <v>0</v>
      </c>
      <c r="L133" s="4">
        <v>0</v>
      </c>
      <c r="M133" s="4">
        <v>4</v>
      </c>
      <c r="N133" s="4">
        <v>0</v>
      </c>
      <c r="O133" s="4">
        <v>0</v>
      </c>
      <c r="P133" s="4">
        <v>0</v>
      </c>
      <c r="Q133" s="4">
        <v>0</v>
      </c>
      <c r="R133" s="4">
        <v>0</v>
      </c>
      <c r="S133" s="4">
        <v>0</v>
      </c>
      <c r="T133" s="4">
        <v>0</v>
      </c>
      <c r="U133" s="4">
        <v>0</v>
      </c>
      <c r="V133" s="4">
        <v>0</v>
      </c>
      <c r="W133" s="4">
        <v>0</v>
      </c>
      <c r="X133" s="4">
        <v>0</v>
      </c>
      <c r="Y133" s="4">
        <v>0</v>
      </c>
      <c r="Z133" s="4">
        <v>0</v>
      </c>
      <c r="AA133" s="4">
        <v>0</v>
      </c>
      <c r="AB133" s="4">
        <v>0</v>
      </c>
      <c r="AC133" s="4">
        <v>0</v>
      </c>
      <c r="AD133" s="4">
        <v>0</v>
      </c>
      <c r="AE133" s="4">
        <v>0</v>
      </c>
      <c r="AF133" s="4">
        <v>0</v>
      </c>
      <c r="AG133" s="4">
        <v>0</v>
      </c>
      <c r="AH133" s="4">
        <v>0</v>
      </c>
      <c r="AI133" s="4">
        <v>0</v>
      </c>
      <c r="AJ133" s="4">
        <v>0</v>
      </c>
      <c r="AK133" s="4">
        <v>0</v>
      </c>
      <c r="AL133" s="4">
        <v>0</v>
      </c>
      <c r="AM133" s="4">
        <v>0</v>
      </c>
      <c r="AN133" s="4">
        <v>0</v>
      </c>
      <c r="AO133" s="4">
        <v>0</v>
      </c>
      <c r="AP133" s="4">
        <v>0</v>
      </c>
      <c r="AQ133" s="4">
        <v>0</v>
      </c>
      <c r="AR133" s="4">
        <v>0</v>
      </c>
      <c r="AS133" s="4">
        <v>0</v>
      </c>
      <c r="AT133" s="4">
        <v>0</v>
      </c>
      <c r="AU133" s="4">
        <v>0</v>
      </c>
      <c r="AV133" s="4">
        <v>0</v>
      </c>
      <c r="AW133" s="4">
        <v>0</v>
      </c>
      <c r="AX133" s="4">
        <v>0</v>
      </c>
      <c r="AY133" s="4">
        <v>0</v>
      </c>
      <c r="AZ133" s="4">
        <v>0</v>
      </c>
      <c r="BA133" s="4">
        <v>0</v>
      </c>
      <c r="BB133" s="4">
        <v>0</v>
      </c>
      <c r="BD133">
        <f t="shared" ca="1" si="4"/>
        <v>0.85293190938457097</v>
      </c>
      <c r="BE133">
        <f t="shared" ca="1" si="5"/>
        <v>29</v>
      </c>
    </row>
    <row r="134" spans="1:57">
      <c r="A134" s="2" t="s">
        <v>226</v>
      </c>
      <c r="B134" s="2"/>
      <c r="C134" s="2">
        <v>133</v>
      </c>
      <c r="D134" s="4">
        <v>0</v>
      </c>
      <c r="E134" s="1">
        <v>0</v>
      </c>
      <c r="F134" s="4">
        <v>0</v>
      </c>
      <c r="G134" s="4">
        <v>0</v>
      </c>
      <c r="H134" s="4">
        <v>0</v>
      </c>
      <c r="I134" s="4">
        <v>0</v>
      </c>
      <c r="J134" s="4">
        <v>0</v>
      </c>
      <c r="K134" s="4">
        <v>0</v>
      </c>
      <c r="L134" s="4">
        <v>0</v>
      </c>
      <c r="M134" s="4">
        <v>0</v>
      </c>
      <c r="N134" s="4">
        <v>0</v>
      </c>
      <c r="O134" s="4">
        <v>0</v>
      </c>
      <c r="P134" s="4">
        <v>0</v>
      </c>
      <c r="Q134" s="4">
        <v>0</v>
      </c>
      <c r="R134" s="4">
        <v>0</v>
      </c>
      <c r="S134" s="4">
        <v>0</v>
      </c>
      <c r="T134" s="4">
        <v>0</v>
      </c>
      <c r="U134" s="4">
        <v>0</v>
      </c>
      <c r="V134" s="4">
        <v>0</v>
      </c>
      <c r="W134" s="4">
        <v>1</v>
      </c>
      <c r="X134" s="4">
        <v>0</v>
      </c>
      <c r="Y134" s="4">
        <v>0</v>
      </c>
      <c r="Z134" s="4">
        <v>0</v>
      </c>
      <c r="AA134" s="4">
        <v>0</v>
      </c>
      <c r="AB134" s="4">
        <v>0</v>
      </c>
      <c r="AC134" s="4">
        <v>0</v>
      </c>
      <c r="AD134" s="4">
        <v>0</v>
      </c>
      <c r="AE134" s="4">
        <v>0</v>
      </c>
      <c r="AF134" s="4">
        <v>0</v>
      </c>
      <c r="AG134" s="4">
        <v>0</v>
      </c>
      <c r="AH134" s="4">
        <v>0</v>
      </c>
      <c r="AI134" s="4">
        <v>0</v>
      </c>
      <c r="AJ134" s="4">
        <v>0</v>
      </c>
      <c r="AK134" s="4">
        <v>0</v>
      </c>
      <c r="AL134" s="4">
        <v>0</v>
      </c>
      <c r="AM134" s="4">
        <v>1</v>
      </c>
      <c r="AN134" s="4">
        <v>0</v>
      </c>
      <c r="AO134" s="4">
        <v>0</v>
      </c>
      <c r="AP134" s="4">
        <v>0</v>
      </c>
      <c r="AQ134" s="4">
        <v>0</v>
      </c>
      <c r="AR134" s="4">
        <v>0</v>
      </c>
      <c r="AS134" s="4">
        <v>0</v>
      </c>
      <c r="AT134" s="4">
        <v>0</v>
      </c>
      <c r="AU134" s="4">
        <v>0</v>
      </c>
      <c r="AV134" s="4">
        <v>0</v>
      </c>
      <c r="AW134" s="4">
        <v>0</v>
      </c>
      <c r="AX134" s="4">
        <v>0</v>
      </c>
      <c r="AY134" s="4">
        <v>0</v>
      </c>
      <c r="AZ134" s="4">
        <v>0</v>
      </c>
      <c r="BA134" s="4">
        <v>0</v>
      </c>
      <c r="BB134" s="4">
        <v>0</v>
      </c>
      <c r="BD134">
        <f t="shared" ca="1" si="4"/>
        <v>0.33496381794608088</v>
      </c>
      <c r="BE134">
        <f t="shared" ca="1" si="5"/>
        <v>115</v>
      </c>
    </row>
    <row r="135" spans="1:57">
      <c r="A135" s="2" t="s">
        <v>226</v>
      </c>
      <c r="B135" s="2"/>
      <c r="C135" s="2">
        <v>134</v>
      </c>
      <c r="D135" s="4">
        <v>0</v>
      </c>
      <c r="E135" s="1">
        <v>0</v>
      </c>
      <c r="F135" s="4">
        <v>0</v>
      </c>
      <c r="G135" s="4">
        <v>0</v>
      </c>
      <c r="H135" s="4">
        <v>0</v>
      </c>
      <c r="I135" s="4">
        <v>0</v>
      </c>
      <c r="J135" s="4">
        <v>0</v>
      </c>
      <c r="K135" s="4">
        <v>0</v>
      </c>
      <c r="L135" s="4">
        <v>0</v>
      </c>
      <c r="M135" s="4">
        <v>0</v>
      </c>
      <c r="N135" s="4">
        <v>0</v>
      </c>
      <c r="O135" s="4">
        <v>0</v>
      </c>
      <c r="P135" s="4">
        <v>0</v>
      </c>
      <c r="Q135" s="4">
        <v>0</v>
      </c>
      <c r="R135" s="4">
        <v>0</v>
      </c>
      <c r="S135" s="4">
        <v>0</v>
      </c>
      <c r="T135" s="4">
        <v>0</v>
      </c>
      <c r="U135" s="4">
        <v>0</v>
      </c>
      <c r="V135" s="4">
        <v>0</v>
      </c>
      <c r="W135" s="4">
        <v>0</v>
      </c>
      <c r="X135" s="4">
        <v>0</v>
      </c>
      <c r="Y135" s="4">
        <v>0</v>
      </c>
      <c r="Z135" s="4">
        <v>0</v>
      </c>
      <c r="AA135" s="4">
        <v>0</v>
      </c>
      <c r="AB135" s="4">
        <v>0</v>
      </c>
      <c r="AC135" s="4">
        <v>0</v>
      </c>
      <c r="AD135" s="4">
        <v>0</v>
      </c>
      <c r="AE135" s="4">
        <v>0</v>
      </c>
      <c r="AF135" s="4">
        <v>2</v>
      </c>
      <c r="AG135" s="4">
        <v>2</v>
      </c>
      <c r="AH135" s="4">
        <v>2</v>
      </c>
      <c r="AI135" s="4">
        <v>0</v>
      </c>
      <c r="AJ135" s="4">
        <v>0</v>
      </c>
      <c r="AK135" s="4">
        <v>0</v>
      </c>
      <c r="AL135" s="4">
        <v>0</v>
      </c>
      <c r="AM135" s="4">
        <v>0</v>
      </c>
      <c r="AN135" s="4">
        <v>0</v>
      </c>
      <c r="AO135" s="4">
        <v>0</v>
      </c>
      <c r="AP135" s="4">
        <v>0</v>
      </c>
      <c r="AQ135" s="4">
        <v>0</v>
      </c>
      <c r="AR135" s="4">
        <v>0</v>
      </c>
      <c r="AS135" s="4">
        <v>0</v>
      </c>
      <c r="AT135" s="4">
        <v>0</v>
      </c>
      <c r="AU135" s="4">
        <v>0</v>
      </c>
      <c r="AV135" s="4">
        <v>2</v>
      </c>
      <c r="AW135" s="4">
        <v>0</v>
      </c>
      <c r="AX135" s="4">
        <v>0</v>
      </c>
      <c r="AY135" s="4">
        <v>2</v>
      </c>
      <c r="AZ135" s="4">
        <v>0</v>
      </c>
      <c r="BA135" s="4">
        <v>0</v>
      </c>
      <c r="BB135" s="4">
        <v>0</v>
      </c>
      <c r="BD135">
        <f t="shared" ca="1" si="4"/>
        <v>0.69725708925108609</v>
      </c>
      <c r="BE135">
        <f t="shared" ca="1" si="5"/>
        <v>54</v>
      </c>
    </row>
    <row r="136" spans="1:57">
      <c r="A136" s="2" t="s">
        <v>226</v>
      </c>
      <c r="B136" s="2"/>
      <c r="C136" s="2">
        <v>135</v>
      </c>
      <c r="D136" s="3">
        <v>0</v>
      </c>
      <c r="E136" s="1">
        <v>0</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v>0</v>
      </c>
      <c r="AM136" s="3">
        <v>0</v>
      </c>
      <c r="AN136" s="3">
        <v>0</v>
      </c>
      <c r="AO136" s="3">
        <v>0</v>
      </c>
      <c r="AP136" s="3">
        <v>0</v>
      </c>
      <c r="AQ136" s="3">
        <v>0</v>
      </c>
      <c r="AR136" s="3">
        <v>0</v>
      </c>
      <c r="AS136" s="3">
        <v>0</v>
      </c>
      <c r="AT136" s="3">
        <v>0</v>
      </c>
      <c r="AU136" s="3">
        <v>0</v>
      </c>
      <c r="AV136" s="3">
        <v>0</v>
      </c>
      <c r="AW136" s="3">
        <v>1</v>
      </c>
      <c r="AX136" s="3">
        <v>0</v>
      </c>
      <c r="AY136" s="3">
        <v>0</v>
      </c>
      <c r="AZ136" s="3">
        <v>0</v>
      </c>
      <c r="BA136" s="3">
        <v>0</v>
      </c>
      <c r="BB136" s="3">
        <v>0</v>
      </c>
      <c r="BD136">
        <f t="shared" ca="1" si="4"/>
        <v>4.8351266611228461E-2</v>
      </c>
      <c r="BE136">
        <f t="shared" ca="1" si="5"/>
        <v>172</v>
      </c>
    </row>
    <row r="137" spans="1:57">
      <c r="A137" s="2" t="s">
        <v>170</v>
      </c>
      <c r="B137" s="2"/>
      <c r="C137" s="2">
        <v>136</v>
      </c>
      <c r="D137" s="4">
        <v>0</v>
      </c>
      <c r="E137" s="1">
        <v>0</v>
      </c>
      <c r="F137" s="4">
        <v>0</v>
      </c>
      <c r="G137" s="4">
        <v>0</v>
      </c>
      <c r="H137" s="4">
        <v>0</v>
      </c>
      <c r="I137" s="4">
        <v>0</v>
      </c>
      <c r="J137" s="4">
        <v>0</v>
      </c>
      <c r="K137" s="4">
        <v>0</v>
      </c>
      <c r="L137" s="4">
        <v>0</v>
      </c>
      <c r="M137" s="4">
        <v>0</v>
      </c>
      <c r="N137" s="4">
        <v>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0</v>
      </c>
      <c r="AF137" s="4">
        <v>0</v>
      </c>
      <c r="AG137" s="4">
        <v>0</v>
      </c>
      <c r="AH137" s="4">
        <v>0</v>
      </c>
      <c r="AI137" s="4">
        <v>0</v>
      </c>
      <c r="AJ137" s="4">
        <v>0</v>
      </c>
      <c r="AK137" s="4">
        <v>0</v>
      </c>
      <c r="AL137" s="4">
        <v>0</v>
      </c>
      <c r="AM137" s="4">
        <v>0</v>
      </c>
      <c r="AN137" s="4">
        <v>0</v>
      </c>
      <c r="AO137" s="4">
        <v>0</v>
      </c>
      <c r="AP137" s="4">
        <v>0</v>
      </c>
      <c r="AQ137" s="4">
        <v>0</v>
      </c>
      <c r="AR137" s="4">
        <v>0</v>
      </c>
      <c r="AS137" s="4">
        <v>0</v>
      </c>
      <c r="AT137" s="4">
        <v>0</v>
      </c>
      <c r="AU137" s="4">
        <v>0</v>
      </c>
      <c r="AV137" s="4">
        <v>1</v>
      </c>
      <c r="AW137" s="4">
        <v>0</v>
      </c>
      <c r="AX137" s="4">
        <v>0</v>
      </c>
      <c r="AY137" s="4">
        <v>0</v>
      </c>
      <c r="AZ137" s="4">
        <v>0</v>
      </c>
      <c r="BA137" s="4">
        <v>0</v>
      </c>
      <c r="BB137" s="4">
        <v>0</v>
      </c>
      <c r="BD137">
        <f t="shared" ca="1" si="4"/>
        <v>8.3469757868522954E-2</v>
      </c>
      <c r="BE137">
        <f t="shared" ca="1" si="5"/>
        <v>163</v>
      </c>
    </row>
    <row r="138" spans="1:57">
      <c r="A138" s="2" t="s">
        <v>170</v>
      </c>
      <c r="B138" s="2"/>
      <c r="C138" s="2">
        <v>137</v>
      </c>
      <c r="D138" s="4">
        <v>0</v>
      </c>
      <c r="E138" s="1">
        <v>0</v>
      </c>
      <c r="F138" s="4">
        <v>0</v>
      </c>
      <c r="G138" s="4">
        <v>0</v>
      </c>
      <c r="H138" s="4">
        <v>0</v>
      </c>
      <c r="I138" s="4">
        <v>0</v>
      </c>
      <c r="J138" s="4">
        <v>0</v>
      </c>
      <c r="K138" s="4">
        <v>0</v>
      </c>
      <c r="L138" s="4">
        <v>0</v>
      </c>
      <c r="M138" s="4">
        <v>0</v>
      </c>
      <c r="N138" s="4">
        <v>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0</v>
      </c>
      <c r="AF138" s="4">
        <v>0</v>
      </c>
      <c r="AG138" s="4">
        <v>0</v>
      </c>
      <c r="AH138" s="4">
        <v>0</v>
      </c>
      <c r="AI138" s="4">
        <v>0</v>
      </c>
      <c r="AJ138" s="4">
        <v>0</v>
      </c>
      <c r="AK138" s="4">
        <v>0</v>
      </c>
      <c r="AL138" s="4">
        <v>0</v>
      </c>
      <c r="AM138" s="4">
        <v>0</v>
      </c>
      <c r="AN138" s="4">
        <v>0</v>
      </c>
      <c r="AO138" s="4">
        <v>0</v>
      </c>
      <c r="AP138" s="4">
        <v>0</v>
      </c>
      <c r="AQ138" s="4">
        <v>0</v>
      </c>
      <c r="AR138" s="4">
        <v>0</v>
      </c>
      <c r="AS138" s="4">
        <v>0</v>
      </c>
      <c r="AT138" s="4">
        <v>0</v>
      </c>
      <c r="AU138" s="4">
        <v>0</v>
      </c>
      <c r="AV138" s="4">
        <v>0</v>
      </c>
      <c r="AW138" s="4">
        <v>0</v>
      </c>
      <c r="AX138" s="4">
        <v>0</v>
      </c>
      <c r="AY138" s="4">
        <v>0</v>
      </c>
      <c r="AZ138" s="4">
        <v>0</v>
      </c>
      <c r="BA138" s="4">
        <v>0</v>
      </c>
      <c r="BB138" s="4">
        <v>1</v>
      </c>
      <c r="BD138">
        <f t="shared" ca="1" si="4"/>
        <v>0.38019611273424114</v>
      </c>
      <c r="BE138">
        <f t="shared" ca="1" si="5"/>
        <v>108</v>
      </c>
    </row>
    <row r="139" spans="1:57">
      <c r="A139" s="2" t="s">
        <v>191</v>
      </c>
      <c r="B139" s="2"/>
      <c r="C139" s="2">
        <v>138</v>
      </c>
      <c r="D139" s="4">
        <v>0</v>
      </c>
      <c r="E139" s="1">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c r="AP139" s="4">
        <v>0</v>
      </c>
      <c r="AQ139" s="4">
        <v>0</v>
      </c>
      <c r="AR139" s="4">
        <v>0</v>
      </c>
      <c r="AS139" s="4">
        <v>0</v>
      </c>
      <c r="AT139" s="4">
        <v>0</v>
      </c>
      <c r="AU139" s="4">
        <v>0</v>
      </c>
      <c r="AV139" s="4">
        <v>0</v>
      </c>
      <c r="AW139" s="4">
        <v>0</v>
      </c>
      <c r="AX139" s="4">
        <v>0</v>
      </c>
      <c r="AY139" s="4">
        <v>4</v>
      </c>
      <c r="AZ139" s="4">
        <v>0</v>
      </c>
      <c r="BA139" s="4">
        <v>0</v>
      </c>
      <c r="BB139" s="4">
        <v>0</v>
      </c>
      <c r="BD139">
        <f t="shared" ca="1" si="4"/>
        <v>0.84831060760522148</v>
      </c>
      <c r="BE139">
        <f t="shared" ca="1" si="5"/>
        <v>31</v>
      </c>
    </row>
    <row r="140" spans="1:57">
      <c r="A140" s="2" t="s">
        <v>191</v>
      </c>
      <c r="B140" s="2"/>
      <c r="C140" s="2">
        <v>139</v>
      </c>
      <c r="D140" s="4">
        <v>0</v>
      </c>
      <c r="E140" s="1">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1</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1</v>
      </c>
      <c r="AO140" s="4">
        <v>0</v>
      </c>
      <c r="AP140" s="4">
        <v>0</v>
      </c>
      <c r="AQ140" s="4">
        <v>0</v>
      </c>
      <c r="AR140" s="4">
        <v>0</v>
      </c>
      <c r="AS140" s="4">
        <v>0</v>
      </c>
      <c r="AT140" s="4">
        <v>0</v>
      </c>
      <c r="AU140" s="4">
        <v>0</v>
      </c>
      <c r="AV140" s="4">
        <v>0</v>
      </c>
      <c r="AW140" s="4">
        <v>0</v>
      </c>
      <c r="AX140" s="4">
        <v>0</v>
      </c>
      <c r="AY140" s="4">
        <v>0</v>
      </c>
      <c r="AZ140" s="4">
        <v>0</v>
      </c>
      <c r="BA140" s="4">
        <v>0</v>
      </c>
      <c r="BB140" s="4">
        <v>0</v>
      </c>
      <c r="BD140">
        <f t="shared" ca="1" si="4"/>
        <v>2.774941262772368E-2</v>
      </c>
      <c r="BE140">
        <f t="shared" ca="1" si="5"/>
        <v>176</v>
      </c>
    </row>
    <row r="141" spans="1:57">
      <c r="A141" s="2" t="s">
        <v>191</v>
      </c>
      <c r="B141" s="2"/>
      <c r="C141" s="2">
        <v>140</v>
      </c>
      <c r="D141" s="4">
        <v>0</v>
      </c>
      <c r="E141" s="1">
        <v>0</v>
      </c>
      <c r="F141" s="4">
        <v>0</v>
      </c>
      <c r="G141" s="4">
        <v>1</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c r="AP141" s="4">
        <v>0</v>
      </c>
      <c r="AQ141" s="4">
        <v>0</v>
      </c>
      <c r="AR141" s="4">
        <v>0</v>
      </c>
      <c r="AS141" s="4">
        <v>0</v>
      </c>
      <c r="AT141" s="4">
        <v>0</v>
      </c>
      <c r="AU141" s="4">
        <v>0</v>
      </c>
      <c r="AV141" s="4">
        <v>0</v>
      </c>
      <c r="AW141" s="4">
        <v>0</v>
      </c>
      <c r="AX141" s="4">
        <v>0</v>
      </c>
      <c r="AY141" s="4">
        <v>1</v>
      </c>
      <c r="AZ141" s="4">
        <v>0</v>
      </c>
      <c r="BA141" s="4">
        <v>0</v>
      </c>
      <c r="BB141" s="4">
        <v>0</v>
      </c>
      <c r="BD141">
        <f t="shared" ca="1" si="4"/>
        <v>0.74489726021154712</v>
      </c>
      <c r="BE141">
        <f t="shared" ca="1" si="5"/>
        <v>40</v>
      </c>
    </row>
    <row r="142" spans="1:57">
      <c r="A142" s="2" t="s">
        <v>191</v>
      </c>
      <c r="B142" s="2"/>
      <c r="C142" s="2">
        <v>141</v>
      </c>
      <c r="D142" s="4">
        <v>0</v>
      </c>
      <c r="E142" s="1">
        <v>0</v>
      </c>
      <c r="F142" s="4">
        <v>0</v>
      </c>
      <c r="G142" s="4">
        <v>0</v>
      </c>
      <c r="H142" s="4">
        <v>0</v>
      </c>
      <c r="I142" s="4">
        <v>0</v>
      </c>
      <c r="J142" s="4">
        <v>0</v>
      </c>
      <c r="K142" s="4">
        <v>0</v>
      </c>
      <c r="L142" s="4">
        <v>1</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c r="AP142" s="4">
        <v>0</v>
      </c>
      <c r="AQ142" s="4">
        <v>0</v>
      </c>
      <c r="AR142" s="4">
        <v>0</v>
      </c>
      <c r="AS142" s="4">
        <v>0</v>
      </c>
      <c r="AT142" s="4">
        <v>0</v>
      </c>
      <c r="AU142" s="4">
        <v>0</v>
      </c>
      <c r="AV142" s="4">
        <v>0</v>
      </c>
      <c r="AW142" s="4">
        <v>0</v>
      </c>
      <c r="AX142" s="4">
        <v>0</v>
      </c>
      <c r="AY142" s="4">
        <v>0</v>
      </c>
      <c r="AZ142" s="4">
        <v>0</v>
      </c>
      <c r="BA142" s="4">
        <v>0</v>
      </c>
      <c r="BB142" s="4">
        <v>0</v>
      </c>
      <c r="BD142">
        <f t="shared" ca="1" si="4"/>
        <v>0.3948011221285519</v>
      </c>
      <c r="BE142">
        <f t="shared" ca="1" si="5"/>
        <v>107</v>
      </c>
    </row>
    <row r="143" spans="1:57">
      <c r="A143" s="2" t="s">
        <v>176</v>
      </c>
      <c r="B143" s="2"/>
      <c r="C143" s="2">
        <v>142</v>
      </c>
      <c r="D143" s="4">
        <v>0</v>
      </c>
      <c r="E143" s="1">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2</v>
      </c>
      <c r="AO143" s="4">
        <v>0</v>
      </c>
      <c r="AP143" s="4">
        <v>0</v>
      </c>
      <c r="AQ143" s="4">
        <v>0</v>
      </c>
      <c r="AR143" s="4">
        <v>0</v>
      </c>
      <c r="AS143" s="4">
        <v>0</v>
      </c>
      <c r="AT143" s="4">
        <v>0</v>
      </c>
      <c r="AU143" s="4">
        <v>0</v>
      </c>
      <c r="AV143" s="4">
        <v>0</v>
      </c>
      <c r="AW143" s="4">
        <v>0</v>
      </c>
      <c r="AX143" s="4">
        <v>0</v>
      </c>
      <c r="AY143" s="4">
        <v>0</v>
      </c>
      <c r="AZ143" s="4">
        <v>0</v>
      </c>
      <c r="BA143" s="4">
        <v>0</v>
      </c>
      <c r="BB143" s="4">
        <v>0</v>
      </c>
      <c r="BD143">
        <f t="shared" ca="1" si="4"/>
        <v>0.95995170803923024</v>
      </c>
      <c r="BE143">
        <f t="shared" ca="1" si="5"/>
        <v>7</v>
      </c>
    </row>
    <row r="144" spans="1:57">
      <c r="A144" s="2" t="s">
        <v>242</v>
      </c>
      <c r="B144" s="2"/>
      <c r="C144" s="2">
        <v>143</v>
      </c>
      <c r="D144" s="4">
        <v>0</v>
      </c>
      <c r="E144" s="1">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c r="AP144" s="4">
        <v>0</v>
      </c>
      <c r="AQ144" s="4">
        <v>0</v>
      </c>
      <c r="AR144" s="4">
        <v>0</v>
      </c>
      <c r="AS144" s="4">
        <v>0</v>
      </c>
      <c r="AT144" s="4">
        <v>0</v>
      </c>
      <c r="AU144" s="4">
        <v>0</v>
      </c>
      <c r="AV144" s="4">
        <v>0</v>
      </c>
      <c r="AW144" s="4">
        <v>1</v>
      </c>
      <c r="AX144" s="4">
        <v>0</v>
      </c>
      <c r="AY144" s="4">
        <v>1</v>
      </c>
      <c r="AZ144" s="4">
        <v>0</v>
      </c>
      <c r="BA144" s="4">
        <v>0</v>
      </c>
      <c r="BB144" s="4">
        <v>0</v>
      </c>
      <c r="BD144">
        <f t="shared" ca="1" si="4"/>
        <v>0.22723232659819959</v>
      </c>
      <c r="BE144">
        <f t="shared" ca="1" si="5"/>
        <v>130</v>
      </c>
    </row>
    <row r="145" spans="1:57">
      <c r="A145" s="2" t="s">
        <v>242</v>
      </c>
      <c r="B145" s="2"/>
      <c r="C145" s="2">
        <v>144</v>
      </c>
      <c r="D145" s="4">
        <v>0</v>
      </c>
      <c r="E145" s="1">
        <v>0</v>
      </c>
      <c r="F145" s="4">
        <v>0</v>
      </c>
      <c r="G145" s="4">
        <v>0</v>
      </c>
      <c r="H145" s="4">
        <v>0</v>
      </c>
      <c r="I145" s="4">
        <v>0</v>
      </c>
      <c r="J145" s="4">
        <v>0</v>
      </c>
      <c r="K145" s="4">
        <v>0</v>
      </c>
      <c r="L145" s="4">
        <v>0</v>
      </c>
      <c r="M145" s="4">
        <v>0</v>
      </c>
      <c r="N145" s="4">
        <v>0</v>
      </c>
      <c r="O145" s="4">
        <v>0</v>
      </c>
      <c r="P145" s="4">
        <v>0</v>
      </c>
      <c r="Q145" s="4">
        <v>0</v>
      </c>
      <c r="R145" s="4">
        <v>0</v>
      </c>
      <c r="S145" s="4">
        <v>0</v>
      </c>
      <c r="T145" s="4">
        <v>0</v>
      </c>
      <c r="U145" s="4">
        <v>0</v>
      </c>
      <c r="V145" s="4">
        <v>0</v>
      </c>
      <c r="W145" s="4">
        <v>0</v>
      </c>
      <c r="X145" s="4">
        <v>0</v>
      </c>
      <c r="Y145" s="4">
        <v>0</v>
      </c>
      <c r="Z145" s="4">
        <v>0</v>
      </c>
      <c r="AA145" s="4">
        <v>0</v>
      </c>
      <c r="AB145" s="4">
        <v>0</v>
      </c>
      <c r="AC145" s="4">
        <v>0</v>
      </c>
      <c r="AD145" s="4">
        <v>0</v>
      </c>
      <c r="AE145" s="4">
        <v>0</v>
      </c>
      <c r="AF145" s="4">
        <v>3</v>
      </c>
      <c r="AG145" s="4">
        <v>3</v>
      </c>
      <c r="AH145" s="4">
        <v>0</v>
      </c>
      <c r="AI145" s="4">
        <v>1</v>
      </c>
      <c r="AJ145" s="4">
        <v>1</v>
      </c>
      <c r="AK145" s="4">
        <v>1</v>
      </c>
      <c r="AL145" s="4">
        <v>0</v>
      </c>
      <c r="AM145" s="4">
        <v>0</v>
      </c>
      <c r="AN145" s="4">
        <v>0</v>
      </c>
      <c r="AO145" s="4">
        <v>0</v>
      </c>
      <c r="AP145" s="4">
        <v>0</v>
      </c>
      <c r="AQ145" s="4">
        <v>0</v>
      </c>
      <c r="AR145" s="4">
        <v>0</v>
      </c>
      <c r="AS145" s="4">
        <v>1</v>
      </c>
      <c r="AT145" s="4">
        <v>0</v>
      </c>
      <c r="AU145" s="4">
        <v>0</v>
      </c>
      <c r="AV145" s="4">
        <v>1</v>
      </c>
      <c r="AW145" s="4">
        <v>0</v>
      </c>
      <c r="AX145" s="4">
        <v>0</v>
      </c>
      <c r="AY145" s="4">
        <v>17</v>
      </c>
      <c r="AZ145" s="4">
        <v>0</v>
      </c>
      <c r="BA145" s="4">
        <v>0</v>
      </c>
      <c r="BB145" s="4">
        <v>0</v>
      </c>
      <c r="BD145">
        <f t="shared" ca="1" si="4"/>
        <v>0.72746844844263925</v>
      </c>
      <c r="BE145">
        <f t="shared" ca="1" si="5"/>
        <v>43</v>
      </c>
    </row>
    <row r="146" spans="1:57">
      <c r="A146" s="2" t="s">
        <v>176</v>
      </c>
      <c r="B146" s="2"/>
      <c r="C146" s="2">
        <v>145</v>
      </c>
      <c r="D146" s="4">
        <v>0</v>
      </c>
      <c r="E146" s="1">
        <v>0</v>
      </c>
      <c r="F146" s="4">
        <v>0</v>
      </c>
      <c r="G146" s="4">
        <v>0</v>
      </c>
      <c r="H146" s="4">
        <v>0</v>
      </c>
      <c r="I146" s="4">
        <v>0</v>
      </c>
      <c r="J146" s="4">
        <v>0</v>
      </c>
      <c r="K146" s="4">
        <v>0</v>
      </c>
      <c r="L146" s="4">
        <v>0</v>
      </c>
      <c r="M146" s="4">
        <v>0</v>
      </c>
      <c r="N146" s="4">
        <v>0</v>
      </c>
      <c r="O146" s="4">
        <v>0</v>
      </c>
      <c r="P146" s="4">
        <v>0</v>
      </c>
      <c r="Q146" s="4">
        <v>0</v>
      </c>
      <c r="R146" s="4">
        <v>0</v>
      </c>
      <c r="S146" s="4">
        <v>0</v>
      </c>
      <c r="T146" s="4">
        <v>0</v>
      </c>
      <c r="U146" s="4">
        <v>0</v>
      </c>
      <c r="V146" s="4">
        <v>0</v>
      </c>
      <c r="W146" s="4">
        <v>0</v>
      </c>
      <c r="X146" s="4">
        <v>0</v>
      </c>
      <c r="Y146" s="4">
        <v>0</v>
      </c>
      <c r="Z146" s="4">
        <v>0</v>
      </c>
      <c r="AA146" s="4">
        <v>0</v>
      </c>
      <c r="AB146" s="4">
        <v>0</v>
      </c>
      <c r="AC146" s="4">
        <v>0</v>
      </c>
      <c r="AD146" s="4">
        <v>0</v>
      </c>
      <c r="AE146" s="4">
        <v>0</v>
      </c>
      <c r="AF146" s="4">
        <v>0</v>
      </c>
      <c r="AG146" s="4">
        <v>0</v>
      </c>
      <c r="AH146" s="4">
        <v>0</v>
      </c>
      <c r="AI146" s="4">
        <v>0</v>
      </c>
      <c r="AJ146" s="4">
        <v>0</v>
      </c>
      <c r="AK146" s="4">
        <v>0</v>
      </c>
      <c r="AL146" s="4">
        <v>0</v>
      </c>
      <c r="AM146" s="4">
        <v>0</v>
      </c>
      <c r="AN146" s="4">
        <v>0</v>
      </c>
      <c r="AO146" s="4">
        <v>1</v>
      </c>
      <c r="AP146" s="4">
        <v>0</v>
      </c>
      <c r="AQ146" s="4">
        <v>0</v>
      </c>
      <c r="AR146" s="4">
        <v>0</v>
      </c>
      <c r="AS146" s="4">
        <v>0</v>
      </c>
      <c r="AT146" s="4">
        <v>0</v>
      </c>
      <c r="AU146" s="4">
        <v>0</v>
      </c>
      <c r="AV146" s="4">
        <v>0</v>
      </c>
      <c r="AW146" s="4">
        <v>0</v>
      </c>
      <c r="AX146" s="4">
        <v>0</v>
      </c>
      <c r="AY146" s="4">
        <v>2</v>
      </c>
      <c r="AZ146" s="4">
        <v>0</v>
      </c>
      <c r="BA146" s="4">
        <v>0</v>
      </c>
      <c r="BB146" s="4">
        <v>0</v>
      </c>
      <c r="BD146">
        <f t="shared" ca="1" si="4"/>
        <v>0.44284204613581735</v>
      </c>
      <c r="BE146">
        <f t="shared" ca="1" si="5"/>
        <v>98</v>
      </c>
    </row>
    <row r="147" spans="1:57">
      <c r="A147" s="2" t="s">
        <v>176</v>
      </c>
      <c r="B147" s="2"/>
      <c r="C147" s="2">
        <v>146</v>
      </c>
      <c r="D147" s="4">
        <v>0</v>
      </c>
      <c r="E147" s="1">
        <v>0</v>
      </c>
      <c r="F147" s="4">
        <v>0</v>
      </c>
      <c r="G147" s="4">
        <v>0</v>
      </c>
      <c r="H147" s="4">
        <v>0</v>
      </c>
      <c r="I147" s="4">
        <v>0</v>
      </c>
      <c r="J147" s="4">
        <v>0</v>
      </c>
      <c r="K147" s="4">
        <v>0</v>
      </c>
      <c r="L147" s="4">
        <v>0</v>
      </c>
      <c r="M147" s="4">
        <v>0</v>
      </c>
      <c r="N147" s="4">
        <v>0</v>
      </c>
      <c r="O147" s="4">
        <v>0</v>
      </c>
      <c r="P147" s="4">
        <v>0</v>
      </c>
      <c r="Q147" s="4">
        <v>0</v>
      </c>
      <c r="R147" s="4">
        <v>0</v>
      </c>
      <c r="S147" s="4">
        <v>0</v>
      </c>
      <c r="T147" s="4">
        <v>0</v>
      </c>
      <c r="U147" s="4">
        <v>0</v>
      </c>
      <c r="V147" s="4">
        <v>0</v>
      </c>
      <c r="W147" s="4">
        <v>0</v>
      </c>
      <c r="X147" s="4">
        <v>0</v>
      </c>
      <c r="Y147" s="4">
        <v>0</v>
      </c>
      <c r="Z147" s="4">
        <v>0</v>
      </c>
      <c r="AA147" s="4">
        <v>0</v>
      </c>
      <c r="AB147" s="4">
        <v>0</v>
      </c>
      <c r="AC147" s="4">
        <v>0</v>
      </c>
      <c r="AD147" s="4">
        <v>0</v>
      </c>
      <c r="AE147" s="4">
        <v>0</v>
      </c>
      <c r="AF147" s="4">
        <v>0</v>
      </c>
      <c r="AG147" s="4">
        <v>0</v>
      </c>
      <c r="AH147" s="4">
        <v>0</v>
      </c>
      <c r="AI147" s="4">
        <v>0</v>
      </c>
      <c r="AJ147" s="4">
        <v>0</v>
      </c>
      <c r="AK147" s="4">
        <v>0</v>
      </c>
      <c r="AL147" s="4">
        <v>0</v>
      </c>
      <c r="AM147" s="4">
        <v>0</v>
      </c>
      <c r="AN147" s="4">
        <v>1</v>
      </c>
      <c r="AO147" s="4">
        <v>0</v>
      </c>
      <c r="AP147" s="4">
        <v>0</v>
      </c>
      <c r="AQ147" s="4">
        <v>0</v>
      </c>
      <c r="AR147" s="4">
        <v>0</v>
      </c>
      <c r="AS147" s="4">
        <v>0</v>
      </c>
      <c r="AT147" s="4">
        <v>0</v>
      </c>
      <c r="AU147" s="4">
        <v>0</v>
      </c>
      <c r="AV147" s="4">
        <v>0</v>
      </c>
      <c r="AW147" s="4">
        <v>0</v>
      </c>
      <c r="AX147" s="4">
        <v>0</v>
      </c>
      <c r="AY147" s="4">
        <v>0</v>
      </c>
      <c r="AZ147" s="4">
        <v>0</v>
      </c>
      <c r="BA147" s="4">
        <v>0</v>
      </c>
      <c r="BB147" s="4">
        <v>0</v>
      </c>
      <c r="BD147">
        <f t="shared" ca="1" si="4"/>
        <v>0.11969177971546729</v>
      </c>
      <c r="BE147">
        <f t="shared" ca="1" si="5"/>
        <v>155</v>
      </c>
    </row>
    <row r="148" spans="1:57">
      <c r="A148" s="2" t="s">
        <v>176</v>
      </c>
      <c r="B148" s="2"/>
      <c r="C148" s="2">
        <v>147</v>
      </c>
      <c r="D148" s="4">
        <v>0</v>
      </c>
      <c r="E148" s="1">
        <v>0</v>
      </c>
      <c r="F148" s="4">
        <v>0</v>
      </c>
      <c r="G148" s="4">
        <v>0</v>
      </c>
      <c r="H148" s="4">
        <v>0</v>
      </c>
      <c r="I148" s="4">
        <v>0</v>
      </c>
      <c r="J148" s="4">
        <v>0</v>
      </c>
      <c r="K148" s="4">
        <v>0</v>
      </c>
      <c r="L148" s="4">
        <v>0</v>
      </c>
      <c r="M148" s="4">
        <v>0</v>
      </c>
      <c r="N148" s="4">
        <v>1</v>
      </c>
      <c r="O148" s="4">
        <v>0</v>
      </c>
      <c r="P148" s="4">
        <v>0</v>
      </c>
      <c r="Q148" s="4">
        <v>0</v>
      </c>
      <c r="R148" s="4">
        <v>0</v>
      </c>
      <c r="S148" s="4">
        <v>0</v>
      </c>
      <c r="T148" s="4">
        <v>0</v>
      </c>
      <c r="U148" s="4">
        <v>0</v>
      </c>
      <c r="V148" s="4">
        <v>0</v>
      </c>
      <c r="W148" s="4">
        <v>0</v>
      </c>
      <c r="X148" s="4">
        <v>0</v>
      </c>
      <c r="Y148" s="4">
        <v>0</v>
      </c>
      <c r="Z148" s="4">
        <v>0</v>
      </c>
      <c r="AA148" s="4">
        <v>0</v>
      </c>
      <c r="AB148" s="4">
        <v>0</v>
      </c>
      <c r="AC148" s="4">
        <v>0</v>
      </c>
      <c r="AD148" s="4">
        <v>0</v>
      </c>
      <c r="AE148" s="4">
        <v>0</v>
      </c>
      <c r="AF148" s="4">
        <v>0</v>
      </c>
      <c r="AG148" s="4">
        <v>0</v>
      </c>
      <c r="AH148" s="4">
        <v>0</v>
      </c>
      <c r="AI148" s="4">
        <v>0</v>
      </c>
      <c r="AJ148" s="4">
        <v>0</v>
      </c>
      <c r="AK148" s="4">
        <v>0</v>
      </c>
      <c r="AL148" s="4">
        <v>0</v>
      </c>
      <c r="AM148" s="4">
        <v>0</v>
      </c>
      <c r="AN148" s="4">
        <v>0</v>
      </c>
      <c r="AO148" s="4">
        <v>0</v>
      </c>
      <c r="AP148" s="4">
        <v>0</v>
      </c>
      <c r="AQ148" s="4">
        <v>0</v>
      </c>
      <c r="AR148" s="4">
        <v>0</v>
      </c>
      <c r="AS148" s="4">
        <v>0</v>
      </c>
      <c r="AT148" s="4">
        <v>0</v>
      </c>
      <c r="AU148" s="4">
        <v>0</v>
      </c>
      <c r="AV148" s="4">
        <v>0</v>
      </c>
      <c r="AW148" s="4">
        <v>0</v>
      </c>
      <c r="AX148" s="4">
        <v>0</v>
      </c>
      <c r="AY148" s="4">
        <v>0</v>
      </c>
      <c r="AZ148" s="4">
        <v>0</v>
      </c>
      <c r="BA148" s="4">
        <v>0</v>
      </c>
      <c r="BB148" s="4">
        <v>0</v>
      </c>
      <c r="BD148">
        <f t="shared" ca="1" si="4"/>
        <v>0.36600494770402914</v>
      </c>
      <c r="BE148">
        <f t="shared" ca="1" si="5"/>
        <v>110</v>
      </c>
    </row>
    <row r="149" spans="1:57">
      <c r="A149" s="2" t="s">
        <v>170</v>
      </c>
      <c r="B149" s="2"/>
      <c r="C149" s="2">
        <v>148</v>
      </c>
      <c r="D149" s="4">
        <v>0</v>
      </c>
      <c r="E149" s="1">
        <v>0</v>
      </c>
      <c r="F149" s="4">
        <v>0</v>
      </c>
      <c r="G149" s="4">
        <v>0</v>
      </c>
      <c r="H149" s="4">
        <v>0</v>
      </c>
      <c r="I149" s="4">
        <v>0</v>
      </c>
      <c r="J149" s="4">
        <v>0</v>
      </c>
      <c r="K149" s="4">
        <v>0</v>
      </c>
      <c r="L149" s="4">
        <v>0</v>
      </c>
      <c r="M149" s="4">
        <v>0</v>
      </c>
      <c r="N149" s="4">
        <v>0</v>
      </c>
      <c r="O149" s="4">
        <v>0</v>
      </c>
      <c r="P149" s="4">
        <v>0</v>
      </c>
      <c r="Q149" s="4">
        <v>0</v>
      </c>
      <c r="R149" s="4">
        <v>0</v>
      </c>
      <c r="S149" s="4">
        <v>0</v>
      </c>
      <c r="T149" s="4">
        <v>0</v>
      </c>
      <c r="U149" s="4">
        <v>0</v>
      </c>
      <c r="V149" s="4">
        <v>0</v>
      </c>
      <c r="W149" s="4">
        <v>0</v>
      </c>
      <c r="X149" s="4">
        <v>0</v>
      </c>
      <c r="Y149" s="4">
        <v>1</v>
      </c>
      <c r="Z149" s="4">
        <v>0</v>
      </c>
      <c r="AA149" s="4">
        <v>0</v>
      </c>
      <c r="AB149" s="4">
        <v>0</v>
      </c>
      <c r="AC149" s="4">
        <v>0</v>
      </c>
      <c r="AD149" s="4">
        <v>0</v>
      </c>
      <c r="AE149" s="4">
        <v>0</v>
      </c>
      <c r="AF149" s="4">
        <v>0</v>
      </c>
      <c r="AG149" s="4">
        <v>0</v>
      </c>
      <c r="AH149" s="4">
        <v>0</v>
      </c>
      <c r="AI149" s="4">
        <v>0</v>
      </c>
      <c r="AJ149" s="4">
        <v>0</v>
      </c>
      <c r="AK149" s="4">
        <v>0</v>
      </c>
      <c r="AL149" s="4">
        <v>0</v>
      </c>
      <c r="AM149" s="4">
        <v>0</v>
      </c>
      <c r="AN149" s="4">
        <v>0</v>
      </c>
      <c r="AO149" s="4">
        <v>0</v>
      </c>
      <c r="AP149" s="4">
        <v>0</v>
      </c>
      <c r="AQ149" s="4">
        <v>0</v>
      </c>
      <c r="AR149" s="4">
        <v>0</v>
      </c>
      <c r="AS149" s="4">
        <v>0</v>
      </c>
      <c r="AT149" s="4">
        <v>0</v>
      </c>
      <c r="AU149" s="4">
        <v>0</v>
      </c>
      <c r="AV149" s="4">
        <v>0</v>
      </c>
      <c r="AW149" s="4">
        <v>0</v>
      </c>
      <c r="AX149" s="4">
        <v>0</v>
      </c>
      <c r="AY149" s="4">
        <v>1</v>
      </c>
      <c r="AZ149" s="4">
        <v>0</v>
      </c>
      <c r="BA149" s="4">
        <v>0</v>
      </c>
      <c r="BB149" s="4">
        <v>0</v>
      </c>
      <c r="BD149">
        <f t="shared" ca="1" si="4"/>
        <v>0.24914241808093851</v>
      </c>
      <c r="BE149">
        <f t="shared" ca="1" si="5"/>
        <v>126</v>
      </c>
    </row>
    <row r="150" spans="1:57">
      <c r="A150" s="2" t="s">
        <v>250</v>
      </c>
      <c r="B150" s="2"/>
      <c r="C150" s="2">
        <v>149</v>
      </c>
      <c r="D150" s="4">
        <v>2</v>
      </c>
      <c r="E150" s="1">
        <v>0</v>
      </c>
      <c r="F150" s="4">
        <v>0</v>
      </c>
      <c r="G150" s="4">
        <v>0</v>
      </c>
      <c r="H150" s="4">
        <v>0</v>
      </c>
      <c r="I150" s="4">
        <v>0</v>
      </c>
      <c r="J150" s="4">
        <v>0</v>
      </c>
      <c r="K150" s="4">
        <v>0</v>
      </c>
      <c r="L150" s="4">
        <v>0</v>
      </c>
      <c r="M150" s="4">
        <v>1</v>
      </c>
      <c r="N150" s="4">
        <v>1</v>
      </c>
      <c r="O150" s="4">
        <v>0</v>
      </c>
      <c r="P150" s="4">
        <v>0</v>
      </c>
      <c r="Q150" s="4">
        <v>0</v>
      </c>
      <c r="R150" s="4">
        <v>0</v>
      </c>
      <c r="S150" s="4">
        <v>0</v>
      </c>
      <c r="T150" s="4">
        <v>0</v>
      </c>
      <c r="U150" s="4">
        <v>0</v>
      </c>
      <c r="V150" s="4">
        <v>0</v>
      </c>
      <c r="W150" s="4">
        <v>0</v>
      </c>
      <c r="X150" s="4">
        <v>0</v>
      </c>
      <c r="Y150" s="4">
        <v>0</v>
      </c>
      <c r="Z150" s="4">
        <v>0</v>
      </c>
      <c r="AA150" s="4">
        <v>0</v>
      </c>
      <c r="AB150" s="4">
        <v>0</v>
      </c>
      <c r="AC150" s="4">
        <v>0</v>
      </c>
      <c r="AD150" s="4">
        <v>0</v>
      </c>
      <c r="AE150" s="4">
        <v>0</v>
      </c>
      <c r="AF150" s="4">
        <v>0</v>
      </c>
      <c r="AG150" s="4">
        <v>0</v>
      </c>
      <c r="AH150" s="4">
        <v>0</v>
      </c>
      <c r="AI150" s="4">
        <v>0</v>
      </c>
      <c r="AJ150" s="4">
        <v>0</v>
      </c>
      <c r="AK150" s="4">
        <v>0</v>
      </c>
      <c r="AL150" s="4">
        <v>0</v>
      </c>
      <c r="AM150" s="4">
        <v>0</v>
      </c>
      <c r="AN150" s="4">
        <v>0</v>
      </c>
      <c r="AO150" s="4">
        <v>0</v>
      </c>
      <c r="AP150" s="4">
        <v>0</v>
      </c>
      <c r="AQ150" s="4">
        <v>0</v>
      </c>
      <c r="AR150" s="4">
        <v>0</v>
      </c>
      <c r="AS150" s="4">
        <v>0</v>
      </c>
      <c r="AT150" s="4">
        <v>0</v>
      </c>
      <c r="AU150" s="4">
        <v>0</v>
      </c>
      <c r="AV150" s="4">
        <v>0</v>
      </c>
      <c r="AW150" s="4">
        <v>0</v>
      </c>
      <c r="AX150" s="4">
        <v>0</v>
      </c>
      <c r="AY150" s="4">
        <v>0</v>
      </c>
      <c r="AZ150" s="4">
        <v>0</v>
      </c>
      <c r="BA150" s="4">
        <v>0</v>
      </c>
      <c r="BB150" s="4">
        <v>0</v>
      </c>
      <c r="BD150">
        <f t="shared" ca="1" si="4"/>
        <v>0.56822624386880427</v>
      </c>
      <c r="BE150">
        <f t="shared" ca="1" si="5"/>
        <v>77</v>
      </c>
    </row>
    <row r="151" spans="1:57">
      <c r="A151" s="2" t="s">
        <v>250</v>
      </c>
      <c r="B151" s="2"/>
      <c r="C151" s="2">
        <v>150</v>
      </c>
      <c r="D151" s="4">
        <v>0</v>
      </c>
      <c r="E151" s="1">
        <v>0</v>
      </c>
      <c r="F151" s="4">
        <v>0</v>
      </c>
      <c r="G151" s="4">
        <v>0</v>
      </c>
      <c r="H151" s="4">
        <v>0</v>
      </c>
      <c r="I151" s="4">
        <v>0</v>
      </c>
      <c r="J151" s="4">
        <v>0</v>
      </c>
      <c r="K151" s="4">
        <v>0</v>
      </c>
      <c r="L151" s="4">
        <v>0</v>
      </c>
      <c r="M151" s="4">
        <v>0</v>
      </c>
      <c r="N151" s="4">
        <v>0</v>
      </c>
      <c r="O151" s="4">
        <v>0</v>
      </c>
      <c r="P151" s="4">
        <v>0</v>
      </c>
      <c r="Q151" s="4">
        <v>0</v>
      </c>
      <c r="R151" s="4">
        <v>0</v>
      </c>
      <c r="S151" s="4">
        <v>0</v>
      </c>
      <c r="T151" s="4">
        <v>0</v>
      </c>
      <c r="U151" s="4">
        <v>0</v>
      </c>
      <c r="V151" s="4">
        <v>0</v>
      </c>
      <c r="W151" s="4">
        <v>0</v>
      </c>
      <c r="X151" s="4">
        <v>0</v>
      </c>
      <c r="Y151" s="4">
        <v>0</v>
      </c>
      <c r="Z151" s="4">
        <v>0</v>
      </c>
      <c r="AA151" s="4">
        <v>0</v>
      </c>
      <c r="AB151" s="4">
        <v>0</v>
      </c>
      <c r="AC151" s="4">
        <v>0</v>
      </c>
      <c r="AD151" s="4">
        <v>0</v>
      </c>
      <c r="AE151" s="4">
        <v>0</v>
      </c>
      <c r="AF151" s="4">
        <v>0</v>
      </c>
      <c r="AG151" s="4">
        <v>0</v>
      </c>
      <c r="AH151" s="4">
        <v>0</v>
      </c>
      <c r="AI151" s="4">
        <v>0</v>
      </c>
      <c r="AJ151" s="4">
        <v>0</v>
      </c>
      <c r="AK151" s="4">
        <v>0</v>
      </c>
      <c r="AL151" s="4">
        <v>0</v>
      </c>
      <c r="AM151" s="4">
        <v>0</v>
      </c>
      <c r="AN151" s="4">
        <v>1</v>
      </c>
      <c r="AO151" s="4">
        <v>0</v>
      </c>
      <c r="AP151" s="4">
        <v>0</v>
      </c>
      <c r="AQ151" s="4">
        <v>0</v>
      </c>
      <c r="AR151" s="4">
        <v>0</v>
      </c>
      <c r="AS151" s="4">
        <v>0</v>
      </c>
      <c r="AT151" s="4">
        <v>0</v>
      </c>
      <c r="AU151" s="4">
        <v>0</v>
      </c>
      <c r="AV151" s="4">
        <v>0</v>
      </c>
      <c r="AW151" s="4">
        <v>0</v>
      </c>
      <c r="AX151" s="4">
        <v>0</v>
      </c>
      <c r="AY151" s="4">
        <v>0</v>
      </c>
      <c r="AZ151" s="4">
        <v>0</v>
      </c>
      <c r="BA151" s="4">
        <v>0</v>
      </c>
      <c r="BB151" s="4">
        <v>0</v>
      </c>
      <c r="BD151">
        <f t="shared" ca="1" si="4"/>
        <v>0.2333943379285851</v>
      </c>
      <c r="BE151">
        <f t="shared" ca="1" si="5"/>
        <v>129</v>
      </c>
    </row>
    <row r="152" spans="1:57">
      <c r="A152" s="2" t="s">
        <v>250</v>
      </c>
      <c r="B152" s="2"/>
      <c r="C152" s="2">
        <v>151</v>
      </c>
      <c r="D152" s="4">
        <v>0</v>
      </c>
      <c r="E152" s="1">
        <v>0</v>
      </c>
      <c r="F152" s="4">
        <v>0</v>
      </c>
      <c r="G152" s="4">
        <v>0</v>
      </c>
      <c r="H152" s="4">
        <v>0</v>
      </c>
      <c r="I152" s="4">
        <v>0</v>
      </c>
      <c r="J152" s="4">
        <v>0</v>
      </c>
      <c r="K152" s="4">
        <v>0</v>
      </c>
      <c r="L152" s="4">
        <v>0</v>
      </c>
      <c r="M152" s="4">
        <v>0</v>
      </c>
      <c r="N152" s="4">
        <v>0</v>
      </c>
      <c r="O152" s="4">
        <v>0</v>
      </c>
      <c r="P152" s="4">
        <v>0</v>
      </c>
      <c r="Q152" s="4">
        <v>0</v>
      </c>
      <c r="R152" s="4">
        <v>0</v>
      </c>
      <c r="S152" s="4">
        <v>0</v>
      </c>
      <c r="T152" s="4">
        <v>0</v>
      </c>
      <c r="U152" s="4">
        <v>0</v>
      </c>
      <c r="V152" s="4">
        <v>0</v>
      </c>
      <c r="W152" s="4">
        <v>0</v>
      </c>
      <c r="X152" s="4">
        <v>0</v>
      </c>
      <c r="Y152" s="4">
        <v>0</v>
      </c>
      <c r="Z152" s="4">
        <v>0</v>
      </c>
      <c r="AA152" s="4">
        <v>0</v>
      </c>
      <c r="AB152" s="4">
        <v>0</v>
      </c>
      <c r="AC152" s="4">
        <v>0</v>
      </c>
      <c r="AD152" s="4">
        <v>0</v>
      </c>
      <c r="AE152" s="4">
        <v>0</v>
      </c>
      <c r="AF152" s="4">
        <v>0</v>
      </c>
      <c r="AG152" s="4">
        <v>0</v>
      </c>
      <c r="AH152" s="4">
        <v>0</v>
      </c>
      <c r="AI152" s="4">
        <v>0</v>
      </c>
      <c r="AJ152" s="4">
        <v>0</v>
      </c>
      <c r="AK152" s="4">
        <v>0</v>
      </c>
      <c r="AL152" s="4">
        <v>0</v>
      </c>
      <c r="AM152" s="4">
        <v>0</v>
      </c>
      <c r="AN152" s="4">
        <v>0</v>
      </c>
      <c r="AO152" s="4">
        <v>0</v>
      </c>
      <c r="AP152" s="4">
        <v>0</v>
      </c>
      <c r="AQ152" s="4">
        <v>0</v>
      </c>
      <c r="AR152" s="4">
        <v>0</v>
      </c>
      <c r="AS152" s="4">
        <v>0</v>
      </c>
      <c r="AT152" s="4">
        <v>0</v>
      </c>
      <c r="AU152" s="4">
        <v>0</v>
      </c>
      <c r="AV152" s="4">
        <v>0</v>
      </c>
      <c r="AW152" s="4">
        <v>0</v>
      </c>
      <c r="AX152" s="4">
        <v>0</v>
      </c>
      <c r="AY152" s="4">
        <v>1</v>
      </c>
      <c r="AZ152" s="4">
        <v>0</v>
      </c>
      <c r="BA152" s="4">
        <v>0</v>
      </c>
      <c r="BB152" s="4">
        <v>0</v>
      </c>
      <c r="BD152">
        <f t="shared" ca="1" si="4"/>
        <v>0.67927183333389396</v>
      </c>
      <c r="BE152">
        <f t="shared" ca="1" si="5"/>
        <v>60</v>
      </c>
    </row>
    <row r="153" spans="1:57">
      <c r="A153" s="2" t="s">
        <v>250</v>
      </c>
      <c r="B153" s="2"/>
      <c r="C153" s="2">
        <v>152</v>
      </c>
      <c r="D153" s="4">
        <v>0</v>
      </c>
      <c r="E153" s="1">
        <v>0</v>
      </c>
      <c r="F153" s="4">
        <v>0</v>
      </c>
      <c r="G153" s="4">
        <v>0</v>
      </c>
      <c r="H153" s="4">
        <v>0</v>
      </c>
      <c r="I153" s="4">
        <v>0</v>
      </c>
      <c r="J153" s="4">
        <v>0</v>
      </c>
      <c r="K153" s="4">
        <v>0</v>
      </c>
      <c r="L153" s="4">
        <v>0</v>
      </c>
      <c r="M153" s="4">
        <v>0</v>
      </c>
      <c r="N153" s="4">
        <v>0</v>
      </c>
      <c r="O153" s="4">
        <v>0</v>
      </c>
      <c r="P153" s="4">
        <v>0</v>
      </c>
      <c r="Q153" s="4">
        <v>0</v>
      </c>
      <c r="R153" s="4">
        <v>0</v>
      </c>
      <c r="S153" s="4">
        <v>0</v>
      </c>
      <c r="T153" s="4">
        <v>0</v>
      </c>
      <c r="U153" s="4">
        <v>0</v>
      </c>
      <c r="V153" s="4">
        <v>0</v>
      </c>
      <c r="W153" s="4">
        <v>0</v>
      </c>
      <c r="X153" s="4">
        <v>0</v>
      </c>
      <c r="Y153" s="4">
        <v>0</v>
      </c>
      <c r="Z153" s="4">
        <v>0</v>
      </c>
      <c r="AA153" s="4">
        <v>0</v>
      </c>
      <c r="AB153" s="4">
        <v>0</v>
      </c>
      <c r="AC153" s="4">
        <v>0</v>
      </c>
      <c r="AD153" s="4">
        <v>0</v>
      </c>
      <c r="AE153" s="4">
        <v>0</v>
      </c>
      <c r="AF153" s="4">
        <v>0</v>
      </c>
      <c r="AG153" s="4">
        <v>0</v>
      </c>
      <c r="AH153" s="4">
        <v>0</v>
      </c>
      <c r="AI153" s="4">
        <v>0</v>
      </c>
      <c r="AJ153" s="4">
        <v>0</v>
      </c>
      <c r="AK153" s="4">
        <v>0</v>
      </c>
      <c r="AL153" s="4">
        <v>0</v>
      </c>
      <c r="AM153" s="4">
        <v>0</v>
      </c>
      <c r="AN153" s="4">
        <v>0</v>
      </c>
      <c r="AO153" s="4">
        <v>0</v>
      </c>
      <c r="AP153" s="4">
        <v>0</v>
      </c>
      <c r="AQ153" s="4">
        <v>0</v>
      </c>
      <c r="AR153" s="4">
        <v>0</v>
      </c>
      <c r="AS153" s="4">
        <v>0</v>
      </c>
      <c r="AT153" s="4">
        <v>0</v>
      </c>
      <c r="AU153" s="4">
        <v>0</v>
      </c>
      <c r="AV153" s="4">
        <v>0</v>
      </c>
      <c r="AW153" s="4">
        <v>0</v>
      </c>
      <c r="AX153" s="4">
        <v>0</v>
      </c>
      <c r="AY153" s="4">
        <v>1</v>
      </c>
      <c r="AZ153" s="4">
        <v>0</v>
      </c>
      <c r="BA153" s="4">
        <v>0</v>
      </c>
      <c r="BB153" s="4">
        <v>0</v>
      </c>
      <c r="BD153">
        <f t="shared" ca="1" si="4"/>
        <v>0.20690951689600279</v>
      </c>
      <c r="BE153">
        <f t="shared" ca="1" si="5"/>
        <v>136</v>
      </c>
    </row>
    <row r="154" spans="1:57">
      <c r="A154" s="2" t="s">
        <v>256</v>
      </c>
      <c r="B154" s="2"/>
      <c r="C154" s="2">
        <v>153</v>
      </c>
      <c r="D154" s="4">
        <v>0</v>
      </c>
      <c r="E154" s="1">
        <v>0</v>
      </c>
      <c r="F154" s="4">
        <v>0</v>
      </c>
      <c r="G154" s="4">
        <v>1</v>
      </c>
      <c r="H154" s="4">
        <v>0</v>
      </c>
      <c r="I154" s="4">
        <v>0</v>
      </c>
      <c r="J154" s="4">
        <v>0</v>
      </c>
      <c r="K154" s="4">
        <v>0</v>
      </c>
      <c r="L154" s="4">
        <v>0</v>
      </c>
      <c r="M154" s="4">
        <v>0</v>
      </c>
      <c r="N154" s="4">
        <v>0</v>
      </c>
      <c r="O154" s="4">
        <v>0</v>
      </c>
      <c r="P154" s="4">
        <v>0</v>
      </c>
      <c r="Q154" s="4">
        <v>0</v>
      </c>
      <c r="R154" s="4">
        <v>1</v>
      </c>
      <c r="S154" s="4">
        <v>0</v>
      </c>
      <c r="T154" s="4">
        <v>1</v>
      </c>
      <c r="U154" s="4">
        <v>0</v>
      </c>
      <c r="V154" s="4">
        <v>0</v>
      </c>
      <c r="W154" s="4">
        <v>1</v>
      </c>
      <c r="X154" s="4">
        <v>0</v>
      </c>
      <c r="Y154" s="4">
        <v>0</v>
      </c>
      <c r="Z154" s="4">
        <v>0</v>
      </c>
      <c r="AA154" s="4">
        <v>0</v>
      </c>
      <c r="AB154" s="4">
        <v>0</v>
      </c>
      <c r="AC154" s="4">
        <v>1</v>
      </c>
      <c r="AD154" s="4">
        <v>6</v>
      </c>
      <c r="AE154" s="4">
        <v>3</v>
      </c>
      <c r="AF154" s="4">
        <v>0</v>
      </c>
      <c r="AG154" s="4">
        <v>0</v>
      </c>
      <c r="AH154" s="4">
        <v>0</v>
      </c>
      <c r="AI154" s="4">
        <v>0</v>
      </c>
      <c r="AJ154" s="4">
        <v>0</v>
      </c>
      <c r="AK154" s="4">
        <v>0</v>
      </c>
      <c r="AL154" s="4">
        <v>4</v>
      </c>
      <c r="AM154" s="4">
        <v>0</v>
      </c>
      <c r="AN154" s="4">
        <v>0</v>
      </c>
      <c r="AO154" s="4">
        <v>0</v>
      </c>
      <c r="AP154" s="4">
        <v>0</v>
      </c>
      <c r="AQ154" s="4">
        <v>0</v>
      </c>
      <c r="AR154" s="4">
        <v>0</v>
      </c>
      <c r="AS154" s="4">
        <v>1</v>
      </c>
      <c r="AT154" s="4">
        <v>0</v>
      </c>
      <c r="AU154" s="4">
        <v>0</v>
      </c>
      <c r="AV154" s="4">
        <v>0</v>
      </c>
      <c r="AW154" s="4">
        <v>0</v>
      </c>
      <c r="AX154" s="4">
        <v>0</v>
      </c>
      <c r="AY154" s="4">
        <v>1</v>
      </c>
      <c r="AZ154" s="4">
        <v>1</v>
      </c>
      <c r="BA154" s="4">
        <v>0</v>
      </c>
      <c r="BB154" s="4">
        <v>0</v>
      </c>
      <c r="BD154">
        <f t="shared" ca="1" si="4"/>
        <v>0.99946683031282435</v>
      </c>
      <c r="BE154">
        <f t="shared" ca="1" si="5"/>
        <v>1</v>
      </c>
    </row>
    <row r="155" spans="1:57">
      <c r="A155" s="2" t="s">
        <v>258</v>
      </c>
      <c r="B155" s="2"/>
      <c r="C155" s="2">
        <v>154</v>
      </c>
      <c r="D155" s="4">
        <v>0</v>
      </c>
      <c r="E155" s="1">
        <v>0</v>
      </c>
      <c r="F155" s="4">
        <v>0</v>
      </c>
      <c r="G155" s="4">
        <v>0</v>
      </c>
      <c r="H155" s="4">
        <v>0</v>
      </c>
      <c r="I155" s="4">
        <v>0</v>
      </c>
      <c r="J155" s="4">
        <v>0</v>
      </c>
      <c r="K155" s="4">
        <v>0</v>
      </c>
      <c r="L155" s="4">
        <v>0</v>
      </c>
      <c r="M155" s="4">
        <v>0</v>
      </c>
      <c r="N155" s="4">
        <v>0</v>
      </c>
      <c r="O155" s="4">
        <v>0</v>
      </c>
      <c r="P155" s="4">
        <v>0</v>
      </c>
      <c r="Q155" s="4">
        <v>0</v>
      </c>
      <c r="R155" s="4">
        <v>0</v>
      </c>
      <c r="S155" s="4">
        <v>0</v>
      </c>
      <c r="T155" s="4">
        <v>0</v>
      </c>
      <c r="U155" s="4">
        <v>0</v>
      </c>
      <c r="V155" s="4">
        <v>0</v>
      </c>
      <c r="W155" s="4">
        <v>0</v>
      </c>
      <c r="X155" s="4">
        <v>0</v>
      </c>
      <c r="Y155" s="4">
        <v>0</v>
      </c>
      <c r="Z155" s="4">
        <v>0</v>
      </c>
      <c r="AA155" s="4">
        <v>0</v>
      </c>
      <c r="AB155" s="4">
        <v>0</v>
      </c>
      <c r="AC155" s="4">
        <v>0</v>
      </c>
      <c r="AD155" s="4">
        <v>0</v>
      </c>
      <c r="AE155" s="4">
        <v>0</v>
      </c>
      <c r="AF155" s="4">
        <v>0</v>
      </c>
      <c r="AG155" s="4">
        <v>0</v>
      </c>
      <c r="AH155" s="4">
        <v>0</v>
      </c>
      <c r="AI155" s="4">
        <v>0</v>
      </c>
      <c r="AJ155" s="4">
        <v>0</v>
      </c>
      <c r="AK155" s="4">
        <v>0</v>
      </c>
      <c r="AL155" s="4">
        <v>0</v>
      </c>
      <c r="AM155" s="4">
        <v>1</v>
      </c>
      <c r="AN155" s="4">
        <v>0</v>
      </c>
      <c r="AO155" s="4">
        <v>0</v>
      </c>
      <c r="AP155" s="4">
        <v>0</v>
      </c>
      <c r="AQ155" s="4">
        <v>0</v>
      </c>
      <c r="AR155" s="4">
        <v>0</v>
      </c>
      <c r="AS155" s="4">
        <v>0</v>
      </c>
      <c r="AT155" s="4">
        <v>0</v>
      </c>
      <c r="AU155" s="4">
        <v>0</v>
      </c>
      <c r="AV155" s="4">
        <v>0</v>
      </c>
      <c r="AW155" s="4">
        <v>0</v>
      </c>
      <c r="AX155" s="4">
        <v>0</v>
      </c>
      <c r="AY155" s="4">
        <v>0</v>
      </c>
      <c r="AZ155" s="4">
        <v>0</v>
      </c>
      <c r="BA155" s="4">
        <v>0</v>
      </c>
      <c r="BB155" s="4">
        <v>0</v>
      </c>
      <c r="BD155">
        <f t="shared" ca="1" si="4"/>
        <v>5.8708716327325439E-2</v>
      </c>
      <c r="BE155">
        <f t="shared" ca="1" si="5"/>
        <v>168</v>
      </c>
    </row>
    <row r="156" spans="1:57">
      <c r="A156" s="2" t="s">
        <v>256</v>
      </c>
      <c r="B156" s="2"/>
      <c r="C156" s="2">
        <v>155</v>
      </c>
      <c r="D156" s="4">
        <v>0</v>
      </c>
      <c r="E156" s="1">
        <v>0</v>
      </c>
      <c r="F156" s="4">
        <v>0</v>
      </c>
      <c r="G156" s="4">
        <v>0</v>
      </c>
      <c r="H156" s="4">
        <v>0</v>
      </c>
      <c r="I156" s="4">
        <v>0</v>
      </c>
      <c r="J156" s="4">
        <v>0</v>
      </c>
      <c r="K156" s="4">
        <v>0</v>
      </c>
      <c r="L156" s="4">
        <v>0</v>
      </c>
      <c r="M156" s="4">
        <v>0</v>
      </c>
      <c r="N156" s="4">
        <v>0</v>
      </c>
      <c r="O156" s="4">
        <v>0</v>
      </c>
      <c r="P156" s="4">
        <v>0</v>
      </c>
      <c r="Q156" s="4">
        <v>0</v>
      </c>
      <c r="R156" s="4">
        <v>0</v>
      </c>
      <c r="S156" s="4">
        <v>0</v>
      </c>
      <c r="T156" s="4">
        <v>0</v>
      </c>
      <c r="U156" s="4">
        <v>0</v>
      </c>
      <c r="V156" s="4">
        <v>0</v>
      </c>
      <c r="W156" s="4">
        <v>0</v>
      </c>
      <c r="X156" s="4">
        <v>0</v>
      </c>
      <c r="Y156" s="4">
        <v>0</v>
      </c>
      <c r="Z156" s="4">
        <v>0</v>
      </c>
      <c r="AA156" s="4">
        <v>0</v>
      </c>
      <c r="AB156" s="4">
        <v>0</v>
      </c>
      <c r="AC156" s="4">
        <v>0</v>
      </c>
      <c r="AD156" s="4">
        <v>0</v>
      </c>
      <c r="AE156" s="4">
        <v>0</v>
      </c>
      <c r="AF156" s="4">
        <v>0</v>
      </c>
      <c r="AG156" s="4">
        <v>0</v>
      </c>
      <c r="AH156" s="4">
        <v>0</v>
      </c>
      <c r="AI156" s="4">
        <v>0</v>
      </c>
      <c r="AJ156" s="4">
        <v>0</v>
      </c>
      <c r="AK156" s="4">
        <v>0</v>
      </c>
      <c r="AL156" s="4">
        <v>0</v>
      </c>
      <c r="AM156" s="4">
        <v>0</v>
      </c>
      <c r="AN156" s="4">
        <v>1</v>
      </c>
      <c r="AO156" s="4">
        <v>0</v>
      </c>
      <c r="AP156" s="4">
        <v>0</v>
      </c>
      <c r="AQ156" s="4">
        <v>0</v>
      </c>
      <c r="AR156" s="4">
        <v>0</v>
      </c>
      <c r="AS156" s="4">
        <v>0</v>
      </c>
      <c r="AT156" s="4">
        <v>0</v>
      </c>
      <c r="AU156" s="4">
        <v>0</v>
      </c>
      <c r="AV156" s="4">
        <v>0</v>
      </c>
      <c r="AW156" s="4">
        <v>0</v>
      </c>
      <c r="AX156" s="4">
        <v>0</v>
      </c>
      <c r="AY156" s="4">
        <v>0</v>
      </c>
      <c r="AZ156" s="4">
        <v>0</v>
      </c>
      <c r="BA156" s="4">
        <v>0</v>
      </c>
      <c r="BB156" s="4">
        <v>0</v>
      </c>
      <c r="BD156">
        <f t="shared" ca="1" si="4"/>
        <v>0.22019891530466107</v>
      </c>
      <c r="BE156">
        <f t="shared" ca="1" si="5"/>
        <v>133</v>
      </c>
    </row>
    <row r="157" spans="1:57">
      <c r="A157" s="2" t="s">
        <v>256</v>
      </c>
      <c r="B157" s="2"/>
      <c r="C157" s="2">
        <v>156</v>
      </c>
      <c r="D157" s="4">
        <v>0</v>
      </c>
      <c r="E157" s="1">
        <v>0</v>
      </c>
      <c r="F157" s="4">
        <v>0</v>
      </c>
      <c r="G157" s="4">
        <v>0</v>
      </c>
      <c r="H157" s="4">
        <v>1</v>
      </c>
      <c r="I157" s="4">
        <v>0</v>
      </c>
      <c r="J157" s="4">
        <v>0</v>
      </c>
      <c r="K157" s="4">
        <v>0</v>
      </c>
      <c r="L157" s="4">
        <v>0</v>
      </c>
      <c r="M157" s="4">
        <v>0</v>
      </c>
      <c r="N157" s="4">
        <v>0</v>
      </c>
      <c r="O157" s="4">
        <v>0</v>
      </c>
      <c r="P157" s="4">
        <v>0</v>
      </c>
      <c r="Q157" s="4">
        <v>0</v>
      </c>
      <c r="R157" s="4">
        <v>0</v>
      </c>
      <c r="S157" s="4">
        <v>0</v>
      </c>
      <c r="T157" s="4">
        <v>0</v>
      </c>
      <c r="U157" s="4">
        <v>0</v>
      </c>
      <c r="V157" s="4">
        <v>0</v>
      </c>
      <c r="W157" s="4">
        <v>0</v>
      </c>
      <c r="X157" s="4">
        <v>0</v>
      </c>
      <c r="Y157" s="4">
        <v>0</v>
      </c>
      <c r="Z157" s="4">
        <v>0</v>
      </c>
      <c r="AA157" s="4">
        <v>0</v>
      </c>
      <c r="AB157" s="4">
        <v>0</v>
      </c>
      <c r="AC157" s="4">
        <v>0</v>
      </c>
      <c r="AD157" s="4">
        <v>0</v>
      </c>
      <c r="AE157" s="4">
        <v>0</v>
      </c>
      <c r="AF157" s="4">
        <v>0</v>
      </c>
      <c r="AG157" s="4">
        <v>0</v>
      </c>
      <c r="AH157" s="4">
        <v>0</v>
      </c>
      <c r="AI157" s="4">
        <v>0</v>
      </c>
      <c r="AJ157" s="4">
        <v>0</v>
      </c>
      <c r="AK157" s="4">
        <v>0</v>
      </c>
      <c r="AL157" s="4">
        <v>0</v>
      </c>
      <c r="AM157" s="4">
        <v>0</v>
      </c>
      <c r="AN157" s="4">
        <v>1</v>
      </c>
      <c r="AO157" s="4">
        <v>0</v>
      </c>
      <c r="AP157" s="4">
        <v>0</v>
      </c>
      <c r="AQ157" s="4">
        <v>0</v>
      </c>
      <c r="AR157" s="4">
        <v>0</v>
      </c>
      <c r="AS157" s="4">
        <v>0</v>
      </c>
      <c r="AT157" s="4">
        <v>0</v>
      </c>
      <c r="AU157" s="4">
        <v>0</v>
      </c>
      <c r="AV157" s="4">
        <v>0</v>
      </c>
      <c r="AW157" s="4">
        <v>0</v>
      </c>
      <c r="AX157" s="4">
        <v>0</v>
      </c>
      <c r="AY157" s="4">
        <v>0</v>
      </c>
      <c r="AZ157" s="4">
        <v>0</v>
      </c>
      <c r="BA157" s="4">
        <v>0</v>
      </c>
      <c r="BB157" s="4">
        <v>0</v>
      </c>
      <c r="BD157">
        <f t="shared" ca="1" si="4"/>
        <v>0.6651977064118737</v>
      </c>
      <c r="BE157">
        <f t="shared" ca="1" si="5"/>
        <v>64</v>
      </c>
    </row>
    <row r="158" spans="1:57">
      <c r="A158" s="2" t="s">
        <v>258</v>
      </c>
      <c r="B158" s="2"/>
      <c r="C158" s="2">
        <v>157</v>
      </c>
      <c r="D158" s="4">
        <v>0</v>
      </c>
      <c r="E158" s="1">
        <v>0</v>
      </c>
      <c r="F158" s="4">
        <v>0</v>
      </c>
      <c r="G158" s="4">
        <v>0</v>
      </c>
      <c r="H158" s="4">
        <v>0</v>
      </c>
      <c r="I158" s="4">
        <v>0</v>
      </c>
      <c r="J158" s="4">
        <v>0</v>
      </c>
      <c r="K158" s="4">
        <v>0</v>
      </c>
      <c r="L158" s="4">
        <v>0</v>
      </c>
      <c r="M158" s="4">
        <v>0</v>
      </c>
      <c r="N158" s="4">
        <v>0</v>
      </c>
      <c r="O158" s="4">
        <v>0</v>
      </c>
      <c r="P158" s="4">
        <v>0</v>
      </c>
      <c r="Q158" s="4">
        <v>0</v>
      </c>
      <c r="R158" s="4">
        <v>0</v>
      </c>
      <c r="S158" s="4">
        <v>0</v>
      </c>
      <c r="T158" s="4">
        <v>0</v>
      </c>
      <c r="U158" s="4">
        <v>0</v>
      </c>
      <c r="V158" s="4">
        <v>0</v>
      </c>
      <c r="W158" s="4">
        <v>0</v>
      </c>
      <c r="X158" s="4">
        <v>0</v>
      </c>
      <c r="Y158" s="4">
        <v>0</v>
      </c>
      <c r="Z158" s="4">
        <v>0</v>
      </c>
      <c r="AA158" s="4">
        <v>0</v>
      </c>
      <c r="AB158" s="4">
        <v>0</v>
      </c>
      <c r="AC158" s="4">
        <v>0</v>
      </c>
      <c r="AD158" s="4">
        <v>0</v>
      </c>
      <c r="AE158" s="4">
        <v>0</v>
      </c>
      <c r="AF158" s="4">
        <v>0</v>
      </c>
      <c r="AG158" s="4">
        <v>0</v>
      </c>
      <c r="AH158" s="4">
        <v>0</v>
      </c>
      <c r="AI158" s="4">
        <v>0</v>
      </c>
      <c r="AJ158" s="4">
        <v>0</v>
      </c>
      <c r="AK158" s="4">
        <v>0</v>
      </c>
      <c r="AL158" s="4">
        <v>0</v>
      </c>
      <c r="AM158" s="4">
        <v>0</v>
      </c>
      <c r="AN158" s="4">
        <v>1</v>
      </c>
      <c r="AO158" s="4">
        <v>0</v>
      </c>
      <c r="AP158" s="4">
        <v>0</v>
      </c>
      <c r="AQ158" s="4">
        <v>0</v>
      </c>
      <c r="AR158" s="4">
        <v>0</v>
      </c>
      <c r="AS158" s="4">
        <v>0</v>
      </c>
      <c r="AT158" s="4">
        <v>0</v>
      </c>
      <c r="AU158" s="4">
        <v>0</v>
      </c>
      <c r="AV158" s="4">
        <v>0</v>
      </c>
      <c r="AW158" s="4">
        <v>0</v>
      </c>
      <c r="AX158" s="4">
        <v>0</v>
      </c>
      <c r="AY158" s="4">
        <v>0</v>
      </c>
      <c r="AZ158" s="4">
        <v>0</v>
      </c>
      <c r="BA158" s="4">
        <v>0</v>
      </c>
      <c r="BB158" s="4">
        <v>0</v>
      </c>
      <c r="BD158">
        <f t="shared" ca="1" si="4"/>
        <v>0.54811626931860791</v>
      </c>
      <c r="BE158">
        <f t="shared" ca="1" si="5"/>
        <v>83</v>
      </c>
    </row>
    <row r="159" spans="1:57">
      <c r="A159" s="2" t="s">
        <v>256</v>
      </c>
      <c r="B159" s="2"/>
      <c r="C159" s="2">
        <v>158</v>
      </c>
      <c r="D159" s="4">
        <v>0</v>
      </c>
      <c r="E159" s="1">
        <v>2</v>
      </c>
      <c r="F159" s="4">
        <v>0</v>
      </c>
      <c r="G159" s="4">
        <v>0</v>
      </c>
      <c r="H159" s="4">
        <v>1</v>
      </c>
      <c r="I159" s="4">
        <v>0</v>
      </c>
      <c r="J159" s="4">
        <v>0</v>
      </c>
      <c r="K159" s="4">
        <v>0</v>
      </c>
      <c r="L159" s="4">
        <v>1</v>
      </c>
      <c r="M159" s="4">
        <v>0</v>
      </c>
      <c r="N159" s="4">
        <v>1</v>
      </c>
      <c r="O159" s="4">
        <v>2</v>
      </c>
      <c r="P159" s="4">
        <v>0</v>
      </c>
      <c r="Q159" s="4">
        <v>0</v>
      </c>
      <c r="R159" s="4">
        <v>0</v>
      </c>
      <c r="S159" s="4">
        <v>0</v>
      </c>
      <c r="T159" s="4">
        <v>0</v>
      </c>
      <c r="U159" s="4">
        <v>0</v>
      </c>
      <c r="V159" s="4">
        <v>0</v>
      </c>
      <c r="W159" s="4">
        <v>2</v>
      </c>
      <c r="X159" s="4">
        <v>0</v>
      </c>
      <c r="Y159" s="4">
        <v>0</v>
      </c>
      <c r="Z159" s="4">
        <v>0</v>
      </c>
      <c r="AA159" s="4">
        <v>0</v>
      </c>
      <c r="AB159" s="4">
        <v>0</v>
      </c>
      <c r="AC159" s="4">
        <v>0</v>
      </c>
      <c r="AD159" s="4">
        <v>0</v>
      </c>
      <c r="AE159" s="4">
        <v>0</v>
      </c>
      <c r="AF159" s="4">
        <v>1</v>
      </c>
      <c r="AG159" s="4">
        <v>0</v>
      </c>
      <c r="AH159" s="4">
        <v>0</v>
      </c>
      <c r="AI159" s="4">
        <v>0</v>
      </c>
      <c r="AJ159" s="4">
        <v>0</v>
      </c>
      <c r="AK159" s="4">
        <v>0</v>
      </c>
      <c r="AL159" s="4">
        <v>0</v>
      </c>
      <c r="AM159" s="4">
        <v>1</v>
      </c>
      <c r="AN159" s="4">
        <v>4</v>
      </c>
      <c r="AO159" s="4">
        <v>0</v>
      </c>
      <c r="AP159" s="4">
        <v>0</v>
      </c>
      <c r="AQ159" s="4">
        <v>0</v>
      </c>
      <c r="AR159" s="4">
        <v>0</v>
      </c>
      <c r="AS159" s="4">
        <v>0</v>
      </c>
      <c r="AT159" s="4">
        <v>0</v>
      </c>
      <c r="AU159" s="4">
        <v>0</v>
      </c>
      <c r="AV159" s="4">
        <v>0</v>
      </c>
      <c r="AW159" s="4">
        <v>0</v>
      </c>
      <c r="AX159" s="4">
        <v>0</v>
      </c>
      <c r="AY159" s="4">
        <v>0</v>
      </c>
      <c r="AZ159" s="4">
        <v>0</v>
      </c>
      <c r="BA159" s="4">
        <v>0</v>
      </c>
      <c r="BB159" s="4">
        <v>1</v>
      </c>
      <c r="BD159">
        <f t="shared" ca="1" si="4"/>
        <v>0.25783201897888908</v>
      </c>
      <c r="BE159">
        <f t="shared" ca="1" si="5"/>
        <v>125</v>
      </c>
    </row>
    <row r="160" spans="1:57">
      <c r="A160" s="2" t="s">
        <v>258</v>
      </c>
      <c r="B160" s="2"/>
      <c r="C160" s="2">
        <v>159</v>
      </c>
      <c r="D160" s="4">
        <v>0</v>
      </c>
      <c r="E160" s="1">
        <v>0</v>
      </c>
      <c r="F160" s="4">
        <v>0</v>
      </c>
      <c r="G160" s="4">
        <v>0</v>
      </c>
      <c r="H160" s="4">
        <v>0</v>
      </c>
      <c r="I160" s="4">
        <v>0</v>
      </c>
      <c r="J160" s="4">
        <v>0</v>
      </c>
      <c r="K160" s="4">
        <v>0</v>
      </c>
      <c r="L160" s="4">
        <v>0</v>
      </c>
      <c r="M160" s="4">
        <v>0</v>
      </c>
      <c r="N160" s="4">
        <v>0</v>
      </c>
      <c r="O160" s="4">
        <v>1</v>
      </c>
      <c r="P160" s="4">
        <v>0</v>
      </c>
      <c r="Q160" s="4">
        <v>0</v>
      </c>
      <c r="R160" s="4">
        <v>0</v>
      </c>
      <c r="S160" s="4">
        <v>0</v>
      </c>
      <c r="T160" s="4">
        <v>0</v>
      </c>
      <c r="U160" s="4">
        <v>0</v>
      </c>
      <c r="V160" s="4">
        <v>0</v>
      </c>
      <c r="W160" s="4">
        <v>0</v>
      </c>
      <c r="X160" s="4">
        <v>0</v>
      </c>
      <c r="Y160" s="4">
        <v>0</v>
      </c>
      <c r="Z160" s="4">
        <v>0</v>
      </c>
      <c r="AA160" s="4">
        <v>0</v>
      </c>
      <c r="AB160" s="4">
        <v>0</v>
      </c>
      <c r="AC160" s="4">
        <v>0</v>
      </c>
      <c r="AD160" s="4">
        <v>0</v>
      </c>
      <c r="AE160" s="4">
        <v>0</v>
      </c>
      <c r="AF160" s="4">
        <v>0</v>
      </c>
      <c r="AG160" s="4">
        <v>0</v>
      </c>
      <c r="AH160" s="4">
        <v>0</v>
      </c>
      <c r="AI160" s="4">
        <v>0</v>
      </c>
      <c r="AJ160" s="4">
        <v>0</v>
      </c>
      <c r="AK160" s="4">
        <v>0</v>
      </c>
      <c r="AL160" s="4">
        <v>0</v>
      </c>
      <c r="AM160" s="4">
        <v>0</v>
      </c>
      <c r="AN160" s="4">
        <v>0</v>
      </c>
      <c r="AO160" s="4">
        <v>0</v>
      </c>
      <c r="AP160" s="4">
        <v>0</v>
      </c>
      <c r="AQ160" s="4">
        <v>0</v>
      </c>
      <c r="AR160" s="4">
        <v>0</v>
      </c>
      <c r="AS160" s="4">
        <v>0</v>
      </c>
      <c r="AT160" s="4">
        <v>0</v>
      </c>
      <c r="AU160" s="4">
        <v>0</v>
      </c>
      <c r="AV160" s="4">
        <v>0</v>
      </c>
      <c r="AW160" s="4">
        <v>0</v>
      </c>
      <c r="AX160" s="4">
        <v>0</v>
      </c>
      <c r="AY160" s="4">
        <v>0</v>
      </c>
      <c r="AZ160" s="4">
        <v>0</v>
      </c>
      <c r="BA160" s="4">
        <v>0</v>
      </c>
      <c r="BB160" s="4">
        <v>0</v>
      </c>
      <c r="BD160">
        <f t="shared" ca="1" si="4"/>
        <v>0.61996552197731158</v>
      </c>
      <c r="BE160">
        <f t="shared" ca="1" si="5"/>
        <v>69</v>
      </c>
    </row>
    <row r="161" spans="1:57">
      <c r="A161" s="2" t="s">
        <v>266</v>
      </c>
      <c r="B161" s="2"/>
      <c r="C161" s="2">
        <v>160</v>
      </c>
      <c r="D161" s="4">
        <v>0</v>
      </c>
      <c r="E161" s="1">
        <v>0</v>
      </c>
      <c r="F161" s="4">
        <v>0</v>
      </c>
      <c r="G161" s="4">
        <v>0</v>
      </c>
      <c r="H161" s="4">
        <v>0</v>
      </c>
      <c r="I161" s="4">
        <v>0</v>
      </c>
      <c r="J161" s="4">
        <v>0</v>
      </c>
      <c r="K161" s="4">
        <v>0</v>
      </c>
      <c r="L161" s="4">
        <v>0</v>
      </c>
      <c r="M161" s="4">
        <v>0</v>
      </c>
      <c r="N161" s="4">
        <v>0</v>
      </c>
      <c r="O161" s="4">
        <v>0</v>
      </c>
      <c r="P161" s="4">
        <v>0</v>
      </c>
      <c r="Q161" s="4">
        <v>0</v>
      </c>
      <c r="R161" s="4">
        <v>0</v>
      </c>
      <c r="S161" s="4">
        <v>0</v>
      </c>
      <c r="T161" s="4">
        <v>0</v>
      </c>
      <c r="U161" s="4">
        <v>0</v>
      </c>
      <c r="V161" s="4">
        <v>0</v>
      </c>
      <c r="W161" s="4">
        <v>0</v>
      </c>
      <c r="X161" s="4">
        <v>0</v>
      </c>
      <c r="Y161" s="4">
        <v>0</v>
      </c>
      <c r="Z161" s="4">
        <v>0</v>
      </c>
      <c r="AA161" s="4">
        <v>0</v>
      </c>
      <c r="AB161" s="4">
        <v>0</v>
      </c>
      <c r="AC161" s="4">
        <v>0</v>
      </c>
      <c r="AD161" s="4">
        <v>0</v>
      </c>
      <c r="AE161" s="4">
        <v>0</v>
      </c>
      <c r="AF161" s="4">
        <v>0</v>
      </c>
      <c r="AG161" s="4">
        <v>0</v>
      </c>
      <c r="AH161" s="4">
        <v>0</v>
      </c>
      <c r="AI161" s="4">
        <v>0</v>
      </c>
      <c r="AJ161" s="4">
        <v>0</v>
      </c>
      <c r="AK161" s="4">
        <v>0</v>
      </c>
      <c r="AL161" s="4">
        <v>0</v>
      </c>
      <c r="AM161" s="4">
        <v>0</v>
      </c>
      <c r="AN161" s="4">
        <v>0</v>
      </c>
      <c r="AO161" s="4">
        <v>0</v>
      </c>
      <c r="AP161" s="4">
        <v>0</v>
      </c>
      <c r="AQ161" s="4">
        <v>0</v>
      </c>
      <c r="AR161" s="4">
        <v>0</v>
      </c>
      <c r="AS161" s="4">
        <v>0</v>
      </c>
      <c r="AT161" s="4">
        <v>0</v>
      </c>
      <c r="AU161" s="4">
        <v>0</v>
      </c>
      <c r="AV161" s="4">
        <v>0</v>
      </c>
      <c r="AW161" s="4">
        <v>0</v>
      </c>
      <c r="AX161" s="4">
        <v>0</v>
      </c>
      <c r="AY161" s="4">
        <v>2</v>
      </c>
      <c r="AZ161" s="4">
        <v>0</v>
      </c>
      <c r="BA161" s="4">
        <v>0</v>
      </c>
      <c r="BB161" s="4">
        <v>0</v>
      </c>
      <c r="BD161">
        <f t="shared" ca="1" si="4"/>
        <v>0.71372132485187223</v>
      </c>
      <c r="BE161">
        <f t="shared" ca="1" si="5"/>
        <v>46</v>
      </c>
    </row>
    <row r="162" spans="1:57">
      <c r="A162" s="2" t="s">
        <v>268</v>
      </c>
      <c r="B162" s="2"/>
      <c r="C162" s="2">
        <v>161</v>
      </c>
      <c r="D162" s="4">
        <v>0</v>
      </c>
      <c r="E162" s="1">
        <v>0</v>
      </c>
      <c r="F162" s="4">
        <v>0</v>
      </c>
      <c r="G162" s="4">
        <v>0</v>
      </c>
      <c r="H162" s="4">
        <v>0</v>
      </c>
      <c r="I162" s="4">
        <v>0</v>
      </c>
      <c r="J162" s="4">
        <v>0</v>
      </c>
      <c r="K162" s="4">
        <v>0</v>
      </c>
      <c r="L162" s="4">
        <v>0</v>
      </c>
      <c r="M162" s="4">
        <v>0</v>
      </c>
      <c r="N162" s="4">
        <v>0</v>
      </c>
      <c r="O162" s="4">
        <v>0</v>
      </c>
      <c r="P162" s="4">
        <v>0</v>
      </c>
      <c r="Q162" s="4">
        <v>0</v>
      </c>
      <c r="R162" s="4">
        <v>0</v>
      </c>
      <c r="S162" s="4">
        <v>0</v>
      </c>
      <c r="T162" s="4">
        <v>0</v>
      </c>
      <c r="U162" s="4">
        <v>0</v>
      </c>
      <c r="V162" s="4">
        <v>0</v>
      </c>
      <c r="W162" s="4">
        <v>1</v>
      </c>
      <c r="X162" s="4">
        <v>0</v>
      </c>
      <c r="Y162" s="4">
        <v>0</v>
      </c>
      <c r="Z162" s="4">
        <v>0</v>
      </c>
      <c r="AA162" s="4">
        <v>0</v>
      </c>
      <c r="AB162" s="4">
        <v>0</v>
      </c>
      <c r="AC162" s="4">
        <v>0</v>
      </c>
      <c r="AD162" s="4">
        <v>0</v>
      </c>
      <c r="AE162" s="4">
        <v>0</v>
      </c>
      <c r="AF162" s="4">
        <v>0</v>
      </c>
      <c r="AG162" s="4">
        <v>0</v>
      </c>
      <c r="AH162" s="4">
        <v>0</v>
      </c>
      <c r="AI162" s="4">
        <v>0</v>
      </c>
      <c r="AJ162" s="4">
        <v>0</v>
      </c>
      <c r="AK162" s="4">
        <v>0</v>
      </c>
      <c r="AL162" s="4">
        <v>0</v>
      </c>
      <c r="AM162" s="4">
        <v>0</v>
      </c>
      <c r="AN162" s="4">
        <v>0</v>
      </c>
      <c r="AO162" s="4">
        <v>0</v>
      </c>
      <c r="AP162" s="4">
        <v>0</v>
      </c>
      <c r="AQ162" s="4">
        <v>0</v>
      </c>
      <c r="AR162" s="4">
        <v>0</v>
      </c>
      <c r="AS162" s="4">
        <v>0</v>
      </c>
      <c r="AT162" s="4">
        <v>0</v>
      </c>
      <c r="AU162" s="4">
        <v>0</v>
      </c>
      <c r="AV162" s="4">
        <v>0</v>
      </c>
      <c r="AW162" s="4">
        <v>0</v>
      </c>
      <c r="AX162" s="4">
        <v>0</v>
      </c>
      <c r="AY162" s="4">
        <v>0</v>
      </c>
      <c r="AZ162" s="4">
        <v>0</v>
      </c>
      <c r="BA162" s="4">
        <v>0</v>
      </c>
      <c r="BB162" s="4">
        <v>0</v>
      </c>
      <c r="BD162">
        <f t="shared" ca="1" si="4"/>
        <v>0.82147298027872662</v>
      </c>
      <c r="BE162">
        <f t="shared" ca="1" si="5"/>
        <v>33</v>
      </c>
    </row>
    <row r="163" spans="1:57">
      <c r="A163" s="2" t="s">
        <v>268</v>
      </c>
      <c r="B163" s="2"/>
      <c r="C163" s="2">
        <v>162</v>
      </c>
      <c r="D163" s="4">
        <v>0</v>
      </c>
      <c r="E163" s="1">
        <v>0</v>
      </c>
      <c r="F163" s="4">
        <v>0</v>
      </c>
      <c r="G163" s="4">
        <v>0</v>
      </c>
      <c r="H163" s="4">
        <v>0</v>
      </c>
      <c r="I163" s="4">
        <v>0</v>
      </c>
      <c r="J163" s="4">
        <v>0</v>
      </c>
      <c r="K163" s="4">
        <v>0</v>
      </c>
      <c r="L163" s="4">
        <v>1</v>
      </c>
      <c r="M163" s="4">
        <v>0</v>
      </c>
      <c r="N163" s="4">
        <v>0</v>
      </c>
      <c r="O163" s="4">
        <v>0</v>
      </c>
      <c r="P163" s="4">
        <v>0</v>
      </c>
      <c r="Q163" s="4">
        <v>0</v>
      </c>
      <c r="R163" s="4">
        <v>0</v>
      </c>
      <c r="S163" s="4">
        <v>0</v>
      </c>
      <c r="T163" s="4">
        <v>0</v>
      </c>
      <c r="U163" s="4">
        <v>0</v>
      </c>
      <c r="V163" s="4">
        <v>0</v>
      </c>
      <c r="W163" s="4">
        <v>0</v>
      </c>
      <c r="X163" s="4">
        <v>0</v>
      </c>
      <c r="Y163" s="4">
        <v>0</v>
      </c>
      <c r="Z163" s="4">
        <v>0</v>
      </c>
      <c r="AA163" s="4">
        <v>0</v>
      </c>
      <c r="AB163" s="4">
        <v>0</v>
      </c>
      <c r="AC163" s="4">
        <v>0</v>
      </c>
      <c r="AD163" s="4">
        <v>0</v>
      </c>
      <c r="AE163" s="4">
        <v>0</v>
      </c>
      <c r="AF163" s="4">
        <v>0</v>
      </c>
      <c r="AG163" s="4">
        <v>0</v>
      </c>
      <c r="AH163" s="4">
        <v>0</v>
      </c>
      <c r="AI163" s="4">
        <v>0</v>
      </c>
      <c r="AJ163" s="4">
        <v>0</v>
      </c>
      <c r="AK163" s="4">
        <v>0</v>
      </c>
      <c r="AL163" s="4">
        <v>0</v>
      </c>
      <c r="AM163" s="4">
        <v>0</v>
      </c>
      <c r="AN163" s="4">
        <v>0</v>
      </c>
      <c r="AO163" s="4">
        <v>0</v>
      </c>
      <c r="AP163" s="4">
        <v>0</v>
      </c>
      <c r="AQ163" s="4">
        <v>0</v>
      </c>
      <c r="AR163" s="4">
        <v>0</v>
      </c>
      <c r="AS163" s="4">
        <v>0</v>
      </c>
      <c r="AT163" s="4">
        <v>0</v>
      </c>
      <c r="AU163" s="4">
        <v>0</v>
      </c>
      <c r="AV163" s="4">
        <v>0</v>
      </c>
      <c r="AW163" s="4">
        <v>0</v>
      </c>
      <c r="AX163" s="4">
        <v>0</v>
      </c>
      <c r="AY163" s="4">
        <v>0</v>
      </c>
      <c r="AZ163" s="4">
        <v>0</v>
      </c>
      <c r="BA163" s="4">
        <v>0</v>
      </c>
      <c r="BB163" s="4">
        <v>0</v>
      </c>
      <c r="BD163">
        <f t="shared" ca="1" si="4"/>
        <v>2.916229940855386E-2</v>
      </c>
      <c r="BE163">
        <f t="shared" ca="1" si="5"/>
        <v>175</v>
      </c>
    </row>
    <row r="164" spans="1:57">
      <c r="A164" s="2" t="s">
        <v>268</v>
      </c>
      <c r="B164" s="2"/>
      <c r="C164" s="2">
        <v>163</v>
      </c>
      <c r="D164" s="4">
        <v>0</v>
      </c>
      <c r="E164" s="1">
        <v>3</v>
      </c>
      <c r="F164" s="4">
        <v>3</v>
      </c>
      <c r="G164" s="4">
        <v>0</v>
      </c>
      <c r="H164" s="4">
        <v>0</v>
      </c>
      <c r="I164" s="4">
        <v>0</v>
      </c>
      <c r="J164" s="4">
        <v>0</v>
      </c>
      <c r="K164" s="4">
        <v>0</v>
      </c>
      <c r="L164" s="4">
        <v>0</v>
      </c>
      <c r="M164" s="4">
        <v>0</v>
      </c>
      <c r="N164" s="4">
        <v>0</v>
      </c>
      <c r="O164" s="4">
        <v>0</v>
      </c>
      <c r="P164" s="4">
        <v>0</v>
      </c>
      <c r="Q164" s="4">
        <v>0</v>
      </c>
      <c r="R164" s="4">
        <v>0</v>
      </c>
      <c r="S164" s="4">
        <v>0</v>
      </c>
      <c r="T164" s="4">
        <v>0</v>
      </c>
      <c r="U164" s="4">
        <v>0</v>
      </c>
      <c r="V164" s="4">
        <v>0</v>
      </c>
      <c r="W164" s="4">
        <v>0</v>
      </c>
      <c r="X164" s="4">
        <v>0</v>
      </c>
      <c r="Y164" s="4">
        <v>0</v>
      </c>
      <c r="Z164" s="4">
        <v>0</v>
      </c>
      <c r="AA164" s="4">
        <v>0</v>
      </c>
      <c r="AB164" s="4">
        <v>1</v>
      </c>
      <c r="AC164" s="4">
        <v>0</v>
      </c>
      <c r="AD164" s="4">
        <v>0</v>
      </c>
      <c r="AE164" s="4">
        <v>0</v>
      </c>
      <c r="AF164" s="4">
        <v>0</v>
      </c>
      <c r="AG164" s="4">
        <v>0</v>
      </c>
      <c r="AH164" s="4">
        <v>0</v>
      </c>
      <c r="AI164" s="4">
        <v>0</v>
      </c>
      <c r="AJ164" s="4">
        <v>0</v>
      </c>
      <c r="AK164" s="4">
        <v>0</v>
      </c>
      <c r="AL164" s="4">
        <v>0</v>
      </c>
      <c r="AM164" s="4">
        <v>0</v>
      </c>
      <c r="AN164" s="4">
        <v>0</v>
      </c>
      <c r="AO164" s="4">
        <v>0</v>
      </c>
      <c r="AP164" s="4">
        <v>0</v>
      </c>
      <c r="AQ164" s="4">
        <v>0</v>
      </c>
      <c r="AR164" s="4">
        <v>0</v>
      </c>
      <c r="AS164" s="4">
        <v>0</v>
      </c>
      <c r="AT164" s="4">
        <v>0</v>
      </c>
      <c r="AU164" s="4">
        <v>0</v>
      </c>
      <c r="AV164" s="4">
        <v>0</v>
      </c>
      <c r="AW164" s="4">
        <v>0</v>
      </c>
      <c r="AX164" s="4">
        <v>0</v>
      </c>
      <c r="AY164" s="4">
        <v>0</v>
      </c>
      <c r="AZ164" s="4">
        <v>0</v>
      </c>
      <c r="BA164" s="4">
        <v>1</v>
      </c>
      <c r="BB164" s="4">
        <v>0</v>
      </c>
      <c r="BD164">
        <f t="shared" ca="1" si="4"/>
        <v>0.29666851156476315</v>
      </c>
      <c r="BE164">
        <f t="shared" ca="1" si="5"/>
        <v>117</v>
      </c>
    </row>
    <row r="165" spans="1:57">
      <c r="A165" s="2" t="s">
        <v>266</v>
      </c>
      <c r="B165" s="2"/>
      <c r="C165" s="2">
        <v>164</v>
      </c>
      <c r="D165" s="4">
        <v>0</v>
      </c>
      <c r="E165" s="1">
        <v>0</v>
      </c>
      <c r="F165" s="4">
        <v>1</v>
      </c>
      <c r="G165" s="4">
        <v>0</v>
      </c>
      <c r="H165" s="4">
        <v>0</v>
      </c>
      <c r="I165" s="4">
        <v>0</v>
      </c>
      <c r="J165" s="4">
        <v>0</v>
      </c>
      <c r="K165" s="4">
        <v>0</v>
      </c>
      <c r="L165" s="4">
        <v>0</v>
      </c>
      <c r="M165" s="4">
        <v>0</v>
      </c>
      <c r="N165" s="4">
        <v>0</v>
      </c>
      <c r="O165" s="4">
        <v>1</v>
      </c>
      <c r="P165" s="4">
        <v>0</v>
      </c>
      <c r="Q165" s="4">
        <v>0</v>
      </c>
      <c r="R165" s="4">
        <v>0</v>
      </c>
      <c r="S165" s="4">
        <v>0</v>
      </c>
      <c r="T165" s="4">
        <v>0</v>
      </c>
      <c r="U165" s="4">
        <v>0</v>
      </c>
      <c r="V165" s="4">
        <v>0</v>
      </c>
      <c r="W165" s="4">
        <v>0</v>
      </c>
      <c r="X165" s="4">
        <v>0</v>
      </c>
      <c r="Y165" s="4">
        <v>0</v>
      </c>
      <c r="Z165" s="4">
        <v>0</v>
      </c>
      <c r="AA165" s="4">
        <v>0</v>
      </c>
      <c r="AB165" s="4">
        <v>0</v>
      </c>
      <c r="AC165" s="4">
        <v>0</v>
      </c>
      <c r="AD165" s="4">
        <v>0</v>
      </c>
      <c r="AE165" s="4">
        <v>0</v>
      </c>
      <c r="AF165" s="4">
        <v>0</v>
      </c>
      <c r="AG165" s="4">
        <v>0</v>
      </c>
      <c r="AH165" s="4">
        <v>0</v>
      </c>
      <c r="AI165" s="4">
        <v>0</v>
      </c>
      <c r="AJ165" s="4">
        <v>0</v>
      </c>
      <c r="AK165" s="4">
        <v>0</v>
      </c>
      <c r="AL165" s="4">
        <v>0</v>
      </c>
      <c r="AM165" s="4">
        <v>0</v>
      </c>
      <c r="AN165" s="4">
        <v>0</v>
      </c>
      <c r="AO165" s="4">
        <v>2</v>
      </c>
      <c r="AP165" s="4">
        <v>1</v>
      </c>
      <c r="AQ165" s="4">
        <v>0</v>
      </c>
      <c r="AR165" s="4">
        <v>0</v>
      </c>
      <c r="AS165" s="4">
        <v>1</v>
      </c>
      <c r="AT165" s="4">
        <v>4</v>
      </c>
      <c r="AU165" s="4">
        <v>0</v>
      </c>
      <c r="AV165" s="4">
        <v>0</v>
      </c>
      <c r="AW165" s="4">
        <v>0</v>
      </c>
      <c r="AX165" s="4">
        <v>0</v>
      </c>
      <c r="AY165" s="4">
        <v>2</v>
      </c>
      <c r="AZ165" s="4">
        <v>0</v>
      </c>
      <c r="BA165" s="4">
        <v>0</v>
      </c>
      <c r="BB165" s="4">
        <v>0</v>
      </c>
      <c r="BD165">
        <f t="shared" ca="1" si="4"/>
        <v>4.965224741369556E-2</v>
      </c>
      <c r="BE165">
        <f t="shared" ca="1" si="5"/>
        <v>171</v>
      </c>
    </row>
    <row r="166" spans="1:57">
      <c r="A166" s="2" t="s">
        <v>266</v>
      </c>
      <c r="B166" s="2"/>
      <c r="C166" s="2">
        <v>165</v>
      </c>
      <c r="D166" s="3">
        <v>0</v>
      </c>
      <c r="E166" s="1">
        <v>0</v>
      </c>
      <c r="F166" s="3">
        <v>0</v>
      </c>
      <c r="G166" s="3">
        <v>0</v>
      </c>
      <c r="H166" s="3">
        <v>0</v>
      </c>
      <c r="I166" s="3">
        <v>0</v>
      </c>
      <c r="J166" s="3">
        <v>0</v>
      </c>
      <c r="K166" s="3">
        <v>0</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v>0</v>
      </c>
      <c r="AM166" s="3">
        <v>0</v>
      </c>
      <c r="AN166" s="3">
        <v>1</v>
      </c>
      <c r="AO166" s="3">
        <v>0</v>
      </c>
      <c r="AP166" s="3">
        <v>0</v>
      </c>
      <c r="AQ166" s="3">
        <v>0</v>
      </c>
      <c r="AR166" s="3">
        <v>0</v>
      </c>
      <c r="AS166" s="3">
        <v>0</v>
      </c>
      <c r="AT166" s="3">
        <v>0</v>
      </c>
      <c r="AU166" s="3">
        <v>0</v>
      </c>
      <c r="AV166" s="3">
        <v>0</v>
      </c>
      <c r="AW166" s="3">
        <v>0</v>
      </c>
      <c r="AX166" s="3">
        <v>0</v>
      </c>
      <c r="AY166" s="3">
        <v>0</v>
      </c>
      <c r="AZ166" s="3">
        <v>0</v>
      </c>
      <c r="BA166" s="3">
        <v>0</v>
      </c>
      <c r="BB166" s="3">
        <v>0</v>
      </c>
      <c r="BD166">
        <f t="shared" ca="1" si="4"/>
        <v>0.85119630266605684</v>
      </c>
      <c r="BE166">
        <f t="shared" ca="1" si="5"/>
        <v>30</v>
      </c>
    </row>
    <row r="167" spans="1:57">
      <c r="A167" s="2" t="s">
        <v>266</v>
      </c>
      <c r="B167" s="2"/>
      <c r="C167" s="2">
        <v>166</v>
      </c>
      <c r="D167" s="4">
        <v>0</v>
      </c>
      <c r="E167" s="1">
        <v>0</v>
      </c>
      <c r="F167" s="4">
        <v>0</v>
      </c>
      <c r="G167" s="4">
        <v>0</v>
      </c>
      <c r="H167" s="4">
        <v>0</v>
      </c>
      <c r="I167" s="4">
        <v>0</v>
      </c>
      <c r="J167" s="4">
        <v>0</v>
      </c>
      <c r="K167" s="4">
        <v>0</v>
      </c>
      <c r="L167" s="4">
        <v>0</v>
      </c>
      <c r="M167" s="4">
        <v>0</v>
      </c>
      <c r="N167" s="4">
        <v>0</v>
      </c>
      <c r="O167" s="4">
        <v>0</v>
      </c>
      <c r="P167" s="4">
        <v>0</v>
      </c>
      <c r="Q167" s="4">
        <v>0</v>
      </c>
      <c r="R167" s="4">
        <v>0</v>
      </c>
      <c r="S167" s="4">
        <v>0</v>
      </c>
      <c r="T167" s="4">
        <v>0</v>
      </c>
      <c r="U167" s="4">
        <v>0</v>
      </c>
      <c r="V167" s="4">
        <v>0</v>
      </c>
      <c r="W167" s="4">
        <v>0</v>
      </c>
      <c r="X167" s="4">
        <v>0</v>
      </c>
      <c r="Y167" s="4">
        <v>0</v>
      </c>
      <c r="Z167" s="4">
        <v>0</v>
      </c>
      <c r="AA167" s="4">
        <v>0</v>
      </c>
      <c r="AB167" s="4">
        <v>0</v>
      </c>
      <c r="AC167" s="4">
        <v>0</v>
      </c>
      <c r="AD167" s="4">
        <v>0</v>
      </c>
      <c r="AE167" s="4">
        <v>0</v>
      </c>
      <c r="AF167" s="4">
        <v>0</v>
      </c>
      <c r="AG167" s="4">
        <v>0</v>
      </c>
      <c r="AH167" s="4">
        <v>0</v>
      </c>
      <c r="AI167" s="4">
        <v>0</v>
      </c>
      <c r="AJ167" s="4">
        <v>0</v>
      </c>
      <c r="AK167" s="4">
        <v>0</v>
      </c>
      <c r="AL167" s="4">
        <v>0</v>
      </c>
      <c r="AM167" s="4">
        <v>1</v>
      </c>
      <c r="AN167" s="4">
        <v>0</v>
      </c>
      <c r="AO167" s="4">
        <v>1</v>
      </c>
      <c r="AP167" s="4">
        <v>0</v>
      </c>
      <c r="AQ167" s="4">
        <v>0</v>
      </c>
      <c r="AR167" s="4">
        <v>0</v>
      </c>
      <c r="AS167" s="4">
        <v>0</v>
      </c>
      <c r="AT167" s="4">
        <v>0</v>
      </c>
      <c r="AU167" s="4">
        <v>0</v>
      </c>
      <c r="AV167" s="4">
        <v>0</v>
      </c>
      <c r="AW167" s="4">
        <v>0</v>
      </c>
      <c r="AX167" s="4">
        <v>0</v>
      </c>
      <c r="AY167" s="4">
        <v>0</v>
      </c>
      <c r="AZ167" s="4">
        <v>0</v>
      </c>
      <c r="BA167" s="4">
        <v>0</v>
      </c>
      <c r="BB167" s="4">
        <v>0</v>
      </c>
      <c r="BD167">
        <f t="shared" ca="1" si="4"/>
        <v>8.7700261556524439E-2</v>
      </c>
      <c r="BE167">
        <f t="shared" ca="1" si="5"/>
        <v>161</v>
      </c>
    </row>
    <row r="168" spans="1:57">
      <c r="A168" s="2" t="s">
        <v>266</v>
      </c>
      <c r="B168" s="2"/>
      <c r="C168" s="2">
        <v>167</v>
      </c>
      <c r="D168" s="4">
        <v>0</v>
      </c>
      <c r="E168" s="1">
        <v>0</v>
      </c>
      <c r="F168" s="4">
        <v>0</v>
      </c>
      <c r="G168" s="4">
        <v>0</v>
      </c>
      <c r="H168" s="4">
        <v>0</v>
      </c>
      <c r="I168" s="4">
        <v>0</v>
      </c>
      <c r="J168" s="4">
        <v>0</v>
      </c>
      <c r="K168" s="4">
        <v>0</v>
      </c>
      <c r="L168" s="4">
        <v>0</v>
      </c>
      <c r="M168" s="4">
        <v>2</v>
      </c>
      <c r="N168" s="4">
        <v>0</v>
      </c>
      <c r="O168" s="4">
        <v>0</v>
      </c>
      <c r="P168" s="4">
        <v>0</v>
      </c>
      <c r="Q168" s="4">
        <v>0</v>
      </c>
      <c r="R168" s="4">
        <v>0</v>
      </c>
      <c r="S168" s="4">
        <v>0</v>
      </c>
      <c r="T168" s="4">
        <v>0</v>
      </c>
      <c r="U168" s="4">
        <v>0</v>
      </c>
      <c r="V168" s="4">
        <v>0</v>
      </c>
      <c r="W168" s="4">
        <v>0</v>
      </c>
      <c r="X168" s="4">
        <v>0</v>
      </c>
      <c r="Y168" s="4">
        <v>0</v>
      </c>
      <c r="Z168" s="4">
        <v>0</v>
      </c>
      <c r="AA168" s="4">
        <v>0</v>
      </c>
      <c r="AB168" s="4">
        <v>0</v>
      </c>
      <c r="AC168" s="4">
        <v>0</v>
      </c>
      <c r="AD168" s="4">
        <v>0</v>
      </c>
      <c r="AE168" s="4">
        <v>0</v>
      </c>
      <c r="AF168" s="4">
        <v>0</v>
      </c>
      <c r="AG168" s="4">
        <v>0</v>
      </c>
      <c r="AH168" s="4">
        <v>0</v>
      </c>
      <c r="AI168" s="4">
        <v>0</v>
      </c>
      <c r="AJ168" s="4">
        <v>0</v>
      </c>
      <c r="AK168" s="4">
        <v>0</v>
      </c>
      <c r="AL168" s="4">
        <v>0</v>
      </c>
      <c r="AM168" s="4">
        <v>0</v>
      </c>
      <c r="AN168" s="4">
        <v>0</v>
      </c>
      <c r="AO168" s="4">
        <v>0</v>
      </c>
      <c r="AP168" s="4">
        <v>0</v>
      </c>
      <c r="AQ168" s="4">
        <v>0</v>
      </c>
      <c r="AR168" s="4">
        <v>0</v>
      </c>
      <c r="AS168" s="4">
        <v>0</v>
      </c>
      <c r="AT168" s="4">
        <v>0</v>
      </c>
      <c r="AU168" s="4">
        <v>0</v>
      </c>
      <c r="AV168" s="4">
        <v>2</v>
      </c>
      <c r="AW168" s="4">
        <v>0</v>
      </c>
      <c r="AX168" s="4">
        <v>0</v>
      </c>
      <c r="AY168" s="4">
        <v>0</v>
      </c>
      <c r="AZ168" s="4">
        <v>0</v>
      </c>
      <c r="BA168" s="4">
        <v>0</v>
      </c>
      <c r="BB168" s="4">
        <v>0</v>
      </c>
      <c r="BD168">
        <f t="shared" ca="1" si="4"/>
        <v>0.7794368664354252</v>
      </c>
      <c r="BE168">
        <f t="shared" ca="1" si="5"/>
        <v>35</v>
      </c>
    </row>
    <row r="169" spans="1:57">
      <c r="A169" s="2" t="s">
        <v>277</v>
      </c>
      <c r="B169" s="2"/>
      <c r="C169" s="2">
        <v>168</v>
      </c>
      <c r="D169" s="4">
        <v>0</v>
      </c>
      <c r="E169" s="1">
        <v>0</v>
      </c>
      <c r="F169" s="4">
        <v>0</v>
      </c>
      <c r="G169" s="4">
        <v>0</v>
      </c>
      <c r="H169" s="4">
        <v>0</v>
      </c>
      <c r="I169" s="4">
        <v>0</v>
      </c>
      <c r="J169" s="4">
        <v>0</v>
      </c>
      <c r="K169" s="4">
        <v>0</v>
      </c>
      <c r="L169" s="4">
        <v>0</v>
      </c>
      <c r="M169" s="4">
        <v>1</v>
      </c>
      <c r="N169" s="4">
        <v>0</v>
      </c>
      <c r="O169" s="4">
        <v>0</v>
      </c>
      <c r="P169" s="4">
        <v>0</v>
      </c>
      <c r="Q169" s="4">
        <v>0</v>
      </c>
      <c r="R169" s="4">
        <v>0</v>
      </c>
      <c r="S169" s="4">
        <v>0</v>
      </c>
      <c r="T169" s="4">
        <v>0</v>
      </c>
      <c r="U169" s="4">
        <v>0</v>
      </c>
      <c r="V169" s="4">
        <v>0</v>
      </c>
      <c r="W169" s="4">
        <v>0</v>
      </c>
      <c r="X169" s="4">
        <v>0</v>
      </c>
      <c r="Y169" s="4">
        <v>0</v>
      </c>
      <c r="Z169" s="4">
        <v>0</v>
      </c>
      <c r="AA169" s="4">
        <v>0</v>
      </c>
      <c r="AB169" s="4">
        <v>0</v>
      </c>
      <c r="AC169" s="4">
        <v>0</v>
      </c>
      <c r="AD169" s="4">
        <v>0</v>
      </c>
      <c r="AE169" s="4">
        <v>0</v>
      </c>
      <c r="AF169" s="4">
        <v>0</v>
      </c>
      <c r="AG169" s="4">
        <v>0</v>
      </c>
      <c r="AH169" s="4">
        <v>0</v>
      </c>
      <c r="AI169" s="4">
        <v>0</v>
      </c>
      <c r="AJ169" s="4">
        <v>0</v>
      </c>
      <c r="AK169" s="4">
        <v>0</v>
      </c>
      <c r="AL169" s="4">
        <v>0</v>
      </c>
      <c r="AM169" s="4">
        <v>0</v>
      </c>
      <c r="AN169" s="4">
        <v>0</v>
      </c>
      <c r="AO169" s="4">
        <v>0</v>
      </c>
      <c r="AP169" s="4">
        <v>0</v>
      </c>
      <c r="AQ169" s="4">
        <v>0</v>
      </c>
      <c r="AR169" s="4">
        <v>0</v>
      </c>
      <c r="AS169" s="4">
        <v>0</v>
      </c>
      <c r="AT169" s="4">
        <v>0</v>
      </c>
      <c r="AU169" s="4">
        <v>0</v>
      </c>
      <c r="AV169" s="4">
        <v>0</v>
      </c>
      <c r="AW169" s="4">
        <v>0</v>
      </c>
      <c r="AX169" s="4">
        <v>0</v>
      </c>
      <c r="AY169" s="4">
        <v>1</v>
      </c>
      <c r="AZ169" s="4">
        <v>0</v>
      </c>
      <c r="BA169" s="4">
        <v>0</v>
      </c>
      <c r="BB169" s="4">
        <v>0</v>
      </c>
      <c r="BD169">
        <f t="shared" ca="1" si="4"/>
        <v>5.8290872205087552E-2</v>
      </c>
      <c r="BE169">
        <f t="shared" ca="1" si="5"/>
        <v>169</v>
      </c>
    </row>
    <row r="170" spans="1:57">
      <c r="A170" s="2" t="s">
        <v>277</v>
      </c>
      <c r="B170" s="2"/>
      <c r="C170" s="2">
        <v>169</v>
      </c>
      <c r="D170" s="4">
        <v>0</v>
      </c>
      <c r="E170" s="1">
        <v>0</v>
      </c>
      <c r="F170" s="4">
        <v>0</v>
      </c>
      <c r="G170" s="4">
        <v>0</v>
      </c>
      <c r="H170" s="4">
        <v>0</v>
      </c>
      <c r="I170" s="4">
        <v>0</v>
      </c>
      <c r="J170" s="4">
        <v>0</v>
      </c>
      <c r="K170" s="4">
        <v>0</v>
      </c>
      <c r="L170" s="4">
        <v>0</v>
      </c>
      <c r="M170" s="4">
        <v>0</v>
      </c>
      <c r="N170" s="4">
        <v>0</v>
      </c>
      <c r="O170" s="4">
        <v>0</v>
      </c>
      <c r="P170" s="4">
        <v>0</v>
      </c>
      <c r="Q170" s="4">
        <v>0</v>
      </c>
      <c r="R170" s="4">
        <v>0</v>
      </c>
      <c r="S170" s="4">
        <v>0</v>
      </c>
      <c r="T170" s="4">
        <v>0</v>
      </c>
      <c r="U170" s="4">
        <v>0</v>
      </c>
      <c r="V170" s="4">
        <v>0</v>
      </c>
      <c r="W170" s="4">
        <v>0</v>
      </c>
      <c r="X170" s="4">
        <v>0</v>
      </c>
      <c r="Y170" s="4">
        <v>0</v>
      </c>
      <c r="Z170" s="4">
        <v>0</v>
      </c>
      <c r="AA170" s="4">
        <v>0</v>
      </c>
      <c r="AB170" s="4">
        <v>0</v>
      </c>
      <c r="AC170" s="4">
        <v>0</v>
      </c>
      <c r="AD170" s="4">
        <v>0</v>
      </c>
      <c r="AE170" s="4">
        <v>0</v>
      </c>
      <c r="AF170" s="4">
        <v>0</v>
      </c>
      <c r="AG170" s="4">
        <v>0</v>
      </c>
      <c r="AH170" s="4">
        <v>0</v>
      </c>
      <c r="AI170" s="4">
        <v>0</v>
      </c>
      <c r="AJ170" s="4">
        <v>0</v>
      </c>
      <c r="AK170" s="4">
        <v>0</v>
      </c>
      <c r="AL170" s="4">
        <v>0</v>
      </c>
      <c r="AM170" s="4">
        <v>0</v>
      </c>
      <c r="AN170" s="4">
        <v>5</v>
      </c>
      <c r="AO170" s="4">
        <v>0</v>
      </c>
      <c r="AP170" s="4">
        <v>0</v>
      </c>
      <c r="AQ170" s="4">
        <v>0</v>
      </c>
      <c r="AR170" s="4">
        <v>0</v>
      </c>
      <c r="AS170" s="4">
        <v>1</v>
      </c>
      <c r="AT170" s="4">
        <v>0</v>
      </c>
      <c r="AU170" s="4">
        <v>0</v>
      </c>
      <c r="AV170" s="4">
        <v>0</v>
      </c>
      <c r="AW170" s="4">
        <v>0</v>
      </c>
      <c r="AX170" s="4">
        <v>0</v>
      </c>
      <c r="AY170" s="4">
        <v>0</v>
      </c>
      <c r="AZ170" s="4">
        <v>0</v>
      </c>
      <c r="BA170" s="4">
        <v>0</v>
      </c>
      <c r="BB170" s="4">
        <v>0</v>
      </c>
      <c r="BD170">
        <f t="shared" ca="1" si="4"/>
        <v>0.13049897611774131</v>
      </c>
      <c r="BE170">
        <f t="shared" ca="1" si="5"/>
        <v>152</v>
      </c>
    </row>
    <row r="171" spans="1:57">
      <c r="A171" s="2" t="s">
        <v>277</v>
      </c>
      <c r="B171" s="2"/>
      <c r="C171" s="2">
        <v>170</v>
      </c>
      <c r="D171" s="4">
        <v>0</v>
      </c>
      <c r="E171" s="1">
        <v>0</v>
      </c>
      <c r="F171" s="4">
        <v>0</v>
      </c>
      <c r="G171" s="4">
        <v>0</v>
      </c>
      <c r="H171" s="4">
        <v>0</v>
      </c>
      <c r="I171" s="4">
        <v>0</v>
      </c>
      <c r="J171" s="4">
        <v>0</v>
      </c>
      <c r="K171" s="4">
        <v>0</v>
      </c>
      <c r="L171" s="4">
        <v>0</v>
      </c>
      <c r="M171" s="4">
        <v>0</v>
      </c>
      <c r="N171" s="4">
        <v>0</v>
      </c>
      <c r="O171" s="4">
        <v>0</v>
      </c>
      <c r="P171" s="4">
        <v>0</v>
      </c>
      <c r="Q171" s="4">
        <v>0</v>
      </c>
      <c r="R171" s="4">
        <v>0</v>
      </c>
      <c r="S171" s="4">
        <v>0</v>
      </c>
      <c r="T171" s="4">
        <v>0</v>
      </c>
      <c r="U171" s="4">
        <v>0</v>
      </c>
      <c r="V171" s="4">
        <v>0</v>
      </c>
      <c r="W171" s="4">
        <v>0</v>
      </c>
      <c r="X171" s="4">
        <v>0</v>
      </c>
      <c r="Y171" s="4">
        <v>0</v>
      </c>
      <c r="Z171" s="4">
        <v>0</v>
      </c>
      <c r="AA171" s="4">
        <v>0</v>
      </c>
      <c r="AB171" s="4">
        <v>0</v>
      </c>
      <c r="AC171" s="4">
        <v>0</v>
      </c>
      <c r="AD171" s="4">
        <v>0</v>
      </c>
      <c r="AE171" s="4">
        <v>0</v>
      </c>
      <c r="AF171" s="4">
        <v>0</v>
      </c>
      <c r="AG171" s="4">
        <v>0</v>
      </c>
      <c r="AH171" s="4">
        <v>0</v>
      </c>
      <c r="AI171" s="4">
        <v>0</v>
      </c>
      <c r="AJ171" s="4">
        <v>0</v>
      </c>
      <c r="AK171" s="4">
        <v>0</v>
      </c>
      <c r="AL171" s="4">
        <v>0</v>
      </c>
      <c r="AM171" s="4">
        <v>0</v>
      </c>
      <c r="AN171" s="4">
        <v>6</v>
      </c>
      <c r="AO171" s="4">
        <v>0</v>
      </c>
      <c r="AP171" s="4">
        <v>0</v>
      </c>
      <c r="AQ171" s="4">
        <v>0</v>
      </c>
      <c r="AR171" s="4">
        <v>0</v>
      </c>
      <c r="AS171" s="4">
        <v>0</v>
      </c>
      <c r="AT171" s="4">
        <v>0</v>
      </c>
      <c r="AU171" s="4">
        <v>0</v>
      </c>
      <c r="AV171" s="4">
        <v>0</v>
      </c>
      <c r="AW171" s="4">
        <v>0</v>
      </c>
      <c r="AX171" s="4">
        <v>0</v>
      </c>
      <c r="AY171" s="4">
        <v>0</v>
      </c>
      <c r="AZ171" s="4">
        <v>0</v>
      </c>
      <c r="BA171" s="4">
        <v>0</v>
      </c>
      <c r="BB171" s="4">
        <v>0</v>
      </c>
      <c r="BD171">
        <f t="shared" ca="1" si="4"/>
        <v>0.51178259109047441</v>
      </c>
      <c r="BE171">
        <f t="shared" ca="1" si="5"/>
        <v>90</v>
      </c>
    </row>
    <row r="172" spans="1:57">
      <c r="A172" s="2" t="s">
        <v>277</v>
      </c>
      <c r="B172" s="2"/>
      <c r="C172" s="2">
        <v>171</v>
      </c>
      <c r="D172" s="4">
        <v>0</v>
      </c>
      <c r="E172" s="1">
        <v>0</v>
      </c>
      <c r="F172" s="4">
        <v>0</v>
      </c>
      <c r="G172" s="4">
        <v>0</v>
      </c>
      <c r="H172" s="4">
        <v>0</v>
      </c>
      <c r="I172" s="4">
        <v>0</v>
      </c>
      <c r="J172" s="4">
        <v>0</v>
      </c>
      <c r="K172" s="4">
        <v>0</v>
      </c>
      <c r="L172" s="4">
        <v>0</v>
      </c>
      <c r="M172" s="4">
        <v>0</v>
      </c>
      <c r="N172" s="4">
        <v>0</v>
      </c>
      <c r="O172" s="4">
        <v>0</v>
      </c>
      <c r="P172" s="4">
        <v>0</v>
      </c>
      <c r="Q172" s="4">
        <v>0</v>
      </c>
      <c r="R172" s="4">
        <v>0</v>
      </c>
      <c r="S172" s="4">
        <v>0</v>
      </c>
      <c r="T172" s="4">
        <v>0</v>
      </c>
      <c r="U172" s="4">
        <v>0</v>
      </c>
      <c r="V172" s="4">
        <v>0</v>
      </c>
      <c r="W172" s="4">
        <v>1</v>
      </c>
      <c r="X172" s="4">
        <v>0</v>
      </c>
      <c r="Y172" s="4">
        <v>0</v>
      </c>
      <c r="Z172" s="4">
        <v>0</v>
      </c>
      <c r="AA172" s="4">
        <v>0</v>
      </c>
      <c r="AB172" s="4">
        <v>0</v>
      </c>
      <c r="AC172" s="4">
        <v>0</v>
      </c>
      <c r="AD172" s="4">
        <v>0</v>
      </c>
      <c r="AE172" s="4">
        <v>0</v>
      </c>
      <c r="AF172" s="4">
        <v>0</v>
      </c>
      <c r="AG172" s="4">
        <v>0</v>
      </c>
      <c r="AH172" s="4">
        <v>0</v>
      </c>
      <c r="AI172" s="4">
        <v>0</v>
      </c>
      <c r="AJ172" s="4">
        <v>0</v>
      </c>
      <c r="AK172" s="4">
        <v>0</v>
      </c>
      <c r="AL172" s="4">
        <v>0</v>
      </c>
      <c r="AM172" s="4">
        <v>0</v>
      </c>
      <c r="AN172" s="4">
        <v>0</v>
      </c>
      <c r="AO172" s="4">
        <v>0</v>
      </c>
      <c r="AP172" s="4">
        <v>0</v>
      </c>
      <c r="AQ172" s="4">
        <v>0</v>
      </c>
      <c r="AR172" s="4">
        <v>0</v>
      </c>
      <c r="AS172" s="4">
        <v>0</v>
      </c>
      <c r="AT172" s="4">
        <v>0</v>
      </c>
      <c r="AU172" s="4">
        <v>0</v>
      </c>
      <c r="AV172" s="4">
        <v>0</v>
      </c>
      <c r="AW172" s="4">
        <v>0</v>
      </c>
      <c r="AX172" s="4">
        <v>0</v>
      </c>
      <c r="AY172" s="4">
        <v>1</v>
      </c>
      <c r="AZ172" s="4">
        <v>0</v>
      </c>
      <c r="BA172" s="4">
        <v>0</v>
      </c>
      <c r="BB172" s="4">
        <v>0</v>
      </c>
      <c r="BD172">
        <f t="shared" ca="1" si="4"/>
        <v>0.73744881887456992</v>
      </c>
      <c r="BE172">
        <f t="shared" ca="1" si="5"/>
        <v>42</v>
      </c>
    </row>
    <row r="173" spans="1:57">
      <c r="A173" s="2" t="s">
        <v>283</v>
      </c>
      <c r="B173" s="2"/>
      <c r="C173" s="2">
        <v>172</v>
      </c>
      <c r="D173" s="4">
        <v>0</v>
      </c>
      <c r="E173" s="1">
        <v>0</v>
      </c>
      <c r="F173" s="4">
        <v>0</v>
      </c>
      <c r="G173" s="4">
        <v>0</v>
      </c>
      <c r="H173" s="4">
        <v>0</v>
      </c>
      <c r="I173" s="4">
        <v>0</v>
      </c>
      <c r="J173" s="4">
        <v>0</v>
      </c>
      <c r="K173" s="4">
        <v>0</v>
      </c>
      <c r="L173" s="4">
        <v>0</v>
      </c>
      <c r="M173" s="4">
        <v>0</v>
      </c>
      <c r="N173" s="4">
        <v>2</v>
      </c>
      <c r="O173" s="4">
        <v>0</v>
      </c>
      <c r="P173" s="4">
        <v>0</v>
      </c>
      <c r="Q173" s="4">
        <v>0</v>
      </c>
      <c r="R173" s="4">
        <v>0</v>
      </c>
      <c r="S173" s="4">
        <v>0</v>
      </c>
      <c r="T173" s="4">
        <v>0</v>
      </c>
      <c r="U173" s="4">
        <v>0</v>
      </c>
      <c r="V173" s="4">
        <v>0</v>
      </c>
      <c r="W173" s="4">
        <v>0</v>
      </c>
      <c r="X173" s="4">
        <v>0</v>
      </c>
      <c r="Y173" s="4">
        <v>0</v>
      </c>
      <c r="Z173" s="4">
        <v>0</v>
      </c>
      <c r="AA173" s="4">
        <v>0</v>
      </c>
      <c r="AB173" s="4">
        <v>0</v>
      </c>
      <c r="AC173" s="4">
        <v>0</v>
      </c>
      <c r="AD173" s="4">
        <v>0</v>
      </c>
      <c r="AE173" s="4">
        <v>0</v>
      </c>
      <c r="AF173" s="4">
        <v>0</v>
      </c>
      <c r="AG173" s="4">
        <v>0</v>
      </c>
      <c r="AH173" s="4">
        <v>0</v>
      </c>
      <c r="AI173" s="4">
        <v>0</v>
      </c>
      <c r="AJ173" s="4">
        <v>0</v>
      </c>
      <c r="AK173" s="4">
        <v>0</v>
      </c>
      <c r="AL173" s="4">
        <v>0</v>
      </c>
      <c r="AM173" s="4">
        <v>0</v>
      </c>
      <c r="AN173" s="4">
        <v>0</v>
      </c>
      <c r="AO173" s="4">
        <v>0</v>
      </c>
      <c r="AP173" s="4">
        <v>0</v>
      </c>
      <c r="AQ173" s="4">
        <v>0</v>
      </c>
      <c r="AR173" s="4">
        <v>0</v>
      </c>
      <c r="AS173" s="4">
        <v>0</v>
      </c>
      <c r="AT173" s="4">
        <v>0</v>
      </c>
      <c r="AU173" s="4">
        <v>0</v>
      </c>
      <c r="AV173" s="4">
        <v>0</v>
      </c>
      <c r="AW173" s="4">
        <v>0</v>
      </c>
      <c r="AX173" s="4">
        <v>0</v>
      </c>
      <c r="AY173" s="4">
        <v>2</v>
      </c>
      <c r="AZ173" s="4">
        <v>0</v>
      </c>
      <c r="BA173" s="4">
        <v>0</v>
      </c>
      <c r="BB173" s="4">
        <v>0</v>
      </c>
      <c r="BD173">
        <f t="shared" ca="1" si="4"/>
        <v>0.13268855755788322</v>
      </c>
      <c r="BE173">
        <f t="shared" ca="1" si="5"/>
        <v>150</v>
      </c>
    </row>
    <row r="174" spans="1:57">
      <c r="A174" s="2" t="s">
        <v>283</v>
      </c>
      <c r="B174" s="2"/>
      <c r="C174" s="2">
        <v>173</v>
      </c>
      <c r="D174" s="3">
        <v>0</v>
      </c>
      <c r="E174" s="1">
        <v>0</v>
      </c>
      <c r="F174" s="3">
        <v>0</v>
      </c>
      <c r="G174" s="3">
        <v>0</v>
      </c>
      <c r="H174" s="3">
        <v>0</v>
      </c>
      <c r="I174" s="3">
        <v>0</v>
      </c>
      <c r="J174" s="3">
        <v>0</v>
      </c>
      <c r="K174" s="3">
        <v>0</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v>0</v>
      </c>
      <c r="AM174" s="3">
        <v>0</v>
      </c>
      <c r="AN174" s="3">
        <v>1</v>
      </c>
      <c r="AO174" s="3">
        <v>0</v>
      </c>
      <c r="AP174" s="3">
        <v>0</v>
      </c>
      <c r="AQ174" s="3">
        <v>0</v>
      </c>
      <c r="AR174" s="3">
        <v>0</v>
      </c>
      <c r="AS174" s="3">
        <v>0</v>
      </c>
      <c r="AT174" s="3">
        <v>0</v>
      </c>
      <c r="AU174" s="3">
        <v>0</v>
      </c>
      <c r="AV174" s="3">
        <v>0</v>
      </c>
      <c r="AW174" s="3">
        <v>0</v>
      </c>
      <c r="AX174" s="3">
        <v>0</v>
      </c>
      <c r="AY174" s="3">
        <v>0</v>
      </c>
      <c r="AZ174" s="3">
        <v>0</v>
      </c>
      <c r="BA174" s="3">
        <v>0</v>
      </c>
      <c r="BB174" s="3">
        <v>0</v>
      </c>
      <c r="BD174">
        <f t="shared" ca="1" si="4"/>
        <v>0.66536715979811489</v>
      </c>
      <c r="BE174">
        <f t="shared" ca="1" si="5"/>
        <v>63</v>
      </c>
    </row>
    <row r="175" spans="1:57">
      <c r="A175" s="2" t="s">
        <v>283</v>
      </c>
      <c r="B175" s="2"/>
      <c r="C175" s="2">
        <v>174</v>
      </c>
      <c r="D175" s="4">
        <v>0</v>
      </c>
      <c r="E175" s="1">
        <v>0</v>
      </c>
      <c r="F175" s="4">
        <v>0</v>
      </c>
      <c r="G175" s="4">
        <v>0</v>
      </c>
      <c r="H175" s="4">
        <v>0</v>
      </c>
      <c r="I175" s="4">
        <v>0</v>
      </c>
      <c r="J175" s="4">
        <v>0</v>
      </c>
      <c r="K175" s="4">
        <v>0</v>
      </c>
      <c r="L175" s="4">
        <v>0</v>
      </c>
      <c r="M175" s="4">
        <v>0</v>
      </c>
      <c r="N175" s="4">
        <v>0</v>
      </c>
      <c r="O175" s="4">
        <v>0</v>
      </c>
      <c r="P175" s="4">
        <v>0</v>
      </c>
      <c r="Q175" s="4">
        <v>0</v>
      </c>
      <c r="R175" s="4">
        <v>0</v>
      </c>
      <c r="S175" s="4">
        <v>0</v>
      </c>
      <c r="T175" s="4">
        <v>0</v>
      </c>
      <c r="U175" s="4">
        <v>0</v>
      </c>
      <c r="V175" s="4">
        <v>0</v>
      </c>
      <c r="W175" s="4">
        <v>0</v>
      </c>
      <c r="X175" s="4">
        <v>0</v>
      </c>
      <c r="Y175" s="4">
        <v>0</v>
      </c>
      <c r="Z175" s="4">
        <v>0</v>
      </c>
      <c r="AA175" s="4">
        <v>0</v>
      </c>
      <c r="AB175" s="4">
        <v>0</v>
      </c>
      <c r="AC175" s="4">
        <v>0</v>
      </c>
      <c r="AD175" s="4">
        <v>0</v>
      </c>
      <c r="AE175" s="4">
        <v>0</v>
      </c>
      <c r="AF175" s="4">
        <v>0</v>
      </c>
      <c r="AG175" s="4">
        <v>0</v>
      </c>
      <c r="AH175" s="4">
        <v>0</v>
      </c>
      <c r="AI175" s="4">
        <v>0</v>
      </c>
      <c r="AJ175" s="4">
        <v>0</v>
      </c>
      <c r="AK175" s="4">
        <v>0</v>
      </c>
      <c r="AL175" s="4">
        <v>0</v>
      </c>
      <c r="AM175" s="4">
        <v>0</v>
      </c>
      <c r="AN175" s="4">
        <v>1</v>
      </c>
      <c r="AO175" s="4">
        <v>0</v>
      </c>
      <c r="AP175" s="4">
        <v>0</v>
      </c>
      <c r="AQ175" s="4">
        <v>0</v>
      </c>
      <c r="AR175" s="4">
        <v>0</v>
      </c>
      <c r="AS175" s="4">
        <v>0</v>
      </c>
      <c r="AT175" s="4">
        <v>0</v>
      </c>
      <c r="AU175" s="4">
        <v>0</v>
      </c>
      <c r="AV175" s="4">
        <v>0</v>
      </c>
      <c r="AW175" s="4">
        <v>0</v>
      </c>
      <c r="AX175" s="4">
        <v>0</v>
      </c>
      <c r="AY175" s="4">
        <v>0</v>
      </c>
      <c r="AZ175" s="4">
        <v>0</v>
      </c>
      <c r="BA175" s="4">
        <v>0</v>
      </c>
      <c r="BB175" s="4">
        <v>1</v>
      </c>
      <c r="BD175">
        <f t="shared" ca="1" si="4"/>
        <v>4.5279231468706382E-2</v>
      </c>
      <c r="BE175">
        <f t="shared" ca="1" si="5"/>
        <v>173</v>
      </c>
    </row>
    <row r="176" spans="1:57">
      <c r="A176" s="2" t="s">
        <v>288</v>
      </c>
      <c r="B176" s="2"/>
      <c r="C176" s="2">
        <v>175</v>
      </c>
      <c r="D176" s="4">
        <v>0</v>
      </c>
      <c r="E176" s="1">
        <v>0</v>
      </c>
      <c r="F176" s="4">
        <v>0</v>
      </c>
      <c r="G176" s="4">
        <v>0</v>
      </c>
      <c r="H176" s="4">
        <v>0</v>
      </c>
      <c r="I176" s="4">
        <v>0</v>
      </c>
      <c r="J176" s="4">
        <v>0</v>
      </c>
      <c r="K176" s="4">
        <v>0</v>
      </c>
      <c r="L176" s="4">
        <v>0</v>
      </c>
      <c r="M176" s="4">
        <v>0</v>
      </c>
      <c r="N176" s="4">
        <v>0</v>
      </c>
      <c r="O176" s="4">
        <v>0</v>
      </c>
      <c r="P176" s="4">
        <v>0</v>
      </c>
      <c r="Q176" s="4">
        <v>0</v>
      </c>
      <c r="R176" s="4">
        <v>0</v>
      </c>
      <c r="S176" s="4">
        <v>0</v>
      </c>
      <c r="T176" s="4">
        <v>0</v>
      </c>
      <c r="U176" s="4">
        <v>0</v>
      </c>
      <c r="V176" s="4">
        <v>0</v>
      </c>
      <c r="W176" s="4">
        <v>0</v>
      </c>
      <c r="X176" s="4">
        <v>0</v>
      </c>
      <c r="Y176" s="4">
        <v>0</v>
      </c>
      <c r="Z176" s="4">
        <v>0</v>
      </c>
      <c r="AA176" s="4">
        <v>0</v>
      </c>
      <c r="AB176" s="4">
        <v>0</v>
      </c>
      <c r="AC176" s="4">
        <v>0</v>
      </c>
      <c r="AD176" s="4">
        <v>0</v>
      </c>
      <c r="AE176" s="4">
        <v>0</v>
      </c>
      <c r="AF176" s="4">
        <v>0</v>
      </c>
      <c r="AG176" s="4">
        <v>0</v>
      </c>
      <c r="AH176" s="4">
        <v>0</v>
      </c>
      <c r="AI176" s="4">
        <v>0</v>
      </c>
      <c r="AJ176" s="4">
        <v>0</v>
      </c>
      <c r="AK176" s="4">
        <v>0</v>
      </c>
      <c r="AL176" s="4">
        <v>0</v>
      </c>
      <c r="AM176" s="4">
        <v>0</v>
      </c>
      <c r="AN176" s="4">
        <v>1</v>
      </c>
      <c r="AO176" s="4">
        <v>0</v>
      </c>
      <c r="AP176" s="4">
        <v>0</v>
      </c>
      <c r="AQ176" s="4">
        <v>0</v>
      </c>
      <c r="AR176" s="4">
        <v>0</v>
      </c>
      <c r="AS176" s="4">
        <v>0</v>
      </c>
      <c r="AT176" s="4">
        <v>0</v>
      </c>
      <c r="AU176" s="4">
        <v>0</v>
      </c>
      <c r="AV176" s="4">
        <v>0</v>
      </c>
      <c r="AW176" s="4">
        <v>0</v>
      </c>
      <c r="AX176" s="4">
        <v>0</v>
      </c>
      <c r="AY176" s="4">
        <v>0</v>
      </c>
      <c r="AZ176" s="4">
        <v>0</v>
      </c>
      <c r="BA176" s="4">
        <v>0</v>
      </c>
      <c r="BB176" s="4">
        <v>0</v>
      </c>
      <c r="BD176">
        <f t="shared" ca="1" si="4"/>
        <v>0.14704918492424668</v>
      </c>
      <c r="BE176">
        <f t="shared" ca="1" si="5"/>
        <v>147</v>
      </c>
    </row>
    <row r="177" spans="1:57">
      <c r="A177" s="2" t="s">
        <v>291</v>
      </c>
      <c r="B177" s="2"/>
      <c r="C177" s="2">
        <v>176</v>
      </c>
      <c r="D177" s="4">
        <v>0</v>
      </c>
      <c r="E177" s="1">
        <v>0</v>
      </c>
      <c r="F177" s="4">
        <v>0</v>
      </c>
      <c r="G177" s="4">
        <v>0</v>
      </c>
      <c r="H177" s="4">
        <v>0</v>
      </c>
      <c r="I177" s="4">
        <v>0</v>
      </c>
      <c r="J177" s="4">
        <v>0</v>
      </c>
      <c r="K177" s="4">
        <v>0</v>
      </c>
      <c r="L177" s="4">
        <v>0</v>
      </c>
      <c r="M177" s="4">
        <v>0</v>
      </c>
      <c r="N177" s="4">
        <v>0</v>
      </c>
      <c r="O177" s="4">
        <v>0</v>
      </c>
      <c r="P177" s="4">
        <v>0</v>
      </c>
      <c r="Q177" s="4">
        <v>0</v>
      </c>
      <c r="R177" s="4">
        <v>0</v>
      </c>
      <c r="S177" s="4">
        <v>0</v>
      </c>
      <c r="T177" s="4">
        <v>0</v>
      </c>
      <c r="U177" s="4">
        <v>0</v>
      </c>
      <c r="V177" s="4">
        <v>0</v>
      </c>
      <c r="W177" s="4">
        <v>0</v>
      </c>
      <c r="X177" s="4">
        <v>0</v>
      </c>
      <c r="Y177" s="4">
        <v>0</v>
      </c>
      <c r="Z177" s="4">
        <v>0</v>
      </c>
      <c r="AA177" s="4">
        <v>0</v>
      </c>
      <c r="AB177" s="4">
        <v>0</v>
      </c>
      <c r="AC177" s="4">
        <v>0</v>
      </c>
      <c r="AD177" s="4">
        <v>0</v>
      </c>
      <c r="AE177" s="4">
        <v>0</v>
      </c>
      <c r="AF177" s="4">
        <v>0</v>
      </c>
      <c r="AG177" s="4">
        <v>0</v>
      </c>
      <c r="AH177" s="4">
        <v>0</v>
      </c>
      <c r="AI177" s="4">
        <v>0</v>
      </c>
      <c r="AJ177" s="4">
        <v>0</v>
      </c>
      <c r="AK177" s="4">
        <v>0</v>
      </c>
      <c r="AL177" s="4">
        <v>0</v>
      </c>
      <c r="AM177" s="4">
        <v>0</v>
      </c>
      <c r="AN177" s="4">
        <v>1</v>
      </c>
      <c r="AO177" s="4">
        <v>0</v>
      </c>
      <c r="AP177" s="4">
        <v>0</v>
      </c>
      <c r="AQ177" s="4">
        <v>0</v>
      </c>
      <c r="AR177" s="4">
        <v>0</v>
      </c>
      <c r="AS177" s="4">
        <v>0</v>
      </c>
      <c r="AT177" s="4">
        <v>0</v>
      </c>
      <c r="AU177" s="4">
        <v>0</v>
      </c>
      <c r="AV177" s="4">
        <v>0</v>
      </c>
      <c r="AW177" s="4">
        <v>0</v>
      </c>
      <c r="AX177" s="4">
        <v>0</v>
      </c>
      <c r="AY177" s="4">
        <v>0</v>
      </c>
      <c r="AZ177" s="4">
        <v>0</v>
      </c>
      <c r="BA177" s="4">
        <v>0</v>
      </c>
      <c r="BB177" s="4">
        <v>0</v>
      </c>
      <c r="BD177">
        <f t="shared" ca="1" si="4"/>
        <v>0.64575369422415507</v>
      </c>
      <c r="BE177">
        <f t="shared" ca="1" si="5"/>
        <v>66</v>
      </c>
    </row>
    <row r="178" spans="1:57">
      <c r="A178" s="2" t="s">
        <v>283</v>
      </c>
      <c r="B178" s="2"/>
      <c r="C178" s="2">
        <v>177</v>
      </c>
      <c r="D178" s="4">
        <v>0</v>
      </c>
      <c r="E178" s="1">
        <v>0</v>
      </c>
      <c r="F178" s="4">
        <v>0</v>
      </c>
      <c r="G178" s="4">
        <v>0</v>
      </c>
      <c r="H178" s="4">
        <v>0</v>
      </c>
      <c r="I178" s="4">
        <v>0</v>
      </c>
      <c r="J178" s="4">
        <v>0</v>
      </c>
      <c r="K178" s="4">
        <v>0</v>
      </c>
      <c r="L178" s="4">
        <v>0</v>
      </c>
      <c r="M178" s="4">
        <v>0</v>
      </c>
      <c r="N178" s="4">
        <v>0</v>
      </c>
      <c r="O178" s="4">
        <v>0</v>
      </c>
      <c r="P178" s="4">
        <v>0</v>
      </c>
      <c r="Q178" s="4">
        <v>0</v>
      </c>
      <c r="R178" s="4">
        <v>0</v>
      </c>
      <c r="S178" s="4">
        <v>0</v>
      </c>
      <c r="T178" s="4">
        <v>0</v>
      </c>
      <c r="U178" s="4">
        <v>0</v>
      </c>
      <c r="V178" s="4">
        <v>0</v>
      </c>
      <c r="W178" s="4">
        <v>0</v>
      </c>
      <c r="X178" s="4">
        <v>0</v>
      </c>
      <c r="Y178" s="4">
        <v>0</v>
      </c>
      <c r="Z178" s="4">
        <v>0</v>
      </c>
      <c r="AA178" s="4">
        <v>0</v>
      </c>
      <c r="AB178" s="4">
        <v>0</v>
      </c>
      <c r="AC178" s="4">
        <v>0</v>
      </c>
      <c r="AD178" s="4">
        <v>0</v>
      </c>
      <c r="AE178" s="4">
        <v>0</v>
      </c>
      <c r="AF178" s="4">
        <v>0</v>
      </c>
      <c r="AG178" s="4">
        <v>0</v>
      </c>
      <c r="AH178" s="4">
        <v>0</v>
      </c>
      <c r="AI178" s="4">
        <v>0</v>
      </c>
      <c r="AJ178" s="4">
        <v>0</v>
      </c>
      <c r="AK178" s="4">
        <v>0</v>
      </c>
      <c r="AL178" s="4">
        <v>0</v>
      </c>
      <c r="AM178" s="4">
        <v>0</v>
      </c>
      <c r="AN178" s="4">
        <v>1</v>
      </c>
      <c r="AO178" s="4">
        <v>0</v>
      </c>
      <c r="AP178" s="4">
        <v>0</v>
      </c>
      <c r="AQ178" s="4">
        <v>0</v>
      </c>
      <c r="AR178" s="4">
        <v>0</v>
      </c>
      <c r="AS178" s="4">
        <v>0</v>
      </c>
      <c r="AT178" s="4">
        <v>0</v>
      </c>
      <c r="AU178" s="4">
        <v>0</v>
      </c>
      <c r="AV178" s="4">
        <v>0</v>
      </c>
      <c r="AW178" s="4">
        <v>0</v>
      </c>
      <c r="AX178" s="4">
        <v>0</v>
      </c>
      <c r="AY178" s="4">
        <v>0</v>
      </c>
      <c r="AZ178" s="4">
        <v>0</v>
      </c>
      <c r="BA178" s="4">
        <v>0</v>
      </c>
      <c r="BB178" s="4">
        <v>0</v>
      </c>
      <c r="BD178">
        <f t="shared" ca="1" si="4"/>
        <v>0.74419083570997568</v>
      </c>
      <c r="BE178">
        <f t="shared" ca="1" si="5"/>
        <v>41</v>
      </c>
    </row>
    <row r="179" spans="1:57">
      <c r="A179" s="2" t="s">
        <v>288</v>
      </c>
      <c r="B179" s="2"/>
      <c r="C179" s="2">
        <v>178</v>
      </c>
      <c r="D179" s="4">
        <v>0</v>
      </c>
      <c r="E179" s="1">
        <v>0</v>
      </c>
      <c r="F179" s="4">
        <v>0</v>
      </c>
      <c r="G179" s="4">
        <v>0</v>
      </c>
      <c r="H179" s="4">
        <v>0</v>
      </c>
      <c r="I179" s="4">
        <v>0</v>
      </c>
      <c r="J179" s="4">
        <v>0</v>
      </c>
      <c r="K179" s="4">
        <v>0</v>
      </c>
      <c r="L179" s="4">
        <v>3</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c r="AP179" s="4">
        <v>0</v>
      </c>
      <c r="AQ179" s="4">
        <v>0</v>
      </c>
      <c r="AR179" s="4">
        <v>0</v>
      </c>
      <c r="AS179" s="4">
        <v>0</v>
      </c>
      <c r="AT179" s="4">
        <v>0</v>
      </c>
      <c r="AU179" s="4">
        <v>0</v>
      </c>
      <c r="AV179" s="4">
        <v>0</v>
      </c>
      <c r="AW179" s="4">
        <v>0</v>
      </c>
      <c r="AX179" s="4">
        <v>0</v>
      </c>
      <c r="AY179" s="4">
        <v>1</v>
      </c>
      <c r="AZ179" s="4">
        <v>0</v>
      </c>
      <c r="BA179" s="4">
        <v>0</v>
      </c>
      <c r="BB179" s="4">
        <v>0</v>
      </c>
      <c r="BD179">
        <f t="shared" ca="1" si="4"/>
        <v>0.95055753639760809</v>
      </c>
      <c r="BE179">
        <f t="shared" ca="1" si="5"/>
        <v>12</v>
      </c>
    </row>
    <row r="180" spans="1:57">
      <c r="A180" s="2" t="s">
        <v>288</v>
      </c>
      <c r="B180" s="2"/>
      <c r="C180" s="2">
        <v>179</v>
      </c>
      <c r="D180" s="4">
        <v>0</v>
      </c>
      <c r="E180" s="1">
        <v>1</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1</v>
      </c>
      <c r="AP180" s="4">
        <v>0</v>
      </c>
      <c r="AQ180" s="4">
        <v>0</v>
      </c>
      <c r="AR180" s="4">
        <v>0</v>
      </c>
      <c r="AS180" s="4">
        <v>0</v>
      </c>
      <c r="AT180" s="4">
        <v>0</v>
      </c>
      <c r="AU180" s="4">
        <v>0</v>
      </c>
      <c r="AV180" s="4">
        <v>0</v>
      </c>
      <c r="AW180" s="4">
        <v>0</v>
      </c>
      <c r="AX180" s="4">
        <v>0</v>
      </c>
      <c r="AY180" s="4">
        <v>2</v>
      </c>
      <c r="AZ180" s="4">
        <v>0</v>
      </c>
      <c r="BA180" s="4">
        <v>0</v>
      </c>
      <c r="BB180" s="4">
        <v>0</v>
      </c>
      <c r="BD180">
        <f t="shared" ca="1" si="4"/>
        <v>0.34690201051489855</v>
      </c>
      <c r="BE180">
        <f t="shared" ca="1" si="5"/>
        <v>114</v>
      </c>
    </row>
    <row r="181" spans="1:57">
      <c r="A181" s="2" t="s">
        <v>299</v>
      </c>
      <c r="B181" s="2"/>
      <c r="C181" s="2">
        <v>180</v>
      </c>
      <c r="D181" s="3">
        <v>0</v>
      </c>
      <c r="E181" s="1">
        <v>0</v>
      </c>
      <c r="F181" s="3">
        <v>0</v>
      </c>
      <c r="G181" s="3">
        <v>0</v>
      </c>
      <c r="H181" s="3">
        <v>0</v>
      </c>
      <c r="I181" s="3">
        <v>0</v>
      </c>
      <c r="J181" s="3">
        <v>0</v>
      </c>
      <c r="K181" s="3">
        <v>0</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v>0</v>
      </c>
      <c r="AM181" s="3">
        <v>0</v>
      </c>
      <c r="AN181" s="3">
        <v>1</v>
      </c>
      <c r="AO181" s="3">
        <v>0</v>
      </c>
      <c r="AP181" s="3">
        <v>0</v>
      </c>
      <c r="AQ181" s="3">
        <v>0</v>
      </c>
      <c r="AR181" s="3">
        <v>0</v>
      </c>
      <c r="AS181" s="3">
        <v>0</v>
      </c>
      <c r="AT181" s="3">
        <v>0</v>
      </c>
      <c r="AU181" s="3">
        <v>0</v>
      </c>
      <c r="AV181" s="3">
        <v>0</v>
      </c>
      <c r="AW181" s="3">
        <v>0</v>
      </c>
      <c r="AX181" s="3">
        <v>0</v>
      </c>
      <c r="AY181" s="3">
        <v>0</v>
      </c>
      <c r="AZ181" s="3">
        <v>0</v>
      </c>
      <c r="BA181" s="3">
        <v>0</v>
      </c>
      <c r="BB181" s="3">
        <v>0</v>
      </c>
      <c r="BD181">
        <f t="shared" ca="1" si="4"/>
        <v>0.40671378011931791</v>
      </c>
      <c r="BE181">
        <f t="shared" ca="1" si="5"/>
        <v>105</v>
      </c>
    </row>
    <row r="182" spans="1:57">
      <c r="A182" s="2" t="s">
        <v>299</v>
      </c>
      <c r="B182" s="2"/>
      <c r="C182" s="2">
        <v>181</v>
      </c>
      <c r="D182" s="4">
        <v>0</v>
      </c>
      <c r="E182" s="1">
        <v>0</v>
      </c>
      <c r="F182" s="4">
        <v>0</v>
      </c>
      <c r="G182" s="4">
        <v>2</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c r="AP182" s="4">
        <v>0</v>
      </c>
      <c r="AQ182" s="4">
        <v>0</v>
      </c>
      <c r="AR182" s="4">
        <v>0</v>
      </c>
      <c r="AS182" s="4">
        <v>0</v>
      </c>
      <c r="AT182" s="4">
        <v>0</v>
      </c>
      <c r="AU182" s="4">
        <v>0</v>
      </c>
      <c r="AV182" s="4">
        <v>1</v>
      </c>
      <c r="AW182" s="4">
        <v>1</v>
      </c>
      <c r="AX182" s="4">
        <v>0</v>
      </c>
      <c r="AY182" s="4">
        <v>0</v>
      </c>
      <c r="AZ182" s="4">
        <v>0</v>
      </c>
      <c r="BA182" s="4">
        <v>0</v>
      </c>
      <c r="BB182" s="4">
        <v>0</v>
      </c>
      <c r="BD182">
        <f t="shared" ca="1" si="4"/>
        <v>0.54749802368859879</v>
      </c>
      <c r="BE182">
        <f t="shared" ca="1" si="5"/>
        <v>84</v>
      </c>
    </row>
  </sheetData>
  <sortState xmlns:xlrd2="http://schemas.microsoft.com/office/spreadsheetml/2017/richdata2" ref="C2:BB182">
    <sortCondition ref="C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94E94-42FE-4710-B50D-9D6C774E7B9E}">
  <dimension ref="A1:FY53"/>
  <sheetViews>
    <sheetView workbookViewId="0">
      <selection activeCell="A2" sqref="A2"/>
    </sheetView>
  </sheetViews>
  <sheetFormatPr defaultColWidth="11.42578125" defaultRowHeight="15"/>
  <sheetData>
    <row r="1" spans="1:181">
      <c r="A1" t="s">
        <v>562</v>
      </c>
    </row>
    <row r="2" spans="1:181">
      <c r="A2">
        <v>51</v>
      </c>
      <c r="B2">
        <v>181</v>
      </c>
    </row>
    <row r="3" spans="1:181">
      <c r="A3" s="6">
        <v>0</v>
      </c>
      <c r="B3" s="6">
        <v>0</v>
      </c>
      <c r="C3" s="6">
        <v>0</v>
      </c>
      <c r="D3" s="6">
        <v>0</v>
      </c>
      <c r="E3" s="6">
        <v>0</v>
      </c>
      <c r="F3" s="6">
        <v>2</v>
      </c>
      <c r="G3" s="6">
        <v>0</v>
      </c>
      <c r="H3" s="6">
        <v>0</v>
      </c>
      <c r="I3" s="6">
        <v>0</v>
      </c>
      <c r="J3" s="6">
        <v>0</v>
      </c>
      <c r="K3" s="7">
        <v>0</v>
      </c>
      <c r="L3" s="6">
        <v>0</v>
      </c>
      <c r="M3" s="7">
        <v>0</v>
      </c>
      <c r="N3" s="6">
        <v>0</v>
      </c>
      <c r="O3" s="6">
        <v>0</v>
      </c>
      <c r="P3" s="6">
        <v>0</v>
      </c>
      <c r="Q3" s="6">
        <v>0</v>
      </c>
      <c r="R3" s="6">
        <v>1</v>
      </c>
      <c r="S3" s="6">
        <v>0</v>
      </c>
      <c r="T3" s="6">
        <v>0</v>
      </c>
      <c r="U3" s="6">
        <v>0</v>
      </c>
      <c r="V3" s="6">
        <v>0</v>
      </c>
      <c r="W3" s="6">
        <v>0</v>
      </c>
      <c r="X3" s="6">
        <v>0</v>
      </c>
      <c r="Y3" s="6">
        <v>0</v>
      </c>
      <c r="Z3" s="6">
        <v>0</v>
      </c>
      <c r="AA3" s="6">
        <v>0</v>
      </c>
      <c r="AB3" s="6">
        <v>0</v>
      </c>
      <c r="AC3" s="6">
        <v>0</v>
      </c>
      <c r="AD3" s="6">
        <v>0</v>
      </c>
      <c r="AE3" s="6">
        <v>0</v>
      </c>
      <c r="AF3" s="6">
        <v>0</v>
      </c>
      <c r="AG3" s="6">
        <v>0</v>
      </c>
      <c r="AH3" s="6">
        <v>0</v>
      </c>
      <c r="AI3" s="6">
        <v>0</v>
      </c>
      <c r="AJ3" s="6">
        <v>0</v>
      </c>
      <c r="AK3" s="6">
        <v>0</v>
      </c>
      <c r="AL3" s="6">
        <v>0</v>
      </c>
      <c r="AM3" s="6">
        <v>0</v>
      </c>
      <c r="AN3" s="6">
        <v>0</v>
      </c>
      <c r="AO3" s="6">
        <v>0</v>
      </c>
      <c r="AP3" s="6">
        <v>0</v>
      </c>
      <c r="AQ3" s="6">
        <v>0</v>
      </c>
      <c r="AR3" s="6">
        <v>0</v>
      </c>
      <c r="AS3" s="6">
        <v>0</v>
      </c>
      <c r="AT3" s="6">
        <v>0</v>
      </c>
      <c r="AU3" s="6">
        <v>0</v>
      </c>
      <c r="AV3" s="6">
        <v>0</v>
      </c>
      <c r="AW3" s="6">
        <v>0</v>
      </c>
      <c r="AX3" s="7">
        <v>0</v>
      </c>
      <c r="AY3" s="7">
        <v>0</v>
      </c>
      <c r="AZ3" s="6">
        <v>0</v>
      </c>
      <c r="BA3" s="6">
        <v>0</v>
      </c>
      <c r="BB3" s="6">
        <v>0</v>
      </c>
      <c r="BC3" s="6">
        <v>0</v>
      </c>
      <c r="BD3" s="6">
        <v>0</v>
      </c>
      <c r="BE3" s="6">
        <v>0</v>
      </c>
      <c r="BF3" s="6">
        <v>0</v>
      </c>
      <c r="BG3" s="7">
        <v>0</v>
      </c>
      <c r="BH3" s="6">
        <v>0</v>
      </c>
      <c r="BI3" s="6">
        <v>0</v>
      </c>
      <c r="BJ3" s="6">
        <v>0</v>
      </c>
      <c r="BK3" s="6">
        <v>0</v>
      </c>
      <c r="BL3" s="6">
        <v>0</v>
      </c>
      <c r="BM3" s="6">
        <v>0</v>
      </c>
      <c r="BN3" s="6">
        <v>0</v>
      </c>
      <c r="BO3" s="6">
        <v>0</v>
      </c>
      <c r="BP3" s="7">
        <v>0</v>
      </c>
      <c r="BQ3" s="6">
        <v>0</v>
      </c>
      <c r="BR3" s="6">
        <v>0</v>
      </c>
      <c r="BS3" s="6">
        <v>0</v>
      </c>
      <c r="BT3" s="7">
        <v>0</v>
      </c>
      <c r="BU3" s="6">
        <v>0</v>
      </c>
      <c r="BV3" s="6">
        <v>0</v>
      </c>
      <c r="BW3" s="6">
        <v>0</v>
      </c>
      <c r="BX3" s="6">
        <v>0</v>
      </c>
      <c r="BY3" s="6">
        <v>0</v>
      </c>
      <c r="BZ3" s="6">
        <v>0</v>
      </c>
      <c r="CA3" s="6">
        <v>0</v>
      </c>
      <c r="CB3" s="6">
        <v>0</v>
      </c>
      <c r="CC3" s="6">
        <v>0</v>
      </c>
      <c r="CD3" s="6">
        <v>0</v>
      </c>
      <c r="CE3" s="7">
        <v>0</v>
      </c>
      <c r="CF3" s="6">
        <v>1</v>
      </c>
      <c r="CG3" s="6">
        <v>0</v>
      </c>
      <c r="CH3" s="6">
        <v>0</v>
      </c>
      <c r="CI3" s="6">
        <v>0</v>
      </c>
      <c r="CJ3" s="6">
        <v>0</v>
      </c>
      <c r="CK3" s="6">
        <v>0</v>
      </c>
      <c r="CL3" s="6">
        <v>0</v>
      </c>
      <c r="CM3" s="6">
        <v>0</v>
      </c>
      <c r="CN3" s="6">
        <v>0</v>
      </c>
      <c r="CO3" s="6">
        <v>0</v>
      </c>
      <c r="CP3" s="7">
        <v>0</v>
      </c>
      <c r="CQ3" s="6">
        <v>0</v>
      </c>
      <c r="CR3" s="6">
        <v>0</v>
      </c>
      <c r="CS3" s="6">
        <v>0</v>
      </c>
      <c r="CT3" s="6">
        <v>0</v>
      </c>
      <c r="CU3" s="6">
        <v>0</v>
      </c>
      <c r="CV3" s="7">
        <v>0</v>
      </c>
      <c r="CW3" s="6">
        <v>0</v>
      </c>
      <c r="CX3" s="6">
        <v>0</v>
      </c>
      <c r="CY3" s="6">
        <v>0</v>
      </c>
      <c r="CZ3" s="6">
        <v>0</v>
      </c>
      <c r="DA3" s="6">
        <v>0</v>
      </c>
      <c r="DB3" s="6">
        <v>0</v>
      </c>
      <c r="DC3" s="6">
        <v>0</v>
      </c>
      <c r="DD3" s="6">
        <v>0</v>
      </c>
      <c r="DE3" s="6">
        <v>0</v>
      </c>
      <c r="DF3" s="6">
        <v>0</v>
      </c>
      <c r="DG3" s="6">
        <v>0</v>
      </c>
      <c r="DH3" s="6">
        <v>0</v>
      </c>
      <c r="DI3" s="6">
        <v>0</v>
      </c>
      <c r="DJ3" s="6">
        <v>0</v>
      </c>
      <c r="DK3" s="6">
        <v>0</v>
      </c>
      <c r="DL3" s="6">
        <v>0</v>
      </c>
      <c r="DM3" s="6">
        <v>0</v>
      </c>
      <c r="DN3" s="7">
        <v>0</v>
      </c>
      <c r="DO3" s="6">
        <v>0</v>
      </c>
      <c r="DP3" s="6">
        <v>0</v>
      </c>
      <c r="DQ3" s="6">
        <v>0</v>
      </c>
      <c r="DR3" s="6">
        <v>0</v>
      </c>
      <c r="DS3" s="6">
        <v>0</v>
      </c>
      <c r="DT3" s="6">
        <v>0</v>
      </c>
      <c r="DU3" s="6">
        <v>0</v>
      </c>
      <c r="DV3" s="6">
        <v>0</v>
      </c>
      <c r="DW3" s="6">
        <v>0</v>
      </c>
      <c r="DX3" s="6">
        <v>0</v>
      </c>
      <c r="DY3" s="6">
        <v>0</v>
      </c>
      <c r="DZ3" s="6">
        <v>0</v>
      </c>
      <c r="EA3" s="6">
        <v>0</v>
      </c>
      <c r="EB3" s="6">
        <v>0</v>
      </c>
      <c r="EC3" s="6">
        <v>0</v>
      </c>
      <c r="ED3" s="6">
        <v>0</v>
      </c>
      <c r="EE3" s="7">
        <v>0</v>
      </c>
      <c r="EF3" s="6">
        <v>0</v>
      </c>
      <c r="EG3" s="6">
        <v>0</v>
      </c>
      <c r="EH3" s="6">
        <v>0</v>
      </c>
      <c r="EI3" s="6">
        <v>0</v>
      </c>
      <c r="EJ3" s="6">
        <v>0</v>
      </c>
      <c r="EK3" s="6">
        <v>0</v>
      </c>
      <c r="EL3" s="6">
        <v>0</v>
      </c>
      <c r="EM3" s="6">
        <v>0</v>
      </c>
      <c r="EN3" s="6">
        <v>0</v>
      </c>
      <c r="EO3" s="6">
        <v>0</v>
      </c>
      <c r="EP3" s="6">
        <v>0</v>
      </c>
      <c r="EQ3" s="6">
        <v>0</v>
      </c>
      <c r="ER3" s="6">
        <v>0</v>
      </c>
      <c r="ES3" s="6">
        <v>2</v>
      </c>
      <c r="ET3" s="6">
        <v>0</v>
      </c>
      <c r="EU3" s="6">
        <v>0</v>
      </c>
      <c r="EV3" s="6">
        <v>0</v>
      </c>
      <c r="EW3" s="6">
        <v>0</v>
      </c>
      <c r="EX3" s="6">
        <v>0</v>
      </c>
      <c r="EY3" s="6">
        <v>0</v>
      </c>
      <c r="EZ3" s="6">
        <v>0</v>
      </c>
      <c r="FA3" s="6">
        <v>0</v>
      </c>
      <c r="FB3" s="6">
        <v>0</v>
      </c>
      <c r="FC3" s="6">
        <v>0</v>
      </c>
      <c r="FD3" s="6">
        <v>0</v>
      </c>
      <c r="FE3" s="6">
        <v>0</v>
      </c>
      <c r="FF3" s="6">
        <v>0</v>
      </c>
      <c r="FG3" s="6">
        <v>0</v>
      </c>
      <c r="FH3" s="6">
        <v>0</v>
      </c>
      <c r="FI3" s="7">
        <v>0</v>
      </c>
      <c r="FJ3" s="6">
        <v>0</v>
      </c>
      <c r="FK3" s="6">
        <v>0</v>
      </c>
      <c r="FL3" s="6">
        <v>0</v>
      </c>
      <c r="FM3" s="6">
        <v>0</v>
      </c>
      <c r="FN3" s="6">
        <v>0</v>
      </c>
      <c r="FO3" s="6">
        <v>0</v>
      </c>
      <c r="FP3" s="6">
        <v>0</v>
      </c>
      <c r="FQ3" s="7">
        <v>0</v>
      </c>
      <c r="FR3" s="6">
        <v>0</v>
      </c>
      <c r="FS3" s="6">
        <v>0</v>
      </c>
      <c r="FT3" s="6">
        <v>0</v>
      </c>
      <c r="FU3" s="6">
        <v>0</v>
      </c>
      <c r="FV3" s="6">
        <v>0</v>
      </c>
      <c r="FW3" s="6">
        <v>0</v>
      </c>
      <c r="FX3" s="7">
        <v>0</v>
      </c>
      <c r="FY3" s="6">
        <v>0</v>
      </c>
    </row>
    <row r="4" spans="1:181">
      <c r="A4" s="1">
        <v>0</v>
      </c>
      <c r="B4" s="1">
        <v>0</v>
      </c>
      <c r="C4" s="1">
        <v>0</v>
      </c>
      <c r="D4" s="1">
        <v>0</v>
      </c>
      <c r="E4" s="1">
        <v>0</v>
      </c>
      <c r="F4" s="1">
        <v>0</v>
      </c>
      <c r="G4" s="1">
        <v>0</v>
      </c>
      <c r="H4" s="1">
        <v>0</v>
      </c>
      <c r="I4" s="1">
        <v>1</v>
      </c>
      <c r="J4" s="1">
        <v>0</v>
      </c>
      <c r="K4" s="1">
        <v>0</v>
      </c>
      <c r="L4" s="1">
        <v>0</v>
      </c>
      <c r="M4" s="1">
        <v>0</v>
      </c>
      <c r="N4" s="1">
        <v>0</v>
      </c>
      <c r="O4" s="1">
        <v>0</v>
      </c>
      <c r="P4" s="1">
        <v>0</v>
      </c>
      <c r="Q4" s="1">
        <v>0</v>
      </c>
      <c r="R4" s="1">
        <v>0</v>
      </c>
      <c r="S4" s="1">
        <v>0</v>
      </c>
      <c r="T4" s="1">
        <v>3</v>
      </c>
      <c r="U4" s="1">
        <v>0</v>
      </c>
      <c r="V4" s="1">
        <v>0</v>
      </c>
      <c r="W4" s="1">
        <v>0</v>
      </c>
      <c r="X4" s="1">
        <v>0</v>
      </c>
      <c r="Y4" s="1">
        <v>0</v>
      </c>
      <c r="Z4" s="1">
        <v>0</v>
      </c>
      <c r="AA4" s="1">
        <v>0</v>
      </c>
      <c r="AB4" s="1">
        <v>0</v>
      </c>
      <c r="AC4" s="1">
        <v>0</v>
      </c>
      <c r="AD4" s="1">
        <v>2</v>
      </c>
      <c r="AE4" s="1">
        <v>0</v>
      </c>
      <c r="AF4" s="1">
        <v>0</v>
      </c>
      <c r="AG4" s="1">
        <v>0</v>
      </c>
      <c r="AH4" s="1">
        <v>0</v>
      </c>
      <c r="AI4" s="1">
        <v>0</v>
      </c>
      <c r="AJ4" s="1">
        <v>0</v>
      </c>
      <c r="AK4" s="1">
        <v>4</v>
      </c>
      <c r="AL4" s="1">
        <v>0</v>
      </c>
      <c r="AM4" s="1">
        <v>0</v>
      </c>
      <c r="AN4" s="1">
        <v>0</v>
      </c>
      <c r="AO4" s="1">
        <v>0</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
        <v>0</v>
      </c>
      <c r="BL4" s="1">
        <v>0</v>
      </c>
      <c r="BM4" s="1">
        <v>0</v>
      </c>
      <c r="BN4" s="1">
        <v>0</v>
      </c>
      <c r="BO4" s="1">
        <v>12</v>
      </c>
      <c r="BP4" s="1">
        <v>0</v>
      </c>
      <c r="BQ4" s="1">
        <v>0</v>
      </c>
      <c r="BR4" s="1">
        <v>0</v>
      </c>
      <c r="BS4" s="1">
        <v>0</v>
      </c>
      <c r="BT4" s="1">
        <v>0</v>
      </c>
      <c r="BU4" s="1">
        <v>0</v>
      </c>
      <c r="BV4" s="1">
        <v>0</v>
      </c>
      <c r="BW4" s="1">
        <v>0</v>
      </c>
      <c r="BX4" s="1">
        <v>0</v>
      </c>
      <c r="BY4" s="1">
        <v>0</v>
      </c>
      <c r="BZ4" s="1">
        <v>0</v>
      </c>
      <c r="CA4" s="1">
        <v>0</v>
      </c>
      <c r="CB4" s="1">
        <v>0</v>
      </c>
      <c r="CC4" s="1">
        <v>0</v>
      </c>
      <c r="CD4" s="1">
        <v>0</v>
      </c>
      <c r="CE4" s="1">
        <v>0</v>
      </c>
      <c r="CF4" s="1">
        <v>0</v>
      </c>
      <c r="CG4" s="1">
        <v>0</v>
      </c>
      <c r="CH4" s="1">
        <v>0</v>
      </c>
      <c r="CI4" s="1">
        <v>0</v>
      </c>
      <c r="CJ4" s="1">
        <v>0</v>
      </c>
      <c r="CK4" s="1">
        <v>0</v>
      </c>
      <c r="CL4" s="1">
        <v>0</v>
      </c>
      <c r="CM4" s="1">
        <v>0</v>
      </c>
      <c r="CN4" s="1">
        <v>0</v>
      </c>
      <c r="CO4" s="1">
        <v>0</v>
      </c>
      <c r="CP4" s="1">
        <v>0</v>
      </c>
      <c r="CQ4" s="1">
        <v>1</v>
      </c>
      <c r="CR4" s="1">
        <v>0</v>
      </c>
      <c r="CS4" s="1">
        <v>0</v>
      </c>
      <c r="CT4" s="1">
        <v>0</v>
      </c>
      <c r="CU4" s="1">
        <v>0</v>
      </c>
      <c r="CV4" s="1">
        <v>0</v>
      </c>
      <c r="CW4" s="1">
        <v>0</v>
      </c>
      <c r="CX4" s="1">
        <v>0</v>
      </c>
      <c r="CY4" s="1">
        <v>0</v>
      </c>
      <c r="CZ4" s="1">
        <v>0</v>
      </c>
      <c r="DA4" s="1">
        <v>0</v>
      </c>
      <c r="DB4" s="1">
        <v>0</v>
      </c>
      <c r="DC4" s="1">
        <v>0</v>
      </c>
      <c r="DD4" s="1">
        <v>0</v>
      </c>
      <c r="DE4" s="1">
        <v>0</v>
      </c>
      <c r="DF4" s="1">
        <v>0</v>
      </c>
      <c r="DG4" s="1">
        <v>0</v>
      </c>
      <c r="DH4" s="1">
        <v>0</v>
      </c>
      <c r="DI4" s="1">
        <v>0</v>
      </c>
      <c r="DJ4" s="1">
        <v>0</v>
      </c>
      <c r="DK4" s="1">
        <v>0</v>
      </c>
      <c r="DL4" s="1">
        <v>1</v>
      </c>
      <c r="DM4" s="1">
        <v>0</v>
      </c>
      <c r="DN4" s="1">
        <v>0</v>
      </c>
      <c r="DO4" s="1">
        <v>0</v>
      </c>
      <c r="DP4" s="1">
        <v>0</v>
      </c>
      <c r="DQ4" s="1">
        <v>0</v>
      </c>
      <c r="DR4" s="1">
        <v>0</v>
      </c>
      <c r="DS4" s="1">
        <v>0</v>
      </c>
      <c r="DT4" s="1">
        <v>0</v>
      </c>
      <c r="DU4" s="1">
        <v>0</v>
      </c>
      <c r="DV4" s="1">
        <v>0</v>
      </c>
      <c r="DW4" s="1">
        <v>0</v>
      </c>
      <c r="DX4" s="1">
        <v>0</v>
      </c>
      <c r="DY4" s="1">
        <v>0</v>
      </c>
      <c r="DZ4" s="1">
        <v>0</v>
      </c>
      <c r="EA4" s="1">
        <v>0</v>
      </c>
      <c r="EB4" s="1">
        <v>1</v>
      </c>
      <c r="EC4" s="1">
        <v>0</v>
      </c>
      <c r="ED4" s="1">
        <v>0</v>
      </c>
      <c r="EE4" s="1">
        <v>0</v>
      </c>
      <c r="EF4" s="1">
        <v>0</v>
      </c>
      <c r="EG4" s="1">
        <v>0</v>
      </c>
      <c r="EH4" s="1">
        <v>0</v>
      </c>
      <c r="EI4" s="1">
        <v>0</v>
      </c>
      <c r="EJ4" s="1">
        <v>0</v>
      </c>
      <c r="EK4" s="1">
        <v>0</v>
      </c>
      <c r="EL4" s="1">
        <v>0</v>
      </c>
      <c r="EM4" s="1">
        <v>0</v>
      </c>
      <c r="EN4" s="1">
        <v>0</v>
      </c>
      <c r="EO4" s="1">
        <v>0</v>
      </c>
      <c r="EP4" s="1">
        <v>0</v>
      </c>
      <c r="EQ4" s="1">
        <v>0</v>
      </c>
      <c r="ER4" s="1">
        <v>0</v>
      </c>
      <c r="ES4" s="1">
        <v>0</v>
      </c>
      <c r="ET4" s="1">
        <v>0</v>
      </c>
      <c r="EU4" s="1">
        <v>0</v>
      </c>
      <c r="EV4" s="1">
        <v>0</v>
      </c>
      <c r="EW4" s="1">
        <v>0</v>
      </c>
      <c r="EX4" s="1">
        <v>0</v>
      </c>
      <c r="EY4" s="1">
        <v>0</v>
      </c>
      <c r="EZ4" s="1">
        <v>0</v>
      </c>
      <c r="FA4" s="1">
        <v>0</v>
      </c>
      <c r="FB4" s="1">
        <v>2</v>
      </c>
      <c r="FC4" s="1">
        <v>0</v>
      </c>
      <c r="FD4" s="1">
        <v>0</v>
      </c>
      <c r="FE4" s="1">
        <v>0</v>
      </c>
      <c r="FF4" s="1">
        <v>0</v>
      </c>
      <c r="FG4" s="1">
        <v>3</v>
      </c>
      <c r="FH4" s="1">
        <v>0</v>
      </c>
      <c r="FI4" s="1">
        <v>0</v>
      </c>
      <c r="FJ4" s="1">
        <v>0</v>
      </c>
      <c r="FK4" s="1">
        <v>0</v>
      </c>
      <c r="FL4" s="1">
        <v>0</v>
      </c>
      <c r="FM4" s="1">
        <v>0</v>
      </c>
      <c r="FN4" s="1">
        <v>0</v>
      </c>
      <c r="FO4" s="1">
        <v>0</v>
      </c>
      <c r="FP4" s="1">
        <v>0</v>
      </c>
      <c r="FQ4" s="1">
        <v>0</v>
      </c>
      <c r="FR4" s="1">
        <v>0</v>
      </c>
      <c r="FS4" s="1">
        <v>0</v>
      </c>
      <c r="FT4" s="1">
        <v>0</v>
      </c>
      <c r="FU4" s="1">
        <v>0</v>
      </c>
      <c r="FV4" s="1">
        <v>0</v>
      </c>
      <c r="FW4" s="1">
        <v>1</v>
      </c>
      <c r="FX4" s="1">
        <v>0</v>
      </c>
      <c r="FY4" s="1">
        <v>0</v>
      </c>
    </row>
    <row r="5" spans="1:181">
      <c r="A5" s="6">
        <v>0</v>
      </c>
      <c r="B5" s="6">
        <v>0</v>
      </c>
      <c r="C5" s="6">
        <v>0</v>
      </c>
      <c r="D5" s="6">
        <v>0</v>
      </c>
      <c r="E5" s="6">
        <v>0</v>
      </c>
      <c r="F5" s="6">
        <v>0</v>
      </c>
      <c r="G5" s="6">
        <v>0</v>
      </c>
      <c r="H5" s="6">
        <v>0</v>
      </c>
      <c r="I5" s="6">
        <v>1</v>
      </c>
      <c r="J5" s="6">
        <v>0</v>
      </c>
      <c r="K5" s="7">
        <v>0</v>
      </c>
      <c r="L5" s="6">
        <v>0</v>
      </c>
      <c r="M5" s="7">
        <v>0</v>
      </c>
      <c r="N5" s="6">
        <v>0</v>
      </c>
      <c r="O5" s="6">
        <v>0</v>
      </c>
      <c r="P5" s="6">
        <v>0</v>
      </c>
      <c r="Q5" s="6">
        <v>0</v>
      </c>
      <c r="R5" s="6">
        <v>0</v>
      </c>
      <c r="S5" s="6">
        <v>0</v>
      </c>
      <c r="T5" s="6">
        <v>2</v>
      </c>
      <c r="U5" s="6">
        <v>0</v>
      </c>
      <c r="V5" s="6">
        <v>0</v>
      </c>
      <c r="W5" s="6">
        <v>0</v>
      </c>
      <c r="X5" s="6">
        <v>1</v>
      </c>
      <c r="Y5" s="6">
        <v>0</v>
      </c>
      <c r="Z5" s="6">
        <v>0</v>
      </c>
      <c r="AA5" s="6">
        <v>0</v>
      </c>
      <c r="AB5" s="6">
        <v>0</v>
      </c>
      <c r="AC5" s="6">
        <v>0</v>
      </c>
      <c r="AD5" s="6">
        <v>10</v>
      </c>
      <c r="AE5" s="6">
        <v>0</v>
      </c>
      <c r="AF5" s="6">
        <v>0</v>
      </c>
      <c r="AG5" s="6">
        <v>0</v>
      </c>
      <c r="AH5" s="6">
        <v>0</v>
      </c>
      <c r="AI5" s="6">
        <v>0</v>
      </c>
      <c r="AJ5" s="6">
        <v>0</v>
      </c>
      <c r="AK5" s="6">
        <v>5</v>
      </c>
      <c r="AL5" s="6">
        <v>0</v>
      </c>
      <c r="AM5" s="6">
        <v>1</v>
      </c>
      <c r="AN5" s="6">
        <v>0</v>
      </c>
      <c r="AO5" s="6">
        <v>0</v>
      </c>
      <c r="AP5" s="6">
        <v>0</v>
      </c>
      <c r="AQ5" s="6">
        <v>0</v>
      </c>
      <c r="AR5" s="6">
        <v>0</v>
      </c>
      <c r="AS5" s="6">
        <v>0</v>
      </c>
      <c r="AT5" s="6">
        <v>0</v>
      </c>
      <c r="AU5" s="6">
        <v>0</v>
      </c>
      <c r="AV5" s="6">
        <v>0</v>
      </c>
      <c r="AW5" s="6">
        <v>0</v>
      </c>
      <c r="AX5" s="7">
        <v>0</v>
      </c>
      <c r="AY5" s="7">
        <v>0</v>
      </c>
      <c r="AZ5" s="6">
        <v>0</v>
      </c>
      <c r="BA5" s="6">
        <v>0</v>
      </c>
      <c r="BB5" s="6">
        <v>0</v>
      </c>
      <c r="BC5" s="6">
        <v>0</v>
      </c>
      <c r="BD5" s="6">
        <v>0</v>
      </c>
      <c r="BE5" s="6">
        <v>0</v>
      </c>
      <c r="BF5" s="6">
        <v>0</v>
      </c>
      <c r="BG5" s="7">
        <v>0</v>
      </c>
      <c r="BH5" s="6">
        <v>0</v>
      </c>
      <c r="BI5" s="6">
        <v>0</v>
      </c>
      <c r="BJ5" s="6">
        <v>2</v>
      </c>
      <c r="BK5" s="6">
        <v>0</v>
      </c>
      <c r="BL5" s="6">
        <v>0</v>
      </c>
      <c r="BM5" s="6">
        <v>0</v>
      </c>
      <c r="BN5" s="6">
        <v>0</v>
      </c>
      <c r="BO5" s="6">
        <v>1</v>
      </c>
      <c r="BP5" s="7">
        <v>0</v>
      </c>
      <c r="BQ5" s="6">
        <v>0</v>
      </c>
      <c r="BR5" s="6">
        <v>0</v>
      </c>
      <c r="BS5" s="6">
        <v>0</v>
      </c>
      <c r="BT5" s="7">
        <v>0</v>
      </c>
      <c r="BU5" s="6">
        <v>0</v>
      </c>
      <c r="BV5" s="6">
        <v>0</v>
      </c>
      <c r="BW5" s="6">
        <v>0</v>
      </c>
      <c r="BX5" s="6">
        <v>0</v>
      </c>
      <c r="BY5" s="6">
        <v>0</v>
      </c>
      <c r="BZ5" s="6">
        <v>0</v>
      </c>
      <c r="CA5" s="6">
        <v>0</v>
      </c>
      <c r="CB5" s="6">
        <v>0</v>
      </c>
      <c r="CC5" s="6">
        <v>0</v>
      </c>
      <c r="CD5" s="6">
        <v>0</v>
      </c>
      <c r="CE5" s="7">
        <v>0</v>
      </c>
      <c r="CF5" s="6">
        <v>0</v>
      </c>
      <c r="CG5" s="6">
        <v>0</v>
      </c>
      <c r="CH5" s="6">
        <v>0</v>
      </c>
      <c r="CI5" s="6">
        <v>0</v>
      </c>
      <c r="CJ5" s="6">
        <v>0</v>
      </c>
      <c r="CK5" s="6">
        <v>0</v>
      </c>
      <c r="CL5" s="6">
        <v>2</v>
      </c>
      <c r="CM5" s="6">
        <v>0</v>
      </c>
      <c r="CN5" s="6">
        <v>0</v>
      </c>
      <c r="CO5" s="6">
        <v>1</v>
      </c>
      <c r="CP5" s="7">
        <v>0</v>
      </c>
      <c r="CQ5" s="6">
        <v>0</v>
      </c>
      <c r="CR5" s="6">
        <v>0</v>
      </c>
      <c r="CS5" s="6">
        <v>0</v>
      </c>
      <c r="CT5" s="6">
        <v>0</v>
      </c>
      <c r="CU5" s="6">
        <v>0</v>
      </c>
      <c r="CV5" s="7">
        <v>0</v>
      </c>
      <c r="CW5" s="6">
        <v>0</v>
      </c>
      <c r="CX5" s="6">
        <v>0</v>
      </c>
      <c r="CY5" s="6">
        <v>0</v>
      </c>
      <c r="CZ5" s="6">
        <v>0</v>
      </c>
      <c r="DA5" s="6">
        <v>0</v>
      </c>
      <c r="DB5" s="6">
        <v>0</v>
      </c>
      <c r="DC5" s="6">
        <v>0</v>
      </c>
      <c r="DD5" s="6">
        <v>0</v>
      </c>
      <c r="DE5" s="6">
        <v>0</v>
      </c>
      <c r="DF5" s="6">
        <v>0</v>
      </c>
      <c r="DG5" s="6">
        <v>0</v>
      </c>
      <c r="DH5" s="6">
        <v>0</v>
      </c>
      <c r="DI5" s="6">
        <v>0</v>
      </c>
      <c r="DJ5" s="6">
        <v>1</v>
      </c>
      <c r="DK5" s="6">
        <v>0</v>
      </c>
      <c r="DL5" s="6">
        <v>0</v>
      </c>
      <c r="DM5" s="6">
        <v>0</v>
      </c>
      <c r="DN5" s="7">
        <v>0</v>
      </c>
      <c r="DO5" s="6">
        <v>0</v>
      </c>
      <c r="DP5" s="6">
        <v>0</v>
      </c>
      <c r="DQ5" s="6">
        <v>0</v>
      </c>
      <c r="DR5" s="6">
        <v>0</v>
      </c>
      <c r="DS5" s="6">
        <v>0</v>
      </c>
      <c r="DT5" s="6">
        <v>0</v>
      </c>
      <c r="DU5" s="6">
        <v>0</v>
      </c>
      <c r="DV5" s="6">
        <v>0</v>
      </c>
      <c r="DW5" s="6">
        <v>0</v>
      </c>
      <c r="DX5" s="6">
        <v>0</v>
      </c>
      <c r="DY5" s="6">
        <v>0</v>
      </c>
      <c r="DZ5" s="6">
        <v>0</v>
      </c>
      <c r="EA5" s="6">
        <v>0</v>
      </c>
      <c r="EB5" s="6">
        <v>1</v>
      </c>
      <c r="EC5" s="6">
        <v>0</v>
      </c>
      <c r="ED5" s="6">
        <v>0</v>
      </c>
      <c r="EE5" s="7">
        <v>0</v>
      </c>
      <c r="EF5" s="6">
        <v>0</v>
      </c>
      <c r="EG5" s="6">
        <v>0</v>
      </c>
      <c r="EH5" s="6">
        <v>0</v>
      </c>
      <c r="EI5" s="6">
        <v>0</v>
      </c>
      <c r="EJ5" s="6">
        <v>0</v>
      </c>
      <c r="EK5" s="6">
        <v>0</v>
      </c>
      <c r="EL5" s="6">
        <v>0</v>
      </c>
      <c r="EM5" s="6">
        <v>0</v>
      </c>
      <c r="EN5" s="6">
        <v>0</v>
      </c>
      <c r="EO5" s="6">
        <v>0</v>
      </c>
      <c r="EP5" s="6">
        <v>0</v>
      </c>
      <c r="EQ5" s="6">
        <v>0</v>
      </c>
      <c r="ER5" s="6">
        <v>0</v>
      </c>
      <c r="ES5" s="6">
        <v>0</v>
      </c>
      <c r="ET5" s="6">
        <v>0</v>
      </c>
      <c r="EU5" s="6">
        <v>0</v>
      </c>
      <c r="EV5" s="6">
        <v>0</v>
      </c>
      <c r="EW5" s="6">
        <v>0</v>
      </c>
      <c r="EX5" s="6">
        <v>0</v>
      </c>
      <c r="EY5" s="6">
        <v>0</v>
      </c>
      <c r="EZ5" s="6">
        <v>0</v>
      </c>
      <c r="FA5" s="6">
        <v>0</v>
      </c>
      <c r="FB5" s="6">
        <v>0</v>
      </c>
      <c r="FC5" s="6">
        <v>0</v>
      </c>
      <c r="FD5" s="6">
        <v>0</v>
      </c>
      <c r="FE5" s="6">
        <v>0</v>
      </c>
      <c r="FF5" s="6">
        <v>0</v>
      </c>
      <c r="FG5" s="6">
        <v>3</v>
      </c>
      <c r="FH5" s="6">
        <v>1</v>
      </c>
      <c r="FI5" s="7">
        <v>0</v>
      </c>
      <c r="FJ5" s="6">
        <v>0</v>
      </c>
      <c r="FK5" s="6">
        <v>0</v>
      </c>
      <c r="FL5" s="6">
        <v>0</v>
      </c>
      <c r="FM5" s="6">
        <v>0</v>
      </c>
      <c r="FN5" s="6">
        <v>0</v>
      </c>
      <c r="FO5" s="6">
        <v>0</v>
      </c>
      <c r="FP5" s="6">
        <v>0</v>
      </c>
      <c r="FQ5" s="7">
        <v>0</v>
      </c>
      <c r="FR5" s="6">
        <v>0</v>
      </c>
      <c r="FS5" s="6">
        <v>0</v>
      </c>
      <c r="FT5" s="6">
        <v>0</v>
      </c>
      <c r="FU5" s="6">
        <v>0</v>
      </c>
      <c r="FV5" s="6">
        <v>0</v>
      </c>
      <c r="FW5" s="6">
        <v>0</v>
      </c>
      <c r="FX5" s="7">
        <v>0</v>
      </c>
      <c r="FY5" s="6">
        <v>0</v>
      </c>
    </row>
    <row r="6" spans="1:181">
      <c r="A6" s="6">
        <v>0</v>
      </c>
      <c r="B6" s="6">
        <v>0</v>
      </c>
      <c r="C6" s="6">
        <v>0</v>
      </c>
      <c r="D6" s="6">
        <v>0</v>
      </c>
      <c r="E6" s="6">
        <v>0</v>
      </c>
      <c r="F6" s="6">
        <v>0</v>
      </c>
      <c r="G6" s="6">
        <v>0</v>
      </c>
      <c r="H6" s="6">
        <v>0</v>
      </c>
      <c r="I6" s="6">
        <v>0</v>
      </c>
      <c r="J6" s="6">
        <v>1</v>
      </c>
      <c r="K6" s="7">
        <v>0</v>
      </c>
      <c r="L6" s="6">
        <v>0</v>
      </c>
      <c r="M6" s="7">
        <v>0</v>
      </c>
      <c r="N6" s="6">
        <v>0</v>
      </c>
      <c r="O6" s="6">
        <v>0</v>
      </c>
      <c r="P6" s="6">
        <v>0</v>
      </c>
      <c r="Q6" s="6">
        <v>0</v>
      </c>
      <c r="R6" s="6">
        <v>0</v>
      </c>
      <c r="S6" s="6">
        <v>0</v>
      </c>
      <c r="T6" s="6">
        <v>0</v>
      </c>
      <c r="U6" s="6">
        <v>0</v>
      </c>
      <c r="V6" s="6">
        <v>0</v>
      </c>
      <c r="W6" s="6">
        <v>0</v>
      </c>
      <c r="X6" s="6">
        <v>0</v>
      </c>
      <c r="Y6" s="6">
        <v>0</v>
      </c>
      <c r="Z6" s="6">
        <v>0</v>
      </c>
      <c r="AA6" s="6">
        <v>0</v>
      </c>
      <c r="AB6" s="6">
        <v>0</v>
      </c>
      <c r="AC6" s="6">
        <v>2</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7">
        <v>0</v>
      </c>
      <c r="AY6" s="7">
        <v>0</v>
      </c>
      <c r="AZ6" s="6">
        <v>0</v>
      </c>
      <c r="BA6" s="6">
        <v>0</v>
      </c>
      <c r="BB6" s="6">
        <v>0</v>
      </c>
      <c r="BC6" s="6">
        <v>0</v>
      </c>
      <c r="BD6" s="6">
        <v>0</v>
      </c>
      <c r="BE6" s="6">
        <v>0</v>
      </c>
      <c r="BF6" s="6">
        <v>0</v>
      </c>
      <c r="BG6" s="7">
        <v>0</v>
      </c>
      <c r="BH6" s="6">
        <v>2</v>
      </c>
      <c r="BI6" s="6">
        <v>0</v>
      </c>
      <c r="BJ6" s="6">
        <v>0</v>
      </c>
      <c r="BK6" s="6">
        <v>0</v>
      </c>
      <c r="BL6" s="6">
        <v>0</v>
      </c>
      <c r="BM6" s="6">
        <v>0</v>
      </c>
      <c r="BN6" s="6">
        <v>0</v>
      </c>
      <c r="BO6" s="6">
        <v>0</v>
      </c>
      <c r="BP6" s="7">
        <v>0</v>
      </c>
      <c r="BQ6" s="6">
        <v>0</v>
      </c>
      <c r="BR6" s="6">
        <v>0</v>
      </c>
      <c r="BS6" s="6">
        <v>0</v>
      </c>
      <c r="BT6" s="7">
        <v>0</v>
      </c>
      <c r="BU6" s="6">
        <v>0</v>
      </c>
      <c r="BV6" s="6">
        <v>0</v>
      </c>
      <c r="BW6" s="6">
        <v>0</v>
      </c>
      <c r="BX6" s="6">
        <v>0</v>
      </c>
      <c r="BY6" s="6">
        <v>0</v>
      </c>
      <c r="BZ6" s="6">
        <v>0</v>
      </c>
      <c r="CA6" s="6">
        <v>0</v>
      </c>
      <c r="CB6" s="6">
        <v>0</v>
      </c>
      <c r="CC6" s="6">
        <v>0</v>
      </c>
      <c r="CD6" s="6">
        <v>0</v>
      </c>
      <c r="CE6" s="7">
        <v>0</v>
      </c>
      <c r="CF6" s="6">
        <v>0</v>
      </c>
      <c r="CG6" s="6">
        <v>0</v>
      </c>
      <c r="CH6" s="6">
        <v>0</v>
      </c>
      <c r="CI6" s="6">
        <v>0</v>
      </c>
      <c r="CJ6" s="6">
        <v>0</v>
      </c>
      <c r="CK6" s="6">
        <v>0</v>
      </c>
      <c r="CL6" s="6">
        <v>0</v>
      </c>
      <c r="CM6" s="6">
        <v>0</v>
      </c>
      <c r="CN6" s="6">
        <v>0</v>
      </c>
      <c r="CO6" s="6">
        <v>0</v>
      </c>
      <c r="CP6" s="7">
        <v>0</v>
      </c>
      <c r="CQ6" s="6">
        <v>0</v>
      </c>
      <c r="CR6" s="6">
        <v>0</v>
      </c>
      <c r="CS6" s="6">
        <v>0</v>
      </c>
      <c r="CT6" s="6">
        <v>0</v>
      </c>
      <c r="CU6" s="6">
        <v>0</v>
      </c>
      <c r="CV6" s="7">
        <v>0</v>
      </c>
      <c r="CW6" s="6">
        <v>0</v>
      </c>
      <c r="CX6" s="6">
        <v>0</v>
      </c>
      <c r="CY6" s="6">
        <v>0</v>
      </c>
      <c r="CZ6" s="6">
        <v>0</v>
      </c>
      <c r="DA6" s="6">
        <v>0</v>
      </c>
      <c r="DB6" s="6">
        <v>2</v>
      </c>
      <c r="DC6" s="6">
        <v>0</v>
      </c>
      <c r="DD6" s="6">
        <v>0</v>
      </c>
      <c r="DE6" s="6">
        <v>0</v>
      </c>
      <c r="DF6" s="6">
        <v>0</v>
      </c>
      <c r="DG6" s="6">
        <v>0</v>
      </c>
      <c r="DH6" s="6">
        <v>0</v>
      </c>
      <c r="DI6" s="6">
        <v>0</v>
      </c>
      <c r="DJ6" s="6">
        <v>0</v>
      </c>
      <c r="DK6" s="6">
        <v>0</v>
      </c>
      <c r="DL6" s="6">
        <v>0</v>
      </c>
      <c r="DM6" s="6">
        <v>0</v>
      </c>
      <c r="DN6" s="7">
        <v>0</v>
      </c>
      <c r="DO6" s="6">
        <v>0</v>
      </c>
      <c r="DP6" s="6">
        <v>0</v>
      </c>
      <c r="DQ6" s="6">
        <v>0</v>
      </c>
      <c r="DR6" s="6">
        <v>0</v>
      </c>
      <c r="DS6" s="6">
        <v>0</v>
      </c>
      <c r="DT6" s="6">
        <v>0</v>
      </c>
      <c r="DU6" s="6">
        <v>0</v>
      </c>
      <c r="DV6" s="6">
        <v>0</v>
      </c>
      <c r="DW6" s="6">
        <v>0</v>
      </c>
      <c r="DX6" s="6">
        <v>0</v>
      </c>
      <c r="DY6" s="6">
        <v>0</v>
      </c>
      <c r="DZ6" s="6">
        <v>0</v>
      </c>
      <c r="EA6" s="6">
        <v>0</v>
      </c>
      <c r="EB6" s="6">
        <v>0</v>
      </c>
      <c r="EC6" s="6">
        <v>0</v>
      </c>
      <c r="ED6" s="6">
        <v>0</v>
      </c>
      <c r="EE6" s="7">
        <v>0</v>
      </c>
      <c r="EF6" s="6">
        <v>0</v>
      </c>
      <c r="EG6" s="6">
        <v>0</v>
      </c>
      <c r="EH6" s="6">
        <v>0</v>
      </c>
      <c r="EI6" s="6">
        <v>0</v>
      </c>
      <c r="EJ6" s="6">
        <v>1</v>
      </c>
      <c r="EK6" s="6">
        <v>0</v>
      </c>
      <c r="EL6" s="6">
        <v>0</v>
      </c>
      <c r="EM6" s="6">
        <v>0</v>
      </c>
      <c r="EN6" s="6">
        <v>0</v>
      </c>
      <c r="EO6" s="6">
        <v>0</v>
      </c>
      <c r="EP6" s="6">
        <v>0</v>
      </c>
      <c r="EQ6" s="6">
        <v>0</v>
      </c>
      <c r="ER6" s="6">
        <v>0</v>
      </c>
      <c r="ES6" s="6">
        <v>0</v>
      </c>
      <c r="ET6" s="6">
        <v>0</v>
      </c>
      <c r="EU6" s="6">
        <v>0</v>
      </c>
      <c r="EV6" s="6">
        <v>0</v>
      </c>
      <c r="EW6" s="6">
        <v>1</v>
      </c>
      <c r="EX6" s="6">
        <v>0</v>
      </c>
      <c r="EY6" s="6">
        <v>0</v>
      </c>
      <c r="EZ6" s="6">
        <v>0</v>
      </c>
      <c r="FA6" s="6">
        <v>0</v>
      </c>
      <c r="FB6" s="6">
        <v>0</v>
      </c>
      <c r="FC6" s="6">
        <v>0</v>
      </c>
      <c r="FD6" s="6">
        <v>0</v>
      </c>
      <c r="FE6" s="6">
        <v>0</v>
      </c>
      <c r="FF6" s="6">
        <v>0</v>
      </c>
      <c r="FG6" s="6">
        <v>0</v>
      </c>
      <c r="FH6" s="6">
        <v>0</v>
      </c>
      <c r="FI6" s="7">
        <v>0</v>
      </c>
      <c r="FJ6" s="6">
        <v>0</v>
      </c>
      <c r="FK6" s="6">
        <v>0</v>
      </c>
      <c r="FL6" s="6">
        <v>0</v>
      </c>
      <c r="FM6" s="6">
        <v>0</v>
      </c>
      <c r="FN6" s="6">
        <v>0</v>
      </c>
      <c r="FO6" s="6">
        <v>0</v>
      </c>
      <c r="FP6" s="6">
        <v>0</v>
      </c>
      <c r="FQ6" s="7">
        <v>0</v>
      </c>
      <c r="FR6" s="6">
        <v>0</v>
      </c>
      <c r="FS6" s="6">
        <v>0</v>
      </c>
      <c r="FT6" s="6">
        <v>0</v>
      </c>
      <c r="FU6" s="6">
        <v>0</v>
      </c>
      <c r="FV6" s="6">
        <v>0</v>
      </c>
      <c r="FW6" s="6">
        <v>0</v>
      </c>
      <c r="FX6" s="7">
        <v>0</v>
      </c>
      <c r="FY6" s="6">
        <v>2</v>
      </c>
    </row>
    <row r="7" spans="1:181">
      <c r="A7" s="6">
        <v>0</v>
      </c>
      <c r="B7" s="6">
        <v>0</v>
      </c>
      <c r="C7" s="6">
        <v>0</v>
      </c>
      <c r="D7" s="6">
        <v>1</v>
      </c>
      <c r="E7" s="6">
        <v>0</v>
      </c>
      <c r="F7" s="6">
        <v>1</v>
      </c>
      <c r="G7" s="6">
        <v>0</v>
      </c>
      <c r="H7" s="6">
        <v>0</v>
      </c>
      <c r="I7" s="6">
        <v>0</v>
      </c>
      <c r="J7" s="6">
        <v>0</v>
      </c>
      <c r="K7" s="7">
        <v>0</v>
      </c>
      <c r="L7" s="6">
        <v>0</v>
      </c>
      <c r="M7" s="7">
        <v>0</v>
      </c>
      <c r="N7" s="6">
        <v>0</v>
      </c>
      <c r="O7" s="6">
        <v>0</v>
      </c>
      <c r="P7" s="6">
        <v>0</v>
      </c>
      <c r="Q7" s="6">
        <v>0</v>
      </c>
      <c r="R7" s="6">
        <v>0</v>
      </c>
      <c r="S7" s="6">
        <v>0</v>
      </c>
      <c r="T7" s="6">
        <v>0</v>
      </c>
      <c r="U7" s="6">
        <v>0</v>
      </c>
      <c r="V7" s="6">
        <v>0</v>
      </c>
      <c r="W7" s="6">
        <v>0</v>
      </c>
      <c r="X7" s="6">
        <v>0</v>
      </c>
      <c r="Y7" s="6">
        <v>0</v>
      </c>
      <c r="Z7" s="6">
        <v>0</v>
      </c>
      <c r="AA7" s="6">
        <v>0</v>
      </c>
      <c r="AB7" s="6">
        <v>0</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7">
        <v>1</v>
      </c>
      <c r="AY7" s="7">
        <v>0</v>
      </c>
      <c r="AZ7" s="6">
        <v>1</v>
      </c>
      <c r="BA7" s="6">
        <v>0</v>
      </c>
      <c r="BB7" s="6">
        <v>0</v>
      </c>
      <c r="BC7" s="6">
        <v>0</v>
      </c>
      <c r="BD7" s="6">
        <v>0</v>
      </c>
      <c r="BE7" s="6">
        <v>0</v>
      </c>
      <c r="BF7" s="6">
        <v>1</v>
      </c>
      <c r="BG7" s="7">
        <v>0</v>
      </c>
      <c r="BH7" s="6">
        <v>0</v>
      </c>
      <c r="BI7" s="6">
        <v>0</v>
      </c>
      <c r="BJ7" s="6">
        <v>0</v>
      </c>
      <c r="BK7" s="6">
        <v>0</v>
      </c>
      <c r="BL7" s="6">
        <v>0</v>
      </c>
      <c r="BM7" s="6">
        <v>0</v>
      </c>
      <c r="BN7" s="6">
        <v>1</v>
      </c>
      <c r="BO7" s="6">
        <v>0</v>
      </c>
      <c r="BP7" s="7">
        <v>0</v>
      </c>
      <c r="BQ7" s="6">
        <v>0</v>
      </c>
      <c r="BR7" s="6">
        <v>0</v>
      </c>
      <c r="BS7" s="6">
        <v>1</v>
      </c>
      <c r="BT7" s="7">
        <v>0</v>
      </c>
      <c r="BU7" s="6">
        <v>0</v>
      </c>
      <c r="BV7" s="6">
        <v>0</v>
      </c>
      <c r="BW7" s="6">
        <v>0</v>
      </c>
      <c r="BX7" s="6">
        <v>0</v>
      </c>
      <c r="BY7" s="6">
        <v>0</v>
      </c>
      <c r="BZ7" s="6">
        <v>0</v>
      </c>
      <c r="CA7" s="6">
        <v>0</v>
      </c>
      <c r="CB7" s="6">
        <v>0</v>
      </c>
      <c r="CC7" s="6">
        <v>0</v>
      </c>
      <c r="CD7" s="6">
        <v>0</v>
      </c>
      <c r="CE7" s="7">
        <v>0</v>
      </c>
      <c r="CF7" s="6">
        <v>0</v>
      </c>
      <c r="CG7" s="6">
        <v>0</v>
      </c>
      <c r="CH7" s="6">
        <v>0</v>
      </c>
      <c r="CI7" s="6">
        <v>0</v>
      </c>
      <c r="CJ7" s="6">
        <v>1</v>
      </c>
      <c r="CK7" s="6">
        <v>0</v>
      </c>
      <c r="CL7" s="6">
        <v>1</v>
      </c>
      <c r="CM7" s="6">
        <v>0</v>
      </c>
      <c r="CN7" s="6">
        <v>0</v>
      </c>
      <c r="CO7" s="6">
        <v>0</v>
      </c>
      <c r="CP7" s="7">
        <v>0</v>
      </c>
      <c r="CQ7" s="6">
        <v>0</v>
      </c>
      <c r="CR7" s="6">
        <v>0</v>
      </c>
      <c r="CS7" s="6">
        <v>0</v>
      </c>
      <c r="CT7" s="6">
        <v>0</v>
      </c>
      <c r="CU7" s="6">
        <v>0</v>
      </c>
      <c r="CV7" s="7">
        <v>1</v>
      </c>
      <c r="CW7" s="6">
        <v>0</v>
      </c>
      <c r="CX7" s="6">
        <v>0</v>
      </c>
      <c r="CY7" s="6">
        <v>0</v>
      </c>
      <c r="CZ7" s="6">
        <v>0</v>
      </c>
      <c r="DA7" s="6">
        <v>0</v>
      </c>
      <c r="DB7" s="6">
        <v>0</v>
      </c>
      <c r="DC7" s="6">
        <v>0</v>
      </c>
      <c r="DD7" s="6">
        <v>0</v>
      </c>
      <c r="DE7" s="6">
        <v>0</v>
      </c>
      <c r="DF7" s="6">
        <v>0</v>
      </c>
      <c r="DG7" s="6">
        <v>0</v>
      </c>
      <c r="DH7" s="6">
        <v>0</v>
      </c>
      <c r="DI7" s="6">
        <v>0</v>
      </c>
      <c r="DJ7" s="6">
        <v>1</v>
      </c>
      <c r="DK7" s="6">
        <v>0</v>
      </c>
      <c r="DL7" s="6">
        <v>0</v>
      </c>
      <c r="DM7" s="6">
        <v>0</v>
      </c>
      <c r="DN7" s="7">
        <v>0</v>
      </c>
      <c r="DO7" s="6">
        <v>1</v>
      </c>
      <c r="DP7" s="6">
        <v>0</v>
      </c>
      <c r="DQ7" s="6">
        <v>0</v>
      </c>
      <c r="DR7" s="6">
        <v>0</v>
      </c>
      <c r="DS7" s="6">
        <v>0</v>
      </c>
      <c r="DT7" s="6">
        <v>0</v>
      </c>
      <c r="DU7" s="6">
        <v>0</v>
      </c>
      <c r="DV7" s="6">
        <v>0</v>
      </c>
      <c r="DW7" s="6">
        <v>0</v>
      </c>
      <c r="DX7" s="6">
        <v>0</v>
      </c>
      <c r="DY7" s="6">
        <v>0</v>
      </c>
      <c r="DZ7" s="6">
        <v>0</v>
      </c>
      <c r="EA7" s="6">
        <v>0</v>
      </c>
      <c r="EB7" s="6">
        <v>0</v>
      </c>
      <c r="EC7" s="6">
        <v>0</v>
      </c>
      <c r="ED7" s="6">
        <v>0</v>
      </c>
      <c r="EE7" s="7">
        <v>0</v>
      </c>
      <c r="EF7" s="6">
        <v>0</v>
      </c>
      <c r="EG7" s="6">
        <v>0</v>
      </c>
      <c r="EH7" s="6">
        <v>0</v>
      </c>
      <c r="EI7" s="6">
        <v>0</v>
      </c>
      <c r="EJ7" s="6">
        <v>0</v>
      </c>
      <c r="EK7" s="6">
        <v>0</v>
      </c>
      <c r="EL7" s="6">
        <v>0</v>
      </c>
      <c r="EM7" s="6">
        <v>0</v>
      </c>
      <c r="EN7" s="6">
        <v>0</v>
      </c>
      <c r="EO7" s="6">
        <v>0</v>
      </c>
      <c r="EP7" s="6">
        <v>0</v>
      </c>
      <c r="EQ7" s="6">
        <v>0</v>
      </c>
      <c r="ER7" s="6">
        <v>0</v>
      </c>
      <c r="ES7" s="6">
        <v>0</v>
      </c>
      <c r="ET7" s="6">
        <v>0</v>
      </c>
      <c r="EU7" s="6">
        <v>0</v>
      </c>
      <c r="EV7" s="6">
        <v>0</v>
      </c>
      <c r="EW7" s="6">
        <v>0</v>
      </c>
      <c r="EX7" s="6">
        <v>0</v>
      </c>
      <c r="EY7" s="6">
        <v>0</v>
      </c>
      <c r="EZ7" s="6">
        <v>1</v>
      </c>
      <c r="FA7" s="6">
        <v>0</v>
      </c>
      <c r="FB7" s="6">
        <v>1</v>
      </c>
      <c r="FC7" s="6">
        <v>0</v>
      </c>
      <c r="FD7" s="6">
        <v>0</v>
      </c>
      <c r="FE7" s="6">
        <v>0</v>
      </c>
      <c r="FF7" s="6">
        <v>0</v>
      </c>
      <c r="FG7" s="6">
        <v>0</v>
      </c>
      <c r="FH7" s="6">
        <v>0</v>
      </c>
      <c r="FI7" s="7">
        <v>0</v>
      </c>
      <c r="FJ7" s="6">
        <v>0</v>
      </c>
      <c r="FK7" s="6">
        <v>0</v>
      </c>
      <c r="FL7" s="6">
        <v>0</v>
      </c>
      <c r="FM7" s="6">
        <v>0</v>
      </c>
      <c r="FN7" s="6">
        <v>0</v>
      </c>
      <c r="FO7" s="6">
        <v>0</v>
      </c>
      <c r="FP7" s="6">
        <v>0</v>
      </c>
      <c r="FQ7" s="7">
        <v>0</v>
      </c>
      <c r="FR7" s="6">
        <v>0</v>
      </c>
      <c r="FS7" s="6">
        <v>0</v>
      </c>
      <c r="FT7" s="6">
        <v>0</v>
      </c>
      <c r="FU7" s="6">
        <v>0</v>
      </c>
      <c r="FV7" s="6">
        <v>0</v>
      </c>
      <c r="FW7" s="6">
        <v>0</v>
      </c>
      <c r="FX7" s="7">
        <v>0</v>
      </c>
      <c r="FY7" s="6">
        <v>0</v>
      </c>
    </row>
    <row r="8" spans="1:181">
      <c r="A8" s="6">
        <v>0</v>
      </c>
      <c r="B8" s="6">
        <v>0</v>
      </c>
      <c r="C8" s="6">
        <v>0</v>
      </c>
      <c r="D8" s="6">
        <v>0</v>
      </c>
      <c r="E8" s="6">
        <v>0</v>
      </c>
      <c r="F8" s="6">
        <v>0</v>
      </c>
      <c r="G8" s="6">
        <v>0</v>
      </c>
      <c r="H8" s="6">
        <v>0</v>
      </c>
      <c r="I8" s="6">
        <v>0</v>
      </c>
      <c r="J8" s="6">
        <v>0</v>
      </c>
      <c r="K8" s="7">
        <v>0</v>
      </c>
      <c r="L8" s="6">
        <v>0</v>
      </c>
      <c r="M8" s="7">
        <v>0</v>
      </c>
      <c r="N8" s="6">
        <v>0</v>
      </c>
      <c r="O8" s="6">
        <v>0</v>
      </c>
      <c r="P8" s="6">
        <v>0</v>
      </c>
      <c r="Q8" s="6">
        <v>0</v>
      </c>
      <c r="R8" s="6">
        <v>0</v>
      </c>
      <c r="S8" s="6">
        <v>0</v>
      </c>
      <c r="T8" s="6">
        <v>0</v>
      </c>
      <c r="U8" s="6">
        <v>0</v>
      </c>
      <c r="V8" s="6">
        <v>0</v>
      </c>
      <c r="W8" s="6">
        <v>0</v>
      </c>
      <c r="X8" s="6">
        <v>0</v>
      </c>
      <c r="Y8" s="6">
        <v>0</v>
      </c>
      <c r="Z8" s="6">
        <v>0</v>
      </c>
      <c r="AA8" s="6">
        <v>0</v>
      </c>
      <c r="AB8" s="6">
        <v>0</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7">
        <v>0</v>
      </c>
      <c r="AY8" s="7">
        <v>0</v>
      </c>
      <c r="AZ8" s="6">
        <v>0</v>
      </c>
      <c r="BA8" s="6">
        <v>0</v>
      </c>
      <c r="BB8" s="6">
        <v>0</v>
      </c>
      <c r="BC8" s="6">
        <v>0</v>
      </c>
      <c r="BD8" s="6">
        <v>0</v>
      </c>
      <c r="BE8" s="6">
        <v>0</v>
      </c>
      <c r="BF8" s="6">
        <v>0</v>
      </c>
      <c r="BG8" s="7">
        <v>0</v>
      </c>
      <c r="BH8" s="6">
        <v>0</v>
      </c>
      <c r="BI8" s="6">
        <v>0</v>
      </c>
      <c r="BJ8" s="6">
        <v>0</v>
      </c>
      <c r="BK8" s="6">
        <v>0</v>
      </c>
      <c r="BL8" s="6">
        <v>0</v>
      </c>
      <c r="BM8" s="6">
        <v>0</v>
      </c>
      <c r="BN8" s="6">
        <v>0</v>
      </c>
      <c r="BO8" s="6">
        <v>0</v>
      </c>
      <c r="BP8" s="7">
        <v>0</v>
      </c>
      <c r="BQ8" s="6">
        <v>0</v>
      </c>
      <c r="BR8" s="6">
        <v>0</v>
      </c>
      <c r="BS8" s="6">
        <v>0</v>
      </c>
      <c r="BT8" s="7">
        <v>0</v>
      </c>
      <c r="BU8" s="6">
        <v>0</v>
      </c>
      <c r="BV8" s="6">
        <v>0</v>
      </c>
      <c r="BW8" s="6">
        <v>0</v>
      </c>
      <c r="BX8" s="6">
        <v>0</v>
      </c>
      <c r="BY8" s="6">
        <v>0</v>
      </c>
      <c r="BZ8" s="6">
        <v>0</v>
      </c>
      <c r="CA8" s="6">
        <v>0</v>
      </c>
      <c r="CB8" s="6">
        <v>0</v>
      </c>
      <c r="CC8" s="6">
        <v>0</v>
      </c>
      <c r="CD8" s="6">
        <v>0</v>
      </c>
      <c r="CE8" s="7">
        <v>0</v>
      </c>
      <c r="CF8" s="6">
        <v>0</v>
      </c>
      <c r="CG8" s="6">
        <v>0</v>
      </c>
      <c r="CH8" s="6">
        <v>0</v>
      </c>
      <c r="CI8" s="6">
        <v>0</v>
      </c>
      <c r="CJ8" s="6">
        <v>0</v>
      </c>
      <c r="CK8" s="6">
        <v>0</v>
      </c>
      <c r="CL8" s="6">
        <v>0</v>
      </c>
      <c r="CM8" s="6">
        <v>0</v>
      </c>
      <c r="CN8" s="6">
        <v>0</v>
      </c>
      <c r="CO8" s="6">
        <v>0</v>
      </c>
      <c r="CP8" s="7">
        <v>0</v>
      </c>
      <c r="CQ8" s="6">
        <v>0</v>
      </c>
      <c r="CR8" s="6">
        <v>0</v>
      </c>
      <c r="CS8" s="6">
        <v>0</v>
      </c>
      <c r="CT8" s="6">
        <v>0</v>
      </c>
      <c r="CU8" s="6">
        <v>0</v>
      </c>
      <c r="CV8" s="7">
        <v>0</v>
      </c>
      <c r="CW8" s="6">
        <v>0</v>
      </c>
      <c r="CX8" s="6">
        <v>0</v>
      </c>
      <c r="CY8" s="6">
        <v>0</v>
      </c>
      <c r="CZ8" s="6">
        <v>0</v>
      </c>
      <c r="DA8" s="6">
        <v>0</v>
      </c>
      <c r="DB8" s="6">
        <v>0</v>
      </c>
      <c r="DC8" s="6">
        <v>0</v>
      </c>
      <c r="DD8" s="6">
        <v>0</v>
      </c>
      <c r="DE8" s="6">
        <v>0</v>
      </c>
      <c r="DF8" s="6">
        <v>0</v>
      </c>
      <c r="DG8" s="6">
        <v>0</v>
      </c>
      <c r="DH8" s="6">
        <v>0</v>
      </c>
      <c r="DI8" s="6">
        <v>0</v>
      </c>
      <c r="DJ8" s="6">
        <v>0</v>
      </c>
      <c r="DK8" s="6">
        <v>0</v>
      </c>
      <c r="DL8" s="6">
        <v>0</v>
      </c>
      <c r="DM8" s="6">
        <v>0</v>
      </c>
      <c r="DN8" s="7">
        <v>0</v>
      </c>
      <c r="DO8" s="6">
        <v>0</v>
      </c>
      <c r="DP8" s="6">
        <v>0</v>
      </c>
      <c r="DQ8" s="6">
        <v>0</v>
      </c>
      <c r="DR8" s="6">
        <v>1</v>
      </c>
      <c r="DS8" s="6">
        <v>0</v>
      </c>
      <c r="DT8" s="6">
        <v>0</v>
      </c>
      <c r="DU8" s="6">
        <v>0</v>
      </c>
      <c r="DV8" s="6">
        <v>0</v>
      </c>
      <c r="DW8" s="6">
        <v>0</v>
      </c>
      <c r="DX8" s="6">
        <v>0</v>
      </c>
      <c r="DY8" s="6">
        <v>0</v>
      </c>
      <c r="DZ8" s="6">
        <v>0</v>
      </c>
      <c r="EA8" s="6">
        <v>0</v>
      </c>
      <c r="EB8" s="6">
        <v>0</v>
      </c>
      <c r="EC8" s="6">
        <v>0</v>
      </c>
      <c r="ED8" s="6">
        <v>0</v>
      </c>
      <c r="EE8" s="7">
        <v>0</v>
      </c>
      <c r="EF8" s="6">
        <v>0</v>
      </c>
      <c r="EG8" s="6">
        <v>0</v>
      </c>
      <c r="EH8" s="6">
        <v>0</v>
      </c>
      <c r="EI8" s="6">
        <v>0</v>
      </c>
      <c r="EJ8" s="6">
        <v>0</v>
      </c>
      <c r="EK8" s="6">
        <v>0</v>
      </c>
      <c r="EL8" s="6">
        <v>0</v>
      </c>
      <c r="EM8" s="6">
        <v>0</v>
      </c>
      <c r="EN8" s="6">
        <v>0</v>
      </c>
      <c r="EO8" s="6">
        <v>0</v>
      </c>
      <c r="EP8" s="6">
        <v>0</v>
      </c>
      <c r="EQ8" s="6">
        <v>0</v>
      </c>
      <c r="ER8" s="6">
        <v>0</v>
      </c>
      <c r="ES8" s="6">
        <v>0</v>
      </c>
      <c r="ET8" s="6">
        <v>0</v>
      </c>
      <c r="EU8" s="6">
        <v>0</v>
      </c>
      <c r="EV8" s="6">
        <v>0</v>
      </c>
      <c r="EW8" s="6">
        <v>0</v>
      </c>
      <c r="EX8" s="6">
        <v>0</v>
      </c>
      <c r="EY8" s="6">
        <v>0</v>
      </c>
      <c r="EZ8" s="6">
        <v>0</v>
      </c>
      <c r="FA8" s="6">
        <v>0</v>
      </c>
      <c r="FB8" s="6">
        <v>0</v>
      </c>
      <c r="FC8" s="6">
        <v>0</v>
      </c>
      <c r="FD8" s="6">
        <v>0</v>
      </c>
      <c r="FE8" s="6">
        <v>0</v>
      </c>
      <c r="FF8" s="6">
        <v>0</v>
      </c>
      <c r="FG8" s="6">
        <v>0</v>
      </c>
      <c r="FH8" s="6">
        <v>0</v>
      </c>
      <c r="FI8" s="7">
        <v>0</v>
      </c>
      <c r="FJ8" s="6">
        <v>0</v>
      </c>
      <c r="FK8" s="6">
        <v>0</v>
      </c>
      <c r="FL8" s="6">
        <v>0</v>
      </c>
      <c r="FM8" s="6">
        <v>0</v>
      </c>
      <c r="FN8" s="6">
        <v>0</v>
      </c>
      <c r="FO8" s="6">
        <v>0</v>
      </c>
      <c r="FP8" s="6">
        <v>0</v>
      </c>
      <c r="FQ8" s="7">
        <v>0</v>
      </c>
      <c r="FR8" s="6">
        <v>0</v>
      </c>
      <c r="FS8" s="6">
        <v>0</v>
      </c>
      <c r="FT8" s="6">
        <v>0</v>
      </c>
      <c r="FU8" s="6">
        <v>0</v>
      </c>
      <c r="FV8" s="6">
        <v>0</v>
      </c>
      <c r="FW8" s="6">
        <v>0</v>
      </c>
      <c r="FX8" s="7">
        <v>0</v>
      </c>
      <c r="FY8" s="6">
        <v>0</v>
      </c>
    </row>
    <row r="9" spans="1:181">
      <c r="A9" s="6">
        <v>0</v>
      </c>
      <c r="B9" s="6">
        <v>0</v>
      </c>
      <c r="C9" s="6">
        <v>0</v>
      </c>
      <c r="D9" s="6">
        <v>0</v>
      </c>
      <c r="E9" s="6">
        <v>0</v>
      </c>
      <c r="F9" s="6">
        <v>0</v>
      </c>
      <c r="G9" s="6">
        <v>0</v>
      </c>
      <c r="H9" s="6">
        <v>0</v>
      </c>
      <c r="I9" s="6">
        <v>0</v>
      </c>
      <c r="J9" s="6">
        <v>0</v>
      </c>
      <c r="K9" s="7">
        <v>0</v>
      </c>
      <c r="L9" s="6">
        <v>0</v>
      </c>
      <c r="M9" s="7">
        <v>0</v>
      </c>
      <c r="N9" s="6">
        <v>0</v>
      </c>
      <c r="O9" s="6">
        <v>0</v>
      </c>
      <c r="P9" s="6">
        <v>0</v>
      </c>
      <c r="Q9" s="6">
        <v>0</v>
      </c>
      <c r="R9" s="6">
        <v>0</v>
      </c>
      <c r="S9" s="6">
        <v>0</v>
      </c>
      <c r="T9" s="6">
        <v>0</v>
      </c>
      <c r="U9" s="6">
        <v>1</v>
      </c>
      <c r="V9" s="6">
        <v>0</v>
      </c>
      <c r="W9" s="6">
        <v>0</v>
      </c>
      <c r="X9" s="6">
        <v>0</v>
      </c>
      <c r="Y9" s="6">
        <v>0</v>
      </c>
      <c r="Z9" s="6">
        <v>0</v>
      </c>
      <c r="AA9" s="6">
        <v>0</v>
      </c>
      <c r="AB9" s="6">
        <v>0</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7">
        <v>0</v>
      </c>
      <c r="AY9" s="7">
        <v>0</v>
      </c>
      <c r="AZ9" s="6">
        <v>0</v>
      </c>
      <c r="BA9" s="6">
        <v>0</v>
      </c>
      <c r="BB9" s="6">
        <v>0</v>
      </c>
      <c r="BC9" s="6">
        <v>0</v>
      </c>
      <c r="BD9" s="6">
        <v>0</v>
      </c>
      <c r="BE9" s="6">
        <v>0</v>
      </c>
      <c r="BF9" s="6">
        <v>0</v>
      </c>
      <c r="BG9" s="7">
        <v>0</v>
      </c>
      <c r="BH9" s="6">
        <v>0</v>
      </c>
      <c r="BI9" s="6">
        <v>0</v>
      </c>
      <c r="BJ9" s="6">
        <v>0</v>
      </c>
      <c r="BK9" s="6">
        <v>0</v>
      </c>
      <c r="BL9" s="6">
        <v>0</v>
      </c>
      <c r="BM9" s="6">
        <v>0</v>
      </c>
      <c r="BN9" s="6">
        <v>0</v>
      </c>
      <c r="BO9" s="6">
        <v>0</v>
      </c>
      <c r="BP9" s="7">
        <v>0</v>
      </c>
      <c r="BQ9" s="6">
        <v>0</v>
      </c>
      <c r="BR9" s="6">
        <v>0</v>
      </c>
      <c r="BS9" s="6">
        <v>0</v>
      </c>
      <c r="BT9" s="7">
        <v>0</v>
      </c>
      <c r="BU9" s="6">
        <v>0</v>
      </c>
      <c r="BV9" s="6">
        <v>0</v>
      </c>
      <c r="BW9" s="6">
        <v>0</v>
      </c>
      <c r="BX9" s="6">
        <v>0</v>
      </c>
      <c r="BY9" s="6">
        <v>0</v>
      </c>
      <c r="BZ9" s="6">
        <v>0</v>
      </c>
      <c r="CA9" s="6">
        <v>0</v>
      </c>
      <c r="CB9" s="6">
        <v>0</v>
      </c>
      <c r="CC9" s="6">
        <v>0</v>
      </c>
      <c r="CD9" s="6">
        <v>0</v>
      </c>
      <c r="CE9" s="7">
        <v>0</v>
      </c>
      <c r="CF9" s="6">
        <v>0</v>
      </c>
      <c r="CG9" s="6">
        <v>0</v>
      </c>
      <c r="CH9" s="6">
        <v>0</v>
      </c>
      <c r="CI9" s="6">
        <v>0</v>
      </c>
      <c r="CJ9" s="6">
        <v>0</v>
      </c>
      <c r="CK9" s="6">
        <v>0</v>
      </c>
      <c r="CL9" s="6">
        <v>0</v>
      </c>
      <c r="CM9" s="6">
        <v>0</v>
      </c>
      <c r="CN9" s="6">
        <v>0</v>
      </c>
      <c r="CO9" s="6">
        <v>0</v>
      </c>
      <c r="CP9" s="7">
        <v>0</v>
      </c>
      <c r="CQ9" s="6">
        <v>0</v>
      </c>
      <c r="CR9" s="6">
        <v>0</v>
      </c>
      <c r="CS9" s="6">
        <v>0</v>
      </c>
      <c r="CT9" s="6">
        <v>0</v>
      </c>
      <c r="CU9" s="6">
        <v>0</v>
      </c>
      <c r="CV9" s="7">
        <v>0</v>
      </c>
      <c r="CW9" s="6">
        <v>0</v>
      </c>
      <c r="CX9" s="6">
        <v>0</v>
      </c>
      <c r="CY9" s="6">
        <v>0</v>
      </c>
      <c r="CZ9" s="6">
        <v>0</v>
      </c>
      <c r="DA9" s="6">
        <v>0</v>
      </c>
      <c r="DB9" s="6">
        <v>0</v>
      </c>
      <c r="DC9" s="6">
        <v>0</v>
      </c>
      <c r="DD9" s="6">
        <v>0</v>
      </c>
      <c r="DE9" s="6">
        <v>0</v>
      </c>
      <c r="DF9" s="6">
        <v>0</v>
      </c>
      <c r="DG9" s="6">
        <v>0</v>
      </c>
      <c r="DH9" s="6">
        <v>0</v>
      </c>
      <c r="DI9" s="6">
        <v>0</v>
      </c>
      <c r="DJ9" s="6">
        <v>0</v>
      </c>
      <c r="DK9" s="6">
        <v>0</v>
      </c>
      <c r="DL9" s="6">
        <v>0</v>
      </c>
      <c r="DM9" s="6">
        <v>0</v>
      </c>
      <c r="DN9" s="7">
        <v>0</v>
      </c>
      <c r="DO9" s="6">
        <v>0</v>
      </c>
      <c r="DP9" s="6">
        <v>0</v>
      </c>
      <c r="DQ9" s="6">
        <v>0</v>
      </c>
      <c r="DR9" s="6">
        <v>0</v>
      </c>
      <c r="DS9" s="6">
        <v>0</v>
      </c>
      <c r="DT9" s="6">
        <v>0</v>
      </c>
      <c r="DU9" s="6">
        <v>0</v>
      </c>
      <c r="DV9" s="6">
        <v>0</v>
      </c>
      <c r="DW9" s="6">
        <v>0</v>
      </c>
      <c r="DX9" s="6">
        <v>0</v>
      </c>
      <c r="DY9" s="6">
        <v>0</v>
      </c>
      <c r="DZ9" s="6">
        <v>0</v>
      </c>
      <c r="EA9" s="6">
        <v>0</v>
      </c>
      <c r="EB9" s="6">
        <v>0</v>
      </c>
      <c r="EC9" s="6">
        <v>0</v>
      </c>
      <c r="ED9" s="6">
        <v>0</v>
      </c>
      <c r="EE9" s="7">
        <v>0</v>
      </c>
      <c r="EF9" s="6">
        <v>0</v>
      </c>
      <c r="EG9" s="6">
        <v>0</v>
      </c>
      <c r="EH9" s="6">
        <v>0</v>
      </c>
      <c r="EI9" s="6">
        <v>0</v>
      </c>
      <c r="EJ9" s="6">
        <v>0</v>
      </c>
      <c r="EK9" s="6">
        <v>0</v>
      </c>
      <c r="EL9" s="6">
        <v>0</v>
      </c>
      <c r="EM9" s="6">
        <v>0</v>
      </c>
      <c r="EN9" s="6">
        <v>0</v>
      </c>
      <c r="EO9" s="6">
        <v>0</v>
      </c>
      <c r="EP9" s="6">
        <v>0</v>
      </c>
      <c r="EQ9" s="6">
        <v>0</v>
      </c>
      <c r="ER9" s="6">
        <v>0</v>
      </c>
      <c r="ES9" s="6">
        <v>0</v>
      </c>
      <c r="ET9" s="6">
        <v>0</v>
      </c>
      <c r="EU9" s="6">
        <v>0</v>
      </c>
      <c r="EV9" s="6">
        <v>0</v>
      </c>
      <c r="EW9" s="6">
        <v>0</v>
      </c>
      <c r="EX9" s="6">
        <v>0</v>
      </c>
      <c r="EY9" s="6">
        <v>0</v>
      </c>
      <c r="EZ9" s="6">
        <v>0</v>
      </c>
      <c r="FA9" s="6">
        <v>0</v>
      </c>
      <c r="FB9" s="6">
        <v>0</v>
      </c>
      <c r="FC9" s="6">
        <v>0</v>
      </c>
      <c r="FD9" s="6">
        <v>0</v>
      </c>
      <c r="FE9" s="6">
        <v>0</v>
      </c>
      <c r="FF9" s="6">
        <v>0</v>
      </c>
      <c r="FG9" s="6">
        <v>0</v>
      </c>
      <c r="FH9" s="6">
        <v>0</v>
      </c>
      <c r="FI9" s="7">
        <v>0</v>
      </c>
      <c r="FJ9" s="6">
        <v>0</v>
      </c>
      <c r="FK9" s="6">
        <v>0</v>
      </c>
      <c r="FL9" s="6">
        <v>0</v>
      </c>
      <c r="FM9" s="6">
        <v>0</v>
      </c>
      <c r="FN9" s="6">
        <v>0</v>
      </c>
      <c r="FO9" s="6">
        <v>0</v>
      </c>
      <c r="FP9" s="6">
        <v>0</v>
      </c>
      <c r="FQ9" s="7">
        <v>0</v>
      </c>
      <c r="FR9" s="6">
        <v>0</v>
      </c>
      <c r="FS9" s="6">
        <v>0</v>
      </c>
      <c r="FT9" s="6">
        <v>0</v>
      </c>
      <c r="FU9" s="6">
        <v>0</v>
      </c>
      <c r="FV9" s="6">
        <v>0</v>
      </c>
      <c r="FW9" s="6">
        <v>0</v>
      </c>
      <c r="FX9" s="7">
        <v>0</v>
      </c>
      <c r="FY9" s="6">
        <v>0</v>
      </c>
    </row>
    <row r="10" spans="1:181">
      <c r="A10" s="6">
        <v>0</v>
      </c>
      <c r="B10" s="6">
        <v>0</v>
      </c>
      <c r="C10" s="6">
        <v>0</v>
      </c>
      <c r="D10" s="6">
        <v>0</v>
      </c>
      <c r="E10" s="6">
        <v>0</v>
      </c>
      <c r="F10" s="6">
        <v>0</v>
      </c>
      <c r="G10" s="6">
        <v>0</v>
      </c>
      <c r="H10" s="6">
        <v>1</v>
      </c>
      <c r="I10" s="6">
        <v>0</v>
      </c>
      <c r="J10" s="6">
        <v>0</v>
      </c>
      <c r="K10" s="7">
        <v>0</v>
      </c>
      <c r="L10" s="6">
        <v>0</v>
      </c>
      <c r="M10" s="7">
        <v>0</v>
      </c>
      <c r="N10" s="6">
        <v>0</v>
      </c>
      <c r="O10" s="6">
        <v>0</v>
      </c>
      <c r="P10" s="6">
        <v>0</v>
      </c>
      <c r="Q10" s="6">
        <v>0</v>
      </c>
      <c r="R10" s="6">
        <v>0</v>
      </c>
      <c r="S10" s="6">
        <v>0</v>
      </c>
      <c r="T10" s="6">
        <v>0</v>
      </c>
      <c r="U10" s="6">
        <v>0</v>
      </c>
      <c r="V10" s="6">
        <v>0</v>
      </c>
      <c r="W10" s="6">
        <v>0</v>
      </c>
      <c r="X10" s="6">
        <v>0</v>
      </c>
      <c r="Y10" s="6">
        <v>0</v>
      </c>
      <c r="Z10" s="6">
        <v>0</v>
      </c>
      <c r="AA10" s="6">
        <v>0</v>
      </c>
      <c r="AB10" s="6">
        <v>0</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7">
        <v>0</v>
      </c>
      <c r="AY10" s="7">
        <v>0</v>
      </c>
      <c r="AZ10" s="6">
        <v>0</v>
      </c>
      <c r="BA10" s="6">
        <v>0</v>
      </c>
      <c r="BB10" s="6">
        <v>0</v>
      </c>
      <c r="BC10" s="6">
        <v>0</v>
      </c>
      <c r="BD10" s="6">
        <v>0</v>
      </c>
      <c r="BE10" s="6">
        <v>0</v>
      </c>
      <c r="BF10" s="6">
        <v>0</v>
      </c>
      <c r="BG10" s="7">
        <v>0</v>
      </c>
      <c r="BH10" s="6">
        <v>0</v>
      </c>
      <c r="BI10" s="6">
        <v>0</v>
      </c>
      <c r="BJ10" s="6">
        <v>0</v>
      </c>
      <c r="BK10" s="6">
        <v>0</v>
      </c>
      <c r="BL10" s="6">
        <v>0</v>
      </c>
      <c r="BM10" s="6">
        <v>0</v>
      </c>
      <c r="BN10" s="6">
        <v>0</v>
      </c>
      <c r="BO10" s="6">
        <v>0</v>
      </c>
      <c r="BP10" s="7">
        <v>0</v>
      </c>
      <c r="BQ10" s="6">
        <v>0</v>
      </c>
      <c r="BR10" s="6">
        <v>0</v>
      </c>
      <c r="BS10" s="6">
        <v>0</v>
      </c>
      <c r="BT10" s="7">
        <v>0</v>
      </c>
      <c r="BU10" s="6">
        <v>0</v>
      </c>
      <c r="BV10" s="6">
        <v>0</v>
      </c>
      <c r="BW10" s="6">
        <v>0</v>
      </c>
      <c r="BX10" s="6">
        <v>0</v>
      </c>
      <c r="BY10" s="6">
        <v>0</v>
      </c>
      <c r="BZ10" s="6">
        <v>0</v>
      </c>
      <c r="CA10" s="6">
        <v>0</v>
      </c>
      <c r="CB10" s="6">
        <v>0</v>
      </c>
      <c r="CC10" s="6">
        <v>0</v>
      </c>
      <c r="CD10" s="6">
        <v>0</v>
      </c>
      <c r="CE10" s="7">
        <v>0</v>
      </c>
      <c r="CF10" s="6">
        <v>0</v>
      </c>
      <c r="CG10" s="6">
        <v>0</v>
      </c>
      <c r="CH10" s="6">
        <v>0</v>
      </c>
      <c r="CI10" s="6">
        <v>0</v>
      </c>
      <c r="CJ10" s="6">
        <v>0</v>
      </c>
      <c r="CK10" s="6">
        <v>0</v>
      </c>
      <c r="CL10" s="6">
        <v>0</v>
      </c>
      <c r="CM10" s="6">
        <v>0</v>
      </c>
      <c r="CN10" s="6">
        <v>0</v>
      </c>
      <c r="CO10" s="6">
        <v>0</v>
      </c>
      <c r="CP10" s="7">
        <v>0</v>
      </c>
      <c r="CQ10" s="6">
        <v>0</v>
      </c>
      <c r="CR10" s="6">
        <v>0</v>
      </c>
      <c r="CS10" s="6">
        <v>0</v>
      </c>
      <c r="CT10" s="6">
        <v>0</v>
      </c>
      <c r="CU10" s="6">
        <v>0</v>
      </c>
      <c r="CV10" s="7">
        <v>0</v>
      </c>
      <c r="CW10" s="6">
        <v>0</v>
      </c>
      <c r="CX10" s="6">
        <v>0</v>
      </c>
      <c r="CY10" s="6">
        <v>0</v>
      </c>
      <c r="CZ10" s="6">
        <v>0</v>
      </c>
      <c r="DA10" s="6">
        <v>0</v>
      </c>
      <c r="DB10" s="6">
        <v>0</v>
      </c>
      <c r="DC10" s="6">
        <v>0</v>
      </c>
      <c r="DD10" s="6">
        <v>0</v>
      </c>
      <c r="DE10" s="6">
        <v>0</v>
      </c>
      <c r="DF10" s="6">
        <v>0</v>
      </c>
      <c r="DG10" s="6">
        <v>0</v>
      </c>
      <c r="DH10" s="6">
        <v>0</v>
      </c>
      <c r="DI10" s="6">
        <v>0</v>
      </c>
      <c r="DJ10" s="6">
        <v>0</v>
      </c>
      <c r="DK10" s="6">
        <v>0</v>
      </c>
      <c r="DL10" s="6">
        <v>0</v>
      </c>
      <c r="DM10" s="6">
        <v>0</v>
      </c>
      <c r="DN10" s="7">
        <v>0</v>
      </c>
      <c r="DO10" s="6">
        <v>0</v>
      </c>
      <c r="DP10" s="6">
        <v>0</v>
      </c>
      <c r="DQ10" s="6">
        <v>0</v>
      </c>
      <c r="DR10" s="6">
        <v>0</v>
      </c>
      <c r="DS10" s="6">
        <v>0</v>
      </c>
      <c r="DT10" s="6">
        <v>0</v>
      </c>
      <c r="DU10" s="6">
        <v>0</v>
      </c>
      <c r="DV10" s="6">
        <v>0</v>
      </c>
      <c r="DW10" s="6">
        <v>0</v>
      </c>
      <c r="DX10" s="6">
        <v>0</v>
      </c>
      <c r="DY10" s="6">
        <v>0</v>
      </c>
      <c r="DZ10" s="6">
        <v>0</v>
      </c>
      <c r="EA10" s="6">
        <v>0</v>
      </c>
      <c r="EB10" s="6">
        <v>0</v>
      </c>
      <c r="EC10" s="6">
        <v>0</v>
      </c>
      <c r="ED10" s="6">
        <v>0</v>
      </c>
      <c r="EE10" s="7">
        <v>0</v>
      </c>
      <c r="EF10" s="6">
        <v>0</v>
      </c>
      <c r="EG10" s="6">
        <v>0</v>
      </c>
      <c r="EH10" s="6">
        <v>0</v>
      </c>
      <c r="EI10" s="6">
        <v>0</v>
      </c>
      <c r="EJ10" s="6">
        <v>0</v>
      </c>
      <c r="EK10" s="6">
        <v>0</v>
      </c>
      <c r="EL10" s="6">
        <v>0</v>
      </c>
      <c r="EM10" s="6">
        <v>0</v>
      </c>
      <c r="EN10" s="6">
        <v>0</v>
      </c>
      <c r="EO10" s="6">
        <v>0</v>
      </c>
      <c r="EP10" s="6">
        <v>0</v>
      </c>
      <c r="EQ10" s="6">
        <v>0</v>
      </c>
      <c r="ER10" s="6">
        <v>0</v>
      </c>
      <c r="ES10" s="6">
        <v>0</v>
      </c>
      <c r="ET10" s="6">
        <v>0</v>
      </c>
      <c r="EU10" s="6">
        <v>0</v>
      </c>
      <c r="EV10" s="6">
        <v>0</v>
      </c>
      <c r="EW10" s="6">
        <v>0</v>
      </c>
      <c r="EX10" s="6">
        <v>0</v>
      </c>
      <c r="EY10" s="6">
        <v>0</v>
      </c>
      <c r="EZ10" s="6">
        <v>0</v>
      </c>
      <c r="FA10" s="6">
        <v>0</v>
      </c>
      <c r="FB10" s="6">
        <v>0</v>
      </c>
      <c r="FC10" s="6">
        <v>0</v>
      </c>
      <c r="FD10" s="6">
        <v>0</v>
      </c>
      <c r="FE10" s="6">
        <v>0</v>
      </c>
      <c r="FF10" s="6">
        <v>0</v>
      </c>
      <c r="FG10" s="6">
        <v>0</v>
      </c>
      <c r="FH10" s="6">
        <v>0</v>
      </c>
      <c r="FI10" s="7">
        <v>0</v>
      </c>
      <c r="FJ10" s="6">
        <v>0</v>
      </c>
      <c r="FK10" s="6">
        <v>0</v>
      </c>
      <c r="FL10" s="6">
        <v>0</v>
      </c>
      <c r="FM10" s="6">
        <v>0</v>
      </c>
      <c r="FN10" s="6">
        <v>0</v>
      </c>
      <c r="FO10" s="6">
        <v>0</v>
      </c>
      <c r="FP10" s="6">
        <v>0</v>
      </c>
      <c r="FQ10" s="7">
        <v>0</v>
      </c>
      <c r="FR10" s="6">
        <v>0</v>
      </c>
      <c r="FS10" s="6">
        <v>0</v>
      </c>
      <c r="FT10" s="6">
        <v>0</v>
      </c>
      <c r="FU10" s="6">
        <v>0</v>
      </c>
      <c r="FV10" s="6">
        <v>0</v>
      </c>
      <c r="FW10" s="6">
        <v>0</v>
      </c>
      <c r="FX10" s="7">
        <v>0</v>
      </c>
      <c r="FY10" s="6">
        <v>0</v>
      </c>
    </row>
    <row r="11" spans="1:181">
      <c r="A11" s="6">
        <v>0</v>
      </c>
      <c r="B11" s="6">
        <v>0</v>
      </c>
      <c r="C11" s="6">
        <v>0</v>
      </c>
      <c r="D11" s="6">
        <v>0</v>
      </c>
      <c r="E11" s="6">
        <v>0</v>
      </c>
      <c r="F11" s="6">
        <v>1</v>
      </c>
      <c r="G11" s="6">
        <v>0</v>
      </c>
      <c r="H11" s="6">
        <v>0</v>
      </c>
      <c r="I11" s="6">
        <v>0</v>
      </c>
      <c r="J11" s="6">
        <v>0</v>
      </c>
      <c r="K11" s="7">
        <v>0</v>
      </c>
      <c r="L11" s="6">
        <v>0</v>
      </c>
      <c r="M11" s="7">
        <v>0</v>
      </c>
      <c r="N11" s="6">
        <v>0</v>
      </c>
      <c r="O11" s="6">
        <v>0</v>
      </c>
      <c r="P11" s="6">
        <v>0</v>
      </c>
      <c r="Q11" s="6">
        <v>1</v>
      </c>
      <c r="R11" s="6">
        <v>0</v>
      </c>
      <c r="S11" s="6">
        <v>0</v>
      </c>
      <c r="T11" s="6">
        <v>3</v>
      </c>
      <c r="U11" s="6">
        <v>0</v>
      </c>
      <c r="V11" s="6">
        <v>0</v>
      </c>
      <c r="W11" s="6">
        <v>0</v>
      </c>
      <c r="X11" s="6">
        <v>0</v>
      </c>
      <c r="Y11" s="6">
        <v>0</v>
      </c>
      <c r="Z11" s="6">
        <v>0</v>
      </c>
      <c r="AA11" s="6">
        <v>0</v>
      </c>
      <c r="AB11" s="6">
        <v>0</v>
      </c>
      <c r="AC11" s="6">
        <v>0</v>
      </c>
      <c r="AD11" s="6">
        <v>2</v>
      </c>
      <c r="AE11" s="6">
        <v>1</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7">
        <v>0</v>
      </c>
      <c r="AY11" s="7">
        <v>0</v>
      </c>
      <c r="AZ11" s="6">
        <v>0</v>
      </c>
      <c r="BA11" s="6">
        <v>0</v>
      </c>
      <c r="BB11" s="6">
        <v>0</v>
      </c>
      <c r="BC11" s="6">
        <v>0</v>
      </c>
      <c r="BD11" s="6">
        <v>0</v>
      </c>
      <c r="BE11" s="6">
        <v>0</v>
      </c>
      <c r="BF11" s="6">
        <v>0</v>
      </c>
      <c r="BG11" s="7">
        <v>0</v>
      </c>
      <c r="BH11" s="6">
        <v>0</v>
      </c>
      <c r="BI11" s="6">
        <v>0</v>
      </c>
      <c r="BJ11" s="6">
        <v>1</v>
      </c>
      <c r="BK11" s="6">
        <v>0</v>
      </c>
      <c r="BL11" s="6">
        <v>0</v>
      </c>
      <c r="BM11" s="6">
        <v>0</v>
      </c>
      <c r="BN11" s="6">
        <v>0</v>
      </c>
      <c r="BO11" s="6">
        <v>0</v>
      </c>
      <c r="BP11" s="7">
        <v>0</v>
      </c>
      <c r="BQ11" s="6">
        <v>0</v>
      </c>
      <c r="BR11" s="6">
        <v>0</v>
      </c>
      <c r="BS11" s="6">
        <v>0</v>
      </c>
      <c r="BT11" s="7">
        <v>0</v>
      </c>
      <c r="BU11" s="6">
        <v>0</v>
      </c>
      <c r="BV11" s="6">
        <v>0</v>
      </c>
      <c r="BW11" s="6">
        <v>0</v>
      </c>
      <c r="BX11" s="6">
        <v>0</v>
      </c>
      <c r="BY11" s="6">
        <v>0</v>
      </c>
      <c r="BZ11" s="6">
        <v>0</v>
      </c>
      <c r="CA11" s="6">
        <v>0</v>
      </c>
      <c r="CB11" s="6">
        <v>0</v>
      </c>
      <c r="CC11" s="6">
        <v>0</v>
      </c>
      <c r="CD11" s="6">
        <v>0</v>
      </c>
      <c r="CE11" s="7">
        <v>0</v>
      </c>
      <c r="CF11" s="6">
        <v>0</v>
      </c>
      <c r="CG11" s="6">
        <v>0</v>
      </c>
      <c r="CH11" s="6">
        <v>0</v>
      </c>
      <c r="CI11" s="6">
        <v>1</v>
      </c>
      <c r="CJ11" s="6">
        <v>0</v>
      </c>
      <c r="CK11" s="6">
        <v>0</v>
      </c>
      <c r="CL11" s="6">
        <v>0</v>
      </c>
      <c r="CM11" s="6">
        <v>0</v>
      </c>
      <c r="CN11" s="6">
        <v>0</v>
      </c>
      <c r="CO11" s="6">
        <v>2</v>
      </c>
      <c r="CP11" s="7">
        <v>0</v>
      </c>
      <c r="CQ11" s="6">
        <v>0</v>
      </c>
      <c r="CR11" s="6">
        <v>0</v>
      </c>
      <c r="CS11" s="6">
        <v>0</v>
      </c>
      <c r="CT11" s="6">
        <v>0</v>
      </c>
      <c r="CU11" s="6">
        <v>0</v>
      </c>
      <c r="CV11" s="7">
        <v>0</v>
      </c>
      <c r="CW11" s="6">
        <v>0</v>
      </c>
      <c r="CX11" s="6">
        <v>0</v>
      </c>
      <c r="CY11" s="6">
        <v>0</v>
      </c>
      <c r="CZ11" s="6">
        <v>0</v>
      </c>
      <c r="DA11" s="6">
        <v>0</v>
      </c>
      <c r="DB11" s="6">
        <v>0</v>
      </c>
      <c r="DC11" s="6">
        <v>0</v>
      </c>
      <c r="DD11" s="6">
        <v>0</v>
      </c>
      <c r="DE11" s="6">
        <v>0</v>
      </c>
      <c r="DF11" s="6">
        <v>0</v>
      </c>
      <c r="DG11" s="6">
        <v>0</v>
      </c>
      <c r="DH11" s="6">
        <v>0</v>
      </c>
      <c r="DI11" s="6">
        <v>0</v>
      </c>
      <c r="DJ11" s="6">
        <v>1</v>
      </c>
      <c r="DK11" s="6">
        <v>0</v>
      </c>
      <c r="DL11" s="6">
        <v>0</v>
      </c>
      <c r="DM11" s="6">
        <v>0</v>
      </c>
      <c r="DN11" s="7">
        <v>0</v>
      </c>
      <c r="DO11" s="6">
        <v>0</v>
      </c>
      <c r="DP11" s="6">
        <v>1</v>
      </c>
      <c r="DQ11" s="6">
        <v>0</v>
      </c>
      <c r="DR11" s="6">
        <v>0</v>
      </c>
      <c r="DS11" s="6">
        <v>0</v>
      </c>
      <c r="DT11" s="6">
        <v>0</v>
      </c>
      <c r="DU11" s="6">
        <v>0</v>
      </c>
      <c r="DV11" s="6">
        <v>0</v>
      </c>
      <c r="DW11" s="6">
        <v>0</v>
      </c>
      <c r="DX11" s="6">
        <v>2</v>
      </c>
      <c r="DY11" s="6">
        <v>0</v>
      </c>
      <c r="DZ11" s="6">
        <v>0</v>
      </c>
      <c r="EA11" s="6">
        <v>0</v>
      </c>
      <c r="EB11" s="6">
        <v>0</v>
      </c>
      <c r="EC11" s="6">
        <v>0</v>
      </c>
      <c r="ED11" s="6">
        <v>0</v>
      </c>
      <c r="EE11" s="7">
        <v>0</v>
      </c>
      <c r="EF11" s="6">
        <v>0</v>
      </c>
      <c r="EG11" s="6">
        <v>0</v>
      </c>
      <c r="EH11" s="6">
        <v>0</v>
      </c>
      <c r="EI11" s="6">
        <v>0</v>
      </c>
      <c r="EJ11" s="6">
        <v>0</v>
      </c>
      <c r="EK11" s="6">
        <v>1</v>
      </c>
      <c r="EL11" s="6">
        <v>0</v>
      </c>
      <c r="EM11" s="6">
        <v>0</v>
      </c>
      <c r="EN11" s="6">
        <v>0</v>
      </c>
      <c r="EO11" s="6">
        <v>0</v>
      </c>
      <c r="EP11" s="6">
        <v>0</v>
      </c>
      <c r="EQ11" s="6">
        <v>0</v>
      </c>
      <c r="ER11" s="6">
        <v>0</v>
      </c>
      <c r="ES11" s="6">
        <v>0</v>
      </c>
      <c r="ET11" s="6">
        <v>0</v>
      </c>
      <c r="EU11" s="6">
        <v>0</v>
      </c>
      <c r="EV11" s="6">
        <v>0</v>
      </c>
      <c r="EW11" s="6">
        <v>0</v>
      </c>
      <c r="EX11" s="6">
        <v>0</v>
      </c>
      <c r="EY11" s="6">
        <v>0</v>
      </c>
      <c r="EZ11" s="6">
        <v>0</v>
      </c>
      <c r="FA11" s="6">
        <v>0</v>
      </c>
      <c r="FB11" s="6">
        <v>1</v>
      </c>
      <c r="FC11" s="6">
        <v>0</v>
      </c>
      <c r="FD11" s="6">
        <v>0</v>
      </c>
      <c r="FE11" s="6">
        <v>0</v>
      </c>
      <c r="FF11" s="6">
        <v>1</v>
      </c>
      <c r="FG11" s="6">
        <v>0</v>
      </c>
      <c r="FH11" s="6">
        <v>0</v>
      </c>
      <c r="FI11" s="7">
        <v>0</v>
      </c>
      <c r="FJ11" s="6">
        <v>0</v>
      </c>
      <c r="FK11" s="6">
        <v>0</v>
      </c>
      <c r="FL11" s="6">
        <v>0</v>
      </c>
      <c r="FM11" s="6">
        <v>0</v>
      </c>
      <c r="FN11" s="6">
        <v>0</v>
      </c>
      <c r="FO11" s="6">
        <v>0</v>
      </c>
      <c r="FP11" s="6">
        <v>0</v>
      </c>
      <c r="FQ11" s="7">
        <v>0</v>
      </c>
      <c r="FR11" s="6">
        <v>0</v>
      </c>
      <c r="FS11" s="6">
        <v>0</v>
      </c>
      <c r="FT11" s="6">
        <v>0</v>
      </c>
      <c r="FU11" s="6">
        <v>0</v>
      </c>
      <c r="FV11" s="6">
        <v>3</v>
      </c>
      <c r="FW11" s="6">
        <v>0</v>
      </c>
      <c r="FX11" s="7">
        <v>0</v>
      </c>
      <c r="FY11" s="6">
        <v>0</v>
      </c>
    </row>
    <row r="12" spans="1:181">
      <c r="A12" s="6">
        <v>0</v>
      </c>
      <c r="B12" s="6">
        <v>0</v>
      </c>
      <c r="C12" s="6">
        <v>0</v>
      </c>
      <c r="D12" s="6">
        <v>0</v>
      </c>
      <c r="E12" s="6">
        <v>0</v>
      </c>
      <c r="F12" s="6">
        <v>0</v>
      </c>
      <c r="G12" s="6">
        <v>0</v>
      </c>
      <c r="H12" s="6">
        <v>0</v>
      </c>
      <c r="I12" s="6">
        <v>0</v>
      </c>
      <c r="J12" s="6">
        <v>0</v>
      </c>
      <c r="K12" s="7">
        <v>0</v>
      </c>
      <c r="L12" s="6">
        <v>0</v>
      </c>
      <c r="M12" s="7">
        <v>0</v>
      </c>
      <c r="N12" s="6">
        <v>2</v>
      </c>
      <c r="O12" s="6">
        <v>3</v>
      </c>
      <c r="P12" s="6">
        <v>0</v>
      </c>
      <c r="Q12" s="6">
        <v>0</v>
      </c>
      <c r="R12" s="6">
        <v>2</v>
      </c>
      <c r="S12" s="6">
        <v>0</v>
      </c>
      <c r="T12" s="6">
        <v>0</v>
      </c>
      <c r="U12" s="6">
        <v>0</v>
      </c>
      <c r="V12" s="6">
        <v>0</v>
      </c>
      <c r="W12" s="6">
        <v>0</v>
      </c>
      <c r="X12" s="6">
        <v>0</v>
      </c>
      <c r="Y12" s="6">
        <v>0</v>
      </c>
      <c r="Z12" s="6">
        <v>0</v>
      </c>
      <c r="AA12" s="6">
        <v>0</v>
      </c>
      <c r="AB12" s="6">
        <v>0</v>
      </c>
      <c r="AC12" s="6">
        <v>0</v>
      </c>
      <c r="AD12" s="6">
        <v>0</v>
      </c>
      <c r="AE12" s="6">
        <v>0</v>
      </c>
      <c r="AF12" s="6">
        <v>0</v>
      </c>
      <c r="AG12" s="6">
        <v>0</v>
      </c>
      <c r="AH12" s="6">
        <v>0</v>
      </c>
      <c r="AI12" s="6">
        <v>0</v>
      </c>
      <c r="AJ12" s="6">
        <v>0</v>
      </c>
      <c r="AK12" s="6">
        <v>1</v>
      </c>
      <c r="AL12" s="6">
        <v>0</v>
      </c>
      <c r="AM12" s="6">
        <v>0</v>
      </c>
      <c r="AN12" s="6">
        <v>0</v>
      </c>
      <c r="AO12" s="6">
        <v>0</v>
      </c>
      <c r="AP12" s="6">
        <v>0</v>
      </c>
      <c r="AQ12" s="6">
        <v>0</v>
      </c>
      <c r="AR12" s="6">
        <v>0</v>
      </c>
      <c r="AS12" s="6">
        <v>0</v>
      </c>
      <c r="AT12" s="6">
        <v>0</v>
      </c>
      <c r="AU12" s="6">
        <v>0</v>
      </c>
      <c r="AV12" s="6">
        <v>0</v>
      </c>
      <c r="AW12" s="6">
        <v>0</v>
      </c>
      <c r="AX12" s="7">
        <v>0</v>
      </c>
      <c r="AY12" s="7">
        <v>0</v>
      </c>
      <c r="AZ12" s="6">
        <v>0</v>
      </c>
      <c r="BA12" s="6">
        <v>0</v>
      </c>
      <c r="BB12" s="6">
        <v>0</v>
      </c>
      <c r="BC12" s="6">
        <v>0</v>
      </c>
      <c r="BD12" s="6">
        <v>0</v>
      </c>
      <c r="BE12" s="6">
        <v>0</v>
      </c>
      <c r="BF12" s="6">
        <v>0</v>
      </c>
      <c r="BG12" s="7">
        <v>1</v>
      </c>
      <c r="BH12" s="6">
        <v>0</v>
      </c>
      <c r="BI12" s="6">
        <v>0</v>
      </c>
      <c r="BJ12" s="6">
        <v>1</v>
      </c>
      <c r="BK12" s="6">
        <v>0</v>
      </c>
      <c r="BL12" s="6">
        <v>0</v>
      </c>
      <c r="BM12" s="6">
        <v>0</v>
      </c>
      <c r="BN12" s="6">
        <v>0</v>
      </c>
      <c r="BO12" s="6">
        <v>0</v>
      </c>
      <c r="BP12" s="7">
        <v>0</v>
      </c>
      <c r="BQ12" s="6">
        <v>0</v>
      </c>
      <c r="BR12" s="6">
        <v>0</v>
      </c>
      <c r="BS12" s="6">
        <v>0</v>
      </c>
      <c r="BT12" s="7">
        <v>0</v>
      </c>
      <c r="BU12" s="6">
        <v>0</v>
      </c>
      <c r="BV12" s="6">
        <v>0</v>
      </c>
      <c r="BW12" s="6">
        <v>0</v>
      </c>
      <c r="BX12" s="6">
        <v>0</v>
      </c>
      <c r="BY12" s="6">
        <v>0</v>
      </c>
      <c r="BZ12" s="6">
        <v>0</v>
      </c>
      <c r="CA12" s="6">
        <v>0</v>
      </c>
      <c r="CB12" s="6">
        <v>0</v>
      </c>
      <c r="CC12" s="6">
        <v>0</v>
      </c>
      <c r="CD12" s="6">
        <v>0</v>
      </c>
      <c r="CE12" s="7">
        <v>0</v>
      </c>
      <c r="CF12" s="6">
        <v>0</v>
      </c>
      <c r="CG12" s="6">
        <v>0</v>
      </c>
      <c r="CH12" s="6">
        <v>0</v>
      </c>
      <c r="CI12" s="6">
        <v>0</v>
      </c>
      <c r="CJ12" s="6">
        <v>0</v>
      </c>
      <c r="CK12" s="6">
        <v>0</v>
      </c>
      <c r="CL12" s="6">
        <v>0</v>
      </c>
      <c r="CM12" s="6">
        <v>0</v>
      </c>
      <c r="CN12" s="6">
        <v>0</v>
      </c>
      <c r="CO12" s="6">
        <v>0</v>
      </c>
      <c r="CP12" s="7">
        <v>0</v>
      </c>
      <c r="CQ12" s="6">
        <v>0</v>
      </c>
      <c r="CR12" s="6">
        <v>0</v>
      </c>
      <c r="CS12" s="6">
        <v>0</v>
      </c>
      <c r="CT12" s="6">
        <v>0</v>
      </c>
      <c r="CU12" s="6">
        <v>2</v>
      </c>
      <c r="CV12" s="7">
        <v>0</v>
      </c>
      <c r="CW12" s="6">
        <v>0</v>
      </c>
      <c r="CX12" s="6">
        <v>0</v>
      </c>
      <c r="CY12" s="6">
        <v>0</v>
      </c>
      <c r="CZ12" s="6">
        <v>0</v>
      </c>
      <c r="DA12" s="6">
        <v>0</v>
      </c>
      <c r="DB12" s="6">
        <v>0</v>
      </c>
      <c r="DC12" s="6">
        <v>0</v>
      </c>
      <c r="DD12" s="6">
        <v>0</v>
      </c>
      <c r="DE12" s="6">
        <v>0</v>
      </c>
      <c r="DF12" s="6">
        <v>0</v>
      </c>
      <c r="DG12" s="6">
        <v>0</v>
      </c>
      <c r="DH12" s="6">
        <v>0</v>
      </c>
      <c r="DI12" s="6">
        <v>0</v>
      </c>
      <c r="DJ12" s="6">
        <v>1</v>
      </c>
      <c r="DK12" s="6">
        <v>0</v>
      </c>
      <c r="DL12" s="6">
        <v>0</v>
      </c>
      <c r="DM12" s="6">
        <v>0</v>
      </c>
      <c r="DN12" s="7">
        <v>0</v>
      </c>
      <c r="DO12" s="6">
        <v>0</v>
      </c>
      <c r="DP12" s="6">
        <v>0</v>
      </c>
      <c r="DQ12" s="6">
        <v>0</v>
      </c>
      <c r="DR12" s="6">
        <v>0</v>
      </c>
      <c r="DS12" s="6">
        <v>0</v>
      </c>
      <c r="DT12" s="6">
        <v>0</v>
      </c>
      <c r="DU12" s="6">
        <v>0</v>
      </c>
      <c r="DV12" s="6">
        <v>0</v>
      </c>
      <c r="DW12" s="6">
        <v>0</v>
      </c>
      <c r="DX12" s="6">
        <v>0</v>
      </c>
      <c r="DY12" s="6">
        <v>0</v>
      </c>
      <c r="DZ12" s="6">
        <v>0</v>
      </c>
      <c r="EA12" s="6">
        <v>0</v>
      </c>
      <c r="EB12" s="6">
        <v>4</v>
      </c>
      <c r="EC12" s="6">
        <v>0</v>
      </c>
      <c r="ED12" s="6">
        <v>0</v>
      </c>
      <c r="EE12" s="7">
        <v>0</v>
      </c>
      <c r="EF12" s="6">
        <v>0</v>
      </c>
      <c r="EG12" s="6">
        <v>0</v>
      </c>
      <c r="EH12" s="6">
        <v>0</v>
      </c>
      <c r="EI12" s="6">
        <v>0</v>
      </c>
      <c r="EJ12" s="6">
        <v>0</v>
      </c>
      <c r="EK12" s="6">
        <v>0</v>
      </c>
      <c r="EL12" s="6">
        <v>0</v>
      </c>
      <c r="EM12" s="6">
        <v>0</v>
      </c>
      <c r="EN12" s="6">
        <v>0</v>
      </c>
      <c r="EO12" s="6">
        <v>0</v>
      </c>
      <c r="EP12" s="6">
        <v>0</v>
      </c>
      <c r="EQ12" s="6">
        <v>0</v>
      </c>
      <c r="ER12" s="6">
        <v>0</v>
      </c>
      <c r="ES12" s="6">
        <v>1</v>
      </c>
      <c r="ET12" s="6">
        <v>0</v>
      </c>
      <c r="EU12" s="6">
        <v>0</v>
      </c>
      <c r="EV12" s="6">
        <v>0</v>
      </c>
      <c r="EW12" s="6">
        <v>0</v>
      </c>
      <c r="EX12" s="6">
        <v>0</v>
      </c>
      <c r="EY12" s="6">
        <v>0</v>
      </c>
      <c r="EZ12" s="6">
        <v>0</v>
      </c>
      <c r="FA12" s="6">
        <v>0</v>
      </c>
      <c r="FB12" s="6">
        <v>0</v>
      </c>
      <c r="FC12" s="6">
        <v>0</v>
      </c>
      <c r="FD12" s="6">
        <v>0</v>
      </c>
      <c r="FE12" s="6">
        <v>0</v>
      </c>
      <c r="FF12" s="6">
        <v>0</v>
      </c>
      <c r="FG12" s="6">
        <v>0</v>
      </c>
      <c r="FH12" s="6">
        <v>0</v>
      </c>
      <c r="FI12" s="7">
        <v>0</v>
      </c>
      <c r="FJ12" s="6">
        <v>0</v>
      </c>
      <c r="FK12" s="6">
        <v>2</v>
      </c>
      <c r="FL12" s="6">
        <v>1</v>
      </c>
      <c r="FM12" s="6">
        <v>0</v>
      </c>
      <c r="FN12" s="6">
        <v>0</v>
      </c>
      <c r="FO12" s="6">
        <v>0</v>
      </c>
      <c r="FP12" s="6">
        <v>0</v>
      </c>
      <c r="FQ12" s="7">
        <v>0</v>
      </c>
      <c r="FR12" s="6">
        <v>0</v>
      </c>
      <c r="FS12" s="6">
        <v>0</v>
      </c>
      <c r="FT12" s="6">
        <v>0</v>
      </c>
      <c r="FU12" s="6">
        <v>0</v>
      </c>
      <c r="FV12" s="6">
        <v>0</v>
      </c>
      <c r="FW12" s="6">
        <v>0</v>
      </c>
      <c r="FX12" s="7">
        <v>0</v>
      </c>
      <c r="FY12" s="6">
        <v>0</v>
      </c>
    </row>
    <row r="13" spans="1:181">
      <c r="A13" s="6">
        <v>0</v>
      </c>
      <c r="B13" s="6">
        <v>0</v>
      </c>
      <c r="C13" s="6">
        <v>0</v>
      </c>
      <c r="D13" s="6">
        <v>0</v>
      </c>
      <c r="E13" s="6">
        <v>0</v>
      </c>
      <c r="F13" s="6">
        <v>1</v>
      </c>
      <c r="G13" s="6">
        <v>1</v>
      </c>
      <c r="H13" s="6">
        <v>0</v>
      </c>
      <c r="I13" s="6">
        <v>0</v>
      </c>
      <c r="J13" s="6">
        <v>0</v>
      </c>
      <c r="K13" s="7">
        <v>0</v>
      </c>
      <c r="L13" s="6">
        <v>0</v>
      </c>
      <c r="M13" s="7">
        <v>0</v>
      </c>
      <c r="N13" s="6">
        <v>0</v>
      </c>
      <c r="O13" s="6">
        <v>0</v>
      </c>
      <c r="P13" s="6">
        <v>0</v>
      </c>
      <c r="Q13" s="6">
        <v>0</v>
      </c>
      <c r="R13" s="6">
        <v>0</v>
      </c>
      <c r="S13" s="6">
        <v>0</v>
      </c>
      <c r="T13" s="6">
        <v>0</v>
      </c>
      <c r="U13" s="6">
        <v>0</v>
      </c>
      <c r="V13" s="6">
        <v>0</v>
      </c>
      <c r="W13" s="6">
        <v>0</v>
      </c>
      <c r="X13" s="6">
        <v>0</v>
      </c>
      <c r="Y13" s="6">
        <v>1</v>
      </c>
      <c r="Z13" s="6">
        <v>0</v>
      </c>
      <c r="AA13" s="6">
        <v>0</v>
      </c>
      <c r="AB13" s="6">
        <v>0</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1</v>
      </c>
      <c r="AT13" s="6">
        <v>0</v>
      </c>
      <c r="AU13" s="6">
        <v>0</v>
      </c>
      <c r="AV13" s="6">
        <v>0</v>
      </c>
      <c r="AW13" s="6">
        <v>0</v>
      </c>
      <c r="AX13" s="7">
        <v>0</v>
      </c>
      <c r="AY13" s="7">
        <v>0</v>
      </c>
      <c r="AZ13" s="6">
        <v>0</v>
      </c>
      <c r="BA13" s="6">
        <v>0</v>
      </c>
      <c r="BB13" s="6">
        <v>0</v>
      </c>
      <c r="BC13" s="6">
        <v>1</v>
      </c>
      <c r="BD13" s="6">
        <v>0</v>
      </c>
      <c r="BE13" s="6">
        <v>0</v>
      </c>
      <c r="BF13" s="6">
        <v>0</v>
      </c>
      <c r="BG13" s="7">
        <v>0</v>
      </c>
      <c r="BH13" s="6">
        <v>0</v>
      </c>
      <c r="BI13" s="6">
        <v>0</v>
      </c>
      <c r="BJ13" s="6">
        <v>0</v>
      </c>
      <c r="BK13" s="6">
        <v>0</v>
      </c>
      <c r="BL13" s="6">
        <v>0</v>
      </c>
      <c r="BM13" s="6">
        <v>0</v>
      </c>
      <c r="BN13" s="6">
        <v>0</v>
      </c>
      <c r="BO13" s="6">
        <v>0</v>
      </c>
      <c r="BP13" s="7">
        <v>0</v>
      </c>
      <c r="BQ13" s="6">
        <v>0</v>
      </c>
      <c r="BR13" s="6">
        <v>0</v>
      </c>
      <c r="BS13" s="6">
        <v>0</v>
      </c>
      <c r="BT13" s="7">
        <v>0</v>
      </c>
      <c r="BU13" s="6">
        <v>0</v>
      </c>
      <c r="BV13" s="6">
        <v>0</v>
      </c>
      <c r="BW13" s="6">
        <v>0</v>
      </c>
      <c r="BX13" s="6">
        <v>0</v>
      </c>
      <c r="BY13" s="6">
        <v>0</v>
      </c>
      <c r="BZ13" s="6">
        <v>0</v>
      </c>
      <c r="CA13" s="6">
        <v>0</v>
      </c>
      <c r="CB13" s="6">
        <v>3</v>
      </c>
      <c r="CC13" s="6">
        <v>0</v>
      </c>
      <c r="CD13" s="6">
        <v>0</v>
      </c>
      <c r="CE13" s="7">
        <v>0</v>
      </c>
      <c r="CF13" s="6">
        <v>0</v>
      </c>
      <c r="CG13" s="6">
        <v>0</v>
      </c>
      <c r="CH13" s="6">
        <v>0</v>
      </c>
      <c r="CI13" s="6">
        <v>0</v>
      </c>
      <c r="CJ13" s="6">
        <v>0</v>
      </c>
      <c r="CK13" s="6">
        <v>0</v>
      </c>
      <c r="CL13" s="6">
        <v>1</v>
      </c>
      <c r="CM13" s="6">
        <v>0</v>
      </c>
      <c r="CN13" s="6">
        <v>1</v>
      </c>
      <c r="CO13" s="6">
        <v>0</v>
      </c>
      <c r="CP13" s="7">
        <v>0</v>
      </c>
      <c r="CQ13" s="6">
        <v>0</v>
      </c>
      <c r="CR13" s="6">
        <v>1</v>
      </c>
      <c r="CS13" s="6">
        <v>0</v>
      </c>
      <c r="CT13" s="6">
        <v>0</v>
      </c>
      <c r="CU13" s="6">
        <v>0</v>
      </c>
      <c r="CV13" s="7">
        <v>0</v>
      </c>
      <c r="CW13" s="6">
        <v>0</v>
      </c>
      <c r="CX13" s="6">
        <v>0</v>
      </c>
      <c r="CY13" s="6">
        <v>0</v>
      </c>
      <c r="CZ13" s="6">
        <v>0</v>
      </c>
      <c r="DA13" s="6">
        <v>0</v>
      </c>
      <c r="DB13" s="6">
        <v>0</v>
      </c>
      <c r="DC13" s="6">
        <v>0</v>
      </c>
      <c r="DD13" s="6">
        <v>0</v>
      </c>
      <c r="DE13" s="6">
        <v>0</v>
      </c>
      <c r="DF13" s="6">
        <v>0</v>
      </c>
      <c r="DG13" s="6">
        <v>0</v>
      </c>
      <c r="DH13" s="6">
        <v>0</v>
      </c>
      <c r="DI13" s="6">
        <v>0</v>
      </c>
      <c r="DJ13" s="6">
        <v>4</v>
      </c>
      <c r="DK13" s="6">
        <v>0</v>
      </c>
      <c r="DL13" s="6">
        <v>0</v>
      </c>
      <c r="DM13" s="6">
        <v>0</v>
      </c>
      <c r="DN13" s="7">
        <v>0</v>
      </c>
      <c r="DO13" s="6">
        <v>0</v>
      </c>
      <c r="DP13" s="6">
        <v>0</v>
      </c>
      <c r="DQ13" s="6">
        <v>0</v>
      </c>
      <c r="DR13" s="6">
        <v>0</v>
      </c>
      <c r="DS13" s="6">
        <v>0</v>
      </c>
      <c r="DT13" s="6">
        <v>0</v>
      </c>
      <c r="DU13" s="6">
        <v>0</v>
      </c>
      <c r="DV13" s="6">
        <v>0</v>
      </c>
      <c r="DW13" s="6">
        <v>0</v>
      </c>
      <c r="DX13" s="6">
        <v>0</v>
      </c>
      <c r="DY13" s="6">
        <v>0</v>
      </c>
      <c r="DZ13" s="6">
        <v>0</v>
      </c>
      <c r="EA13" s="6">
        <v>0</v>
      </c>
      <c r="EB13" s="6">
        <v>0</v>
      </c>
      <c r="EC13" s="6">
        <v>0</v>
      </c>
      <c r="ED13" s="6">
        <v>0</v>
      </c>
      <c r="EE13" s="7">
        <v>0</v>
      </c>
      <c r="EF13" s="6">
        <v>0</v>
      </c>
      <c r="EG13" s="6">
        <v>0</v>
      </c>
      <c r="EH13" s="6">
        <v>0</v>
      </c>
      <c r="EI13" s="6">
        <v>0</v>
      </c>
      <c r="EJ13" s="6">
        <v>0</v>
      </c>
      <c r="EK13" s="6">
        <v>0</v>
      </c>
      <c r="EL13" s="6">
        <v>0</v>
      </c>
      <c r="EM13" s="6">
        <v>0</v>
      </c>
      <c r="EN13" s="6">
        <v>0</v>
      </c>
      <c r="EO13" s="6">
        <v>0</v>
      </c>
      <c r="EP13" s="6">
        <v>0</v>
      </c>
      <c r="EQ13" s="6">
        <v>1</v>
      </c>
      <c r="ER13" s="6">
        <v>0</v>
      </c>
      <c r="ES13" s="6">
        <v>1</v>
      </c>
      <c r="ET13" s="6">
        <v>0</v>
      </c>
      <c r="EU13" s="6">
        <v>0</v>
      </c>
      <c r="EV13" s="6">
        <v>0</v>
      </c>
      <c r="EW13" s="6">
        <v>0</v>
      </c>
      <c r="EX13" s="6">
        <v>0</v>
      </c>
      <c r="EY13" s="6">
        <v>0</v>
      </c>
      <c r="EZ13" s="6">
        <v>0</v>
      </c>
      <c r="FA13" s="6">
        <v>0</v>
      </c>
      <c r="FB13" s="6">
        <v>1</v>
      </c>
      <c r="FC13" s="6">
        <v>0</v>
      </c>
      <c r="FD13" s="6">
        <v>0</v>
      </c>
      <c r="FE13" s="6">
        <v>0</v>
      </c>
      <c r="FF13" s="6">
        <v>0</v>
      </c>
      <c r="FG13" s="6">
        <v>0</v>
      </c>
      <c r="FH13" s="6">
        <v>0</v>
      </c>
      <c r="FI13" s="7">
        <v>0</v>
      </c>
      <c r="FJ13" s="6">
        <v>0</v>
      </c>
      <c r="FK13" s="6">
        <v>0</v>
      </c>
      <c r="FL13" s="6">
        <v>0</v>
      </c>
      <c r="FM13" s="6">
        <v>0</v>
      </c>
      <c r="FN13" s="6">
        <v>0</v>
      </c>
      <c r="FO13" s="6">
        <v>0</v>
      </c>
      <c r="FP13" s="6">
        <v>2</v>
      </c>
      <c r="FQ13" s="7">
        <v>0</v>
      </c>
      <c r="FR13" s="6">
        <v>0</v>
      </c>
      <c r="FS13" s="6">
        <v>0</v>
      </c>
      <c r="FT13" s="6">
        <v>0</v>
      </c>
      <c r="FU13" s="6">
        <v>0</v>
      </c>
      <c r="FV13" s="6">
        <v>0</v>
      </c>
      <c r="FW13" s="6">
        <v>0</v>
      </c>
      <c r="FX13" s="7">
        <v>0</v>
      </c>
      <c r="FY13" s="6">
        <v>0</v>
      </c>
    </row>
    <row r="14" spans="1:181">
      <c r="A14" s="6">
        <v>0</v>
      </c>
      <c r="B14" s="6">
        <v>0</v>
      </c>
      <c r="C14" s="6">
        <v>1</v>
      </c>
      <c r="D14" s="6">
        <v>0</v>
      </c>
      <c r="E14" s="6">
        <v>0</v>
      </c>
      <c r="F14" s="6">
        <v>0</v>
      </c>
      <c r="G14" s="6">
        <v>0</v>
      </c>
      <c r="H14" s="6">
        <v>0</v>
      </c>
      <c r="I14" s="6">
        <v>0</v>
      </c>
      <c r="J14" s="6">
        <v>0</v>
      </c>
      <c r="K14" s="7">
        <v>0</v>
      </c>
      <c r="L14" s="6">
        <v>0</v>
      </c>
      <c r="M14" s="7">
        <v>0</v>
      </c>
      <c r="N14" s="6">
        <v>0</v>
      </c>
      <c r="O14" s="6">
        <v>0</v>
      </c>
      <c r="P14" s="6">
        <v>0</v>
      </c>
      <c r="Q14" s="6">
        <v>0</v>
      </c>
      <c r="R14" s="6">
        <v>0</v>
      </c>
      <c r="S14" s="6">
        <v>0</v>
      </c>
      <c r="T14" s="6">
        <v>0</v>
      </c>
      <c r="U14" s="6">
        <v>0</v>
      </c>
      <c r="V14" s="6">
        <v>0</v>
      </c>
      <c r="W14" s="6">
        <v>0</v>
      </c>
      <c r="X14" s="6">
        <v>0</v>
      </c>
      <c r="Y14" s="6">
        <v>0</v>
      </c>
      <c r="Z14" s="6">
        <v>0</v>
      </c>
      <c r="AA14" s="6">
        <v>0</v>
      </c>
      <c r="AB14" s="6">
        <v>0</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7">
        <v>0</v>
      </c>
      <c r="AY14" s="7">
        <v>0</v>
      </c>
      <c r="AZ14" s="6">
        <v>0</v>
      </c>
      <c r="BA14" s="6">
        <v>1</v>
      </c>
      <c r="BB14" s="6">
        <v>0</v>
      </c>
      <c r="BC14" s="6">
        <v>0</v>
      </c>
      <c r="BD14" s="6">
        <v>0</v>
      </c>
      <c r="BE14" s="6">
        <v>0</v>
      </c>
      <c r="BF14" s="6">
        <v>0</v>
      </c>
      <c r="BG14" s="7">
        <v>0</v>
      </c>
      <c r="BH14" s="6">
        <v>0</v>
      </c>
      <c r="BI14" s="6">
        <v>0</v>
      </c>
      <c r="BJ14" s="6">
        <v>0</v>
      </c>
      <c r="BK14" s="6">
        <v>0</v>
      </c>
      <c r="BL14" s="6">
        <v>0</v>
      </c>
      <c r="BM14" s="6">
        <v>0</v>
      </c>
      <c r="BN14" s="6">
        <v>0</v>
      </c>
      <c r="BO14" s="6">
        <v>0</v>
      </c>
      <c r="BP14" s="7">
        <v>0</v>
      </c>
      <c r="BQ14" s="6">
        <v>0</v>
      </c>
      <c r="BR14" s="6">
        <v>0</v>
      </c>
      <c r="BS14" s="6">
        <v>0</v>
      </c>
      <c r="BT14" s="7">
        <v>0</v>
      </c>
      <c r="BU14" s="6">
        <v>0</v>
      </c>
      <c r="BV14" s="6">
        <v>0</v>
      </c>
      <c r="BW14" s="6">
        <v>0</v>
      </c>
      <c r="BX14" s="6">
        <v>0</v>
      </c>
      <c r="BY14" s="6">
        <v>0</v>
      </c>
      <c r="BZ14" s="6">
        <v>0</v>
      </c>
      <c r="CA14" s="6">
        <v>0</v>
      </c>
      <c r="CB14" s="6">
        <v>0</v>
      </c>
      <c r="CC14" s="6">
        <v>0</v>
      </c>
      <c r="CD14" s="6">
        <v>0</v>
      </c>
      <c r="CE14" s="7">
        <v>0</v>
      </c>
      <c r="CF14" s="6">
        <v>0</v>
      </c>
      <c r="CG14" s="6">
        <v>0</v>
      </c>
      <c r="CH14" s="6">
        <v>0</v>
      </c>
      <c r="CI14" s="6">
        <v>0</v>
      </c>
      <c r="CJ14" s="6">
        <v>0</v>
      </c>
      <c r="CK14" s="6">
        <v>0</v>
      </c>
      <c r="CL14" s="6">
        <v>0</v>
      </c>
      <c r="CM14" s="6">
        <v>0</v>
      </c>
      <c r="CN14" s="6">
        <v>0</v>
      </c>
      <c r="CO14" s="6">
        <v>0</v>
      </c>
      <c r="CP14" s="7">
        <v>0</v>
      </c>
      <c r="CQ14" s="6">
        <v>0</v>
      </c>
      <c r="CR14" s="6">
        <v>0</v>
      </c>
      <c r="CS14" s="6">
        <v>0</v>
      </c>
      <c r="CT14" s="6">
        <v>0</v>
      </c>
      <c r="CU14" s="6">
        <v>0</v>
      </c>
      <c r="CV14" s="7">
        <v>0</v>
      </c>
      <c r="CW14" s="6">
        <v>0</v>
      </c>
      <c r="CX14" s="6">
        <v>0</v>
      </c>
      <c r="CY14" s="6">
        <v>0</v>
      </c>
      <c r="CZ14" s="6">
        <v>0</v>
      </c>
      <c r="DA14" s="6">
        <v>0</v>
      </c>
      <c r="DB14" s="6">
        <v>0</v>
      </c>
      <c r="DC14" s="6">
        <v>0</v>
      </c>
      <c r="DD14" s="6">
        <v>0</v>
      </c>
      <c r="DE14" s="6">
        <v>0</v>
      </c>
      <c r="DF14" s="6">
        <v>0</v>
      </c>
      <c r="DG14" s="6">
        <v>0</v>
      </c>
      <c r="DH14" s="6">
        <v>0</v>
      </c>
      <c r="DI14" s="6">
        <v>0</v>
      </c>
      <c r="DJ14" s="6">
        <v>1</v>
      </c>
      <c r="DK14" s="6">
        <v>0</v>
      </c>
      <c r="DL14" s="6">
        <v>0</v>
      </c>
      <c r="DM14" s="6">
        <v>0</v>
      </c>
      <c r="DN14" s="7">
        <v>0</v>
      </c>
      <c r="DO14" s="6">
        <v>0</v>
      </c>
      <c r="DP14" s="6">
        <v>0</v>
      </c>
      <c r="DQ14" s="6">
        <v>0</v>
      </c>
      <c r="DR14" s="6">
        <v>0</v>
      </c>
      <c r="DS14" s="6">
        <v>0</v>
      </c>
      <c r="DT14" s="6">
        <v>0</v>
      </c>
      <c r="DU14" s="6">
        <v>0</v>
      </c>
      <c r="DV14" s="6">
        <v>0</v>
      </c>
      <c r="DW14" s="6">
        <v>0</v>
      </c>
      <c r="DX14" s="6">
        <v>0</v>
      </c>
      <c r="DY14" s="6">
        <v>0</v>
      </c>
      <c r="DZ14" s="6">
        <v>0</v>
      </c>
      <c r="EA14" s="6">
        <v>0</v>
      </c>
      <c r="EB14" s="6">
        <v>0</v>
      </c>
      <c r="EC14" s="6">
        <v>0</v>
      </c>
      <c r="ED14" s="6">
        <v>0</v>
      </c>
      <c r="EE14" s="7">
        <v>0</v>
      </c>
      <c r="EF14" s="6">
        <v>0</v>
      </c>
      <c r="EG14" s="6">
        <v>0</v>
      </c>
      <c r="EH14" s="6">
        <v>0</v>
      </c>
      <c r="EI14" s="6">
        <v>0</v>
      </c>
      <c r="EJ14" s="6">
        <v>0</v>
      </c>
      <c r="EK14" s="6">
        <v>0</v>
      </c>
      <c r="EL14" s="6">
        <v>0</v>
      </c>
      <c r="EM14" s="6">
        <v>0</v>
      </c>
      <c r="EN14" s="6">
        <v>0</v>
      </c>
      <c r="EO14" s="6">
        <v>0</v>
      </c>
      <c r="EP14" s="6">
        <v>0</v>
      </c>
      <c r="EQ14" s="6">
        <v>0</v>
      </c>
      <c r="ER14" s="6">
        <v>0</v>
      </c>
      <c r="ES14" s="6">
        <v>0</v>
      </c>
      <c r="ET14" s="6">
        <v>0</v>
      </c>
      <c r="EU14" s="6">
        <v>0</v>
      </c>
      <c r="EV14" s="6">
        <v>0</v>
      </c>
      <c r="EW14" s="6">
        <v>0</v>
      </c>
      <c r="EX14" s="6">
        <v>0</v>
      </c>
      <c r="EY14" s="6">
        <v>0</v>
      </c>
      <c r="EZ14" s="6">
        <v>0</v>
      </c>
      <c r="FA14" s="6">
        <v>0</v>
      </c>
      <c r="FB14" s="6">
        <v>2</v>
      </c>
      <c r="FC14" s="6">
        <v>1</v>
      </c>
      <c r="FD14" s="6">
        <v>0</v>
      </c>
      <c r="FE14" s="6">
        <v>0</v>
      </c>
      <c r="FF14" s="6">
        <v>0</v>
      </c>
      <c r="FG14" s="6">
        <v>0</v>
      </c>
      <c r="FH14" s="6">
        <v>1</v>
      </c>
      <c r="FI14" s="7">
        <v>0</v>
      </c>
      <c r="FJ14" s="6">
        <v>0</v>
      </c>
      <c r="FK14" s="6">
        <v>0</v>
      </c>
      <c r="FL14" s="6">
        <v>0</v>
      </c>
      <c r="FM14" s="6">
        <v>0</v>
      </c>
      <c r="FN14" s="6">
        <v>0</v>
      </c>
      <c r="FO14" s="6">
        <v>0</v>
      </c>
      <c r="FP14" s="6">
        <v>0</v>
      </c>
      <c r="FQ14" s="7">
        <v>0</v>
      </c>
      <c r="FR14" s="6">
        <v>0</v>
      </c>
      <c r="FS14" s="6">
        <v>0</v>
      </c>
      <c r="FT14" s="6">
        <v>0</v>
      </c>
      <c r="FU14" s="6">
        <v>0</v>
      </c>
      <c r="FV14" s="6">
        <v>0</v>
      </c>
      <c r="FW14" s="6">
        <v>0</v>
      </c>
      <c r="FX14" s="7">
        <v>0</v>
      </c>
      <c r="FY14" s="6">
        <v>0</v>
      </c>
    </row>
    <row r="15" spans="1:181">
      <c r="A15" s="6">
        <v>0</v>
      </c>
      <c r="B15" s="6">
        <v>0</v>
      </c>
      <c r="C15" s="6">
        <v>0</v>
      </c>
      <c r="D15" s="6">
        <v>0</v>
      </c>
      <c r="E15" s="6">
        <v>0</v>
      </c>
      <c r="F15" s="6">
        <v>0</v>
      </c>
      <c r="G15" s="6">
        <v>0</v>
      </c>
      <c r="H15" s="6">
        <v>0</v>
      </c>
      <c r="I15" s="6">
        <v>0</v>
      </c>
      <c r="J15" s="6">
        <v>0</v>
      </c>
      <c r="K15" s="7">
        <v>0</v>
      </c>
      <c r="L15" s="6">
        <v>0</v>
      </c>
      <c r="M15" s="7">
        <v>0</v>
      </c>
      <c r="N15" s="6">
        <v>0</v>
      </c>
      <c r="O15" s="6">
        <v>0</v>
      </c>
      <c r="P15" s="6">
        <v>0</v>
      </c>
      <c r="Q15" s="6">
        <v>0</v>
      </c>
      <c r="R15" s="6">
        <v>0</v>
      </c>
      <c r="S15" s="6">
        <v>0</v>
      </c>
      <c r="T15" s="6">
        <v>0</v>
      </c>
      <c r="U15" s="6">
        <v>0</v>
      </c>
      <c r="V15" s="6">
        <v>0</v>
      </c>
      <c r="W15" s="6">
        <v>0</v>
      </c>
      <c r="X15" s="6">
        <v>0</v>
      </c>
      <c r="Y15" s="6">
        <v>0</v>
      </c>
      <c r="Z15" s="6">
        <v>0</v>
      </c>
      <c r="AA15" s="6">
        <v>0</v>
      </c>
      <c r="AB15" s="6">
        <v>0</v>
      </c>
      <c r="AC15" s="6">
        <v>0</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7">
        <v>0</v>
      </c>
      <c r="AY15" s="7">
        <v>0</v>
      </c>
      <c r="AZ15" s="6">
        <v>0</v>
      </c>
      <c r="BA15" s="6">
        <v>0</v>
      </c>
      <c r="BB15" s="6">
        <v>0</v>
      </c>
      <c r="BC15" s="6">
        <v>0</v>
      </c>
      <c r="BD15" s="6">
        <v>0</v>
      </c>
      <c r="BE15" s="6">
        <v>0</v>
      </c>
      <c r="BF15" s="6">
        <v>0</v>
      </c>
      <c r="BG15" s="7">
        <v>0</v>
      </c>
      <c r="BH15" s="6">
        <v>0</v>
      </c>
      <c r="BI15" s="6">
        <v>0</v>
      </c>
      <c r="BJ15" s="6">
        <v>0</v>
      </c>
      <c r="BK15" s="6">
        <v>0</v>
      </c>
      <c r="BL15" s="6">
        <v>0</v>
      </c>
      <c r="BM15" s="6">
        <v>0</v>
      </c>
      <c r="BN15" s="6">
        <v>0</v>
      </c>
      <c r="BO15" s="6">
        <v>0</v>
      </c>
      <c r="BP15" s="7">
        <v>0</v>
      </c>
      <c r="BQ15" s="6">
        <v>0</v>
      </c>
      <c r="BR15" s="6">
        <v>0</v>
      </c>
      <c r="BS15" s="6">
        <v>0</v>
      </c>
      <c r="BT15" s="7">
        <v>0</v>
      </c>
      <c r="BU15" s="6">
        <v>0</v>
      </c>
      <c r="BV15" s="6">
        <v>0</v>
      </c>
      <c r="BW15" s="6">
        <v>0</v>
      </c>
      <c r="BX15" s="6">
        <v>0</v>
      </c>
      <c r="BY15" s="6">
        <v>0</v>
      </c>
      <c r="BZ15" s="6">
        <v>0</v>
      </c>
      <c r="CA15" s="6">
        <v>0</v>
      </c>
      <c r="CB15" s="6">
        <v>0</v>
      </c>
      <c r="CC15" s="6">
        <v>0</v>
      </c>
      <c r="CD15" s="6">
        <v>0</v>
      </c>
      <c r="CE15" s="7">
        <v>0</v>
      </c>
      <c r="CF15" s="6">
        <v>0</v>
      </c>
      <c r="CG15" s="6">
        <v>0</v>
      </c>
      <c r="CH15" s="6">
        <v>0</v>
      </c>
      <c r="CI15" s="6">
        <v>0</v>
      </c>
      <c r="CJ15" s="6">
        <v>0</v>
      </c>
      <c r="CK15" s="6">
        <v>0</v>
      </c>
      <c r="CL15" s="6">
        <v>0</v>
      </c>
      <c r="CM15" s="6">
        <v>0</v>
      </c>
      <c r="CN15" s="6">
        <v>0</v>
      </c>
      <c r="CO15" s="6">
        <v>0</v>
      </c>
      <c r="CP15" s="7">
        <v>0</v>
      </c>
      <c r="CQ15" s="6">
        <v>0</v>
      </c>
      <c r="CR15" s="6">
        <v>0</v>
      </c>
      <c r="CS15" s="6">
        <v>0</v>
      </c>
      <c r="CT15" s="6">
        <v>0</v>
      </c>
      <c r="CU15" s="6">
        <v>0</v>
      </c>
      <c r="CV15" s="7">
        <v>0</v>
      </c>
      <c r="CW15" s="6">
        <v>2</v>
      </c>
      <c r="CX15" s="6">
        <v>0</v>
      </c>
      <c r="CY15" s="6">
        <v>0</v>
      </c>
      <c r="CZ15" s="6">
        <v>0</v>
      </c>
      <c r="DA15" s="6">
        <v>0</v>
      </c>
      <c r="DB15" s="6">
        <v>0</v>
      </c>
      <c r="DC15" s="6">
        <v>0</v>
      </c>
      <c r="DD15" s="6">
        <v>0</v>
      </c>
      <c r="DE15" s="6">
        <v>0</v>
      </c>
      <c r="DF15" s="6">
        <v>0</v>
      </c>
      <c r="DG15" s="6">
        <v>0</v>
      </c>
      <c r="DH15" s="6">
        <v>0</v>
      </c>
      <c r="DI15" s="6">
        <v>0</v>
      </c>
      <c r="DJ15" s="6">
        <v>0</v>
      </c>
      <c r="DK15" s="6">
        <v>0</v>
      </c>
      <c r="DL15" s="6">
        <v>0</v>
      </c>
      <c r="DM15" s="6">
        <v>0</v>
      </c>
      <c r="DN15" s="7">
        <v>0</v>
      </c>
      <c r="DO15" s="6">
        <v>0</v>
      </c>
      <c r="DP15" s="6">
        <v>0</v>
      </c>
      <c r="DQ15" s="6">
        <v>0</v>
      </c>
      <c r="DR15" s="6">
        <v>0</v>
      </c>
      <c r="DS15" s="6">
        <v>0</v>
      </c>
      <c r="DT15" s="6">
        <v>0</v>
      </c>
      <c r="DU15" s="6">
        <v>0</v>
      </c>
      <c r="DV15" s="6">
        <v>0</v>
      </c>
      <c r="DW15" s="6">
        <v>0</v>
      </c>
      <c r="DX15" s="6">
        <v>0</v>
      </c>
      <c r="DY15" s="6">
        <v>0</v>
      </c>
      <c r="DZ15" s="6">
        <v>0</v>
      </c>
      <c r="EA15" s="6">
        <v>0</v>
      </c>
      <c r="EB15" s="6">
        <v>0</v>
      </c>
      <c r="EC15" s="6">
        <v>0</v>
      </c>
      <c r="ED15" s="6">
        <v>0</v>
      </c>
      <c r="EE15" s="7">
        <v>0</v>
      </c>
      <c r="EF15" s="6">
        <v>0</v>
      </c>
      <c r="EG15" s="6">
        <v>0</v>
      </c>
      <c r="EH15" s="6">
        <v>0</v>
      </c>
      <c r="EI15" s="6">
        <v>0</v>
      </c>
      <c r="EJ15" s="6">
        <v>0</v>
      </c>
      <c r="EK15" s="6">
        <v>0</v>
      </c>
      <c r="EL15" s="6">
        <v>0</v>
      </c>
      <c r="EM15" s="6">
        <v>0</v>
      </c>
      <c r="EN15" s="6">
        <v>0</v>
      </c>
      <c r="EO15" s="6">
        <v>0</v>
      </c>
      <c r="EP15" s="6">
        <v>0</v>
      </c>
      <c r="EQ15" s="6">
        <v>0</v>
      </c>
      <c r="ER15" s="6">
        <v>0</v>
      </c>
      <c r="ES15" s="6">
        <v>0</v>
      </c>
      <c r="ET15" s="6">
        <v>0</v>
      </c>
      <c r="EU15" s="6">
        <v>0</v>
      </c>
      <c r="EV15" s="6">
        <v>0</v>
      </c>
      <c r="EW15" s="6">
        <v>0</v>
      </c>
      <c r="EX15" s="6">
        <v>0</v>
      </c>
      <c r="EY15" s="6">
        <v>0</v>
      </c>
      <c r="EZ15" s="6">
        <v>0</v>
      </c>
      <c r="FA15" s="6">
        <v>0</v>
      </c>
      <c r="FB15" s="6">
        <v>0</v>
      </c>
      <c r="FC15" s="6">
        <v>0</v>
      </c>
      <c r="FD15" s="6">
        <v>0</v>
      </c>
      <c r="FE15" s="6">
        <v>0</v>
      </c>
      <c r="FF15" s="6">
        <v>0</v>
      </c>
      <c r="FG15" s="6">
        <v>0</v>
      </c>
      <c r="FH15" s="6">
        <v>0</v>
      </c>
      <c r="FI15" s="7">
        <v>0</v>
      </c>
      <c r="FJ15" s="6">
        <v>0</v>
      </c>
      <c r="FK15" s="6">
        <v>0</v>
      </c>
      <c r="FL15" s="6">
        <v>0</v>
      </c>
      <c r="FM15" s="6">
        <v>0</v>
      </c>
      <c r="FN15" s="6">
        <v>0</v>
      </c>
      <c r="FO15" s="6">
        <v>0</v>
      </c>
      <c r="FP15" s="6">
        <v>0</v>
      </c>
      <c r="FQ15" s="7">
        <v>0</v>
      </c>
      <c r="FR15" s="6">
        <v>0</v>
      </c>
      <c r="FS15" s="6">
        <v>0</v>
      </c>
      <c r="FT15" s="6">
        <v>0</v>
      </c>
      <c r="FU15" s="6">
        <v>0</v>
      </c>
      <c r="FV15" s="6">
        <v>0</v>
      </c>
      <c r="FW15" s="6">
        <v>0</v>
      </c>
      <c r="FX15" s="7">
        <v>0</v>
      </c>
      <c r="FY15" s="6">
        <v>0</v>
      </c>
    </row>
    <row r="16" spans="1:181">
      <c r="A16" s="6">
        <v>0</v>
      </c>
      <c r="B16" s="6">
        <v>0</v>
      </c>
      <c r="C16" s="6">
        <v>0</v>
      </c>
      <c r="D16" s="6">
        <v>0</v>
      </c>
      <c r="E16" s="6">
        <v>0</v>
      </c>
      <c r="F16" s="6">
        <v>0</v>
      </c>
      <c r="G16" s="6">
        <v>0</v>
      </c>
      <c r="H16" s="6">
        <v>0</v>
      </c>
      <c r="I16" s="6">
        <v>0</v>
      </c>
      <c r="J16" s="6">
        <v>0</v>
      </c>
      <c r="K16" s="7">
        <v>0</v>
      </c>
      <c r="L16" s="6">
        <v>0</v>
      </c>
      <c r="M16" s="7">
        <v>0</v>
      </c>
      <c r="N16" s="6">
        <v>0</v>
      </c>
      <c r="O16" s="6">
        <v>0</v>
      </c>
      <c r="P16" s="6">
        <v>0</v>
      </c>
      <c r="Q16" s="6">
        <v>0</v>
      </c>
      <c r="R16" s="6">
        <v>0</v>
      </c>
      <c r="S16" s="6">
        <v>0</v>
      </c>
      <c r="T16" s="6">
        <v>0</v>
      </c>
      <c r="U16" s="6">
        <v>0</v>
      </c>
      <c r="V16" s="6">
        <v>0</v>
      </c>
      <c r="W16" s="6">
        <v>0</v>
      </c>
      <c r="X16" s="6">
        <v>0</v>
      </c>
      <c r="Y16" s="6">
        <v>0</v>
      </c>
      <c r="Z16" s="6">
        <v>0</v>
      </c>
      <c r="AA16" s="6">
        <v>0</v>
      </c>
      <c r="AB16" s="6">
        <v>0</v>
      </c>
      <c r="AC16" s="6">
        <v>0</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7">
        <v>0</v>
      </c>
      <c r="AY16" s="7">
        <v>0</v>
      </c>
      <c r="AZ16" s="6">
        <v>0</v>
      </c>
      <c r="BA16" s="6">
        <v>0</v>
      </c>
      <c r="BB16" s="6">
        <v>0</v>
      </c>
      <c r="BC16" s="6">
        <v>0</v>
      </c>
      <c r="BD16" s="6">
        <v>0</v>
      </c>
      <c r="BE16" s="6">
        <v>0</v>
      </c>
      <c r="BF16" s="6">
        <v>0</v>
      </c>
      <c r="BG16" s="7">
        <v>0</v>
      </c>
      <c r="BH16" s="6">
        <v>0</v>
      </c>
      <c r="BI16" s="6">
        <v>0</v>
      </c>
      <c r="BJ16" s="6">
        <v>0</v>
      </c>
      <c r="BK16" s="6">
        <v>0</v>
      </c>
      <c r="BL16" s="6">
        <v>0</v>
      </c>
      <c r="BM16" s="6">
        <v>0</v>
      </c>
      <c r="BN16" s="6">
        <v>0</v>
      </c>
      <c r="BO16" s="6">
        <v>0</v>
      </c>
      <c r="BP16" s="7">
        <v>0</v>
      </c>
      <c r="BQ16" s="6">
        <v>0</v>
      </c>
      <c r="BR16" s="6">
        <v>0</v>
      </c>
      <c r="BS16" s="6">
        <v>0</v>
      </c>
      <c r="BT16" s="7">
        <v>0</v>
      </c>
      <c r="BU16" s="6">
        <v>0</v>
      </c>
      <c r="BV16" s="6">
        <v>0</v>
      </c>
      <c r="BW16" s="6">
        <v>0</v>
      </c>
      <c r="BX16" s="6">
        <v>0</v>
      </c>
      <c r="BY16" s="6">
        <v>0</v>
      </c>
      <c r="BZ16" s="6">
        <v>0</v>
      </c>
      <c r="CA16" s="6">
        <v>0</v>
      </c>
      <c r="CB16" s="6">
        <v>0</v>
      </c>
      <c r="CC16" s="6">
        <v>0</v>
      </c>
      <c r="CD16" s="6">
        <v>0</v>
      </c>
      <c r="CE16" s="7">
        <v>0</v>
      </c>
      <c r="CF16" s="6">
        <v>0</v>
      </c>
      <c r="CG16" s="6">
        <v>0</v>
      </c>
      <c r="CH16" s="6">
        <v>0</v>
      </c>
      <c r="CI16" s="6">
        <v>0</v>
      </c>
      <c r="CJ16" s="6">
        <v>0</v>
      </c>
      <c r="CK16" s="6">
        <v>0</v>
      </c>
      <c r="CL16" s="6">
        <v>0</v>
      </c>
      <c r="CM16" s="6">
        <v>0</v>
      </c>
      <c r="CN16" s="6">
        <v>0</v>
      </c>
      <c r="CO16" s="6">
        <v>0</v>
      </c>
      <c r="CP16" s="7">
        <v>0</v>
      </c>
      <c r="CQ16" s="6">
        <v>0</v>
      </c>
      <c r="CR16" s="6">
        <v>0</v>
      </c>
      <c r="CS16" s="6">
        <v>0</v>
      </c>
      <c r="CT16" s="6">
        <v>0</v>
      </c>
      <c r="CU16" s="6">
        <v>1</v>
      </c>
      <c r="CV16" s="7">
        <v>0</v>
      </c>
      <c r="CW16" s="6">
        <v>0</v>
      </c>
      <c r="CX16" s="6">
        <v>0</v>
      </c>
      <c r="CY16" s="6">
        <v>0</v>
      </c>
      <c r="CZ16" s="6">
        <v>0</v>
      </c>
      <c r="DA16" s="6">
        <v>0</v>
      </c>
      <c r="DB16" s="6">
        <v>0</v>
      </c>
      <c r="DC16" s="6">
        <v>0</v>
      </c>
      <c r="DD16" s="6">
        <v>0</v>
      </c>
      <c r="DE16" s="6">
        <v>0</v>
      </c>
      <c r="DF16" s="6">
        <v>0</v>
      </c>
      <c r="DG16" s="6">
        <v>0</v>
      </c>
      <c r="DH16" s="6">
        <v>0</v>
      </c>
      <c r="DI16" s="6">
        <v>0</v>
      </c>
      <c r="DJ16" s="6">
        <v>1</v>
      </c>
      <c r="DK16" s="6">
        <v>0</v>
      </c>
      <c r="DL16" s="6">
        <v>0</v>
      </c>
      <c r="DM16" s="6">
        <v>0</v>
      </c>
      <c r="DN16" s="7">
        <v>0</v>
      </c>
      <c r="DO16" s="6">
        <v>0</v>
      </c>
      <c r="DP16" s="6">
        <v>0</v>
      </c>
      <c r="DQ16" s="6">
        <v>0</v>
      </c>
      <c r="DR16" s="6">
        <v>0</v>
      </c>
      <c r="DS16" s="6">
        <v>0</v>
      </c>
      <c r="DT16" s="6">
        <v>0</v>
      </c>
      <c r="DU16" s="6">
        <v>0</v>
      </c>
      <c r="DV16" s="6">
        <v>0</v>
      </c>
      <c r="DW16" s="6">
        <v>0</v>
      </c>
      <c r="DX16" s="6">
        <v>0</v>
      </c>
      <c r="DY16" s="6">
        <v>0</v>
      </c>
      <c r="DZ16" s="6">
        <v>0</v>
      </c>
      <c r="EA16" s="6">
        <v>0</v>
      </c>
      <c r="EB16" s="6">
        <v>0</v>
      </c>
      <c r="EC16" s="6">
        <v>0</v>
      </c>
      <c r="ED16" s="6">
        <v>0</v>
      </c>
      <c r="EE16" s="7">
        <v>0</v>
      </c>
      <c r="EF16" s="6">
        <v>0</v>
      </c>
      <c r="EG16" s="6">
        <v>0</v>
      </c>
      <c r="EH16" s="6">
        <v>0</v>
      </c>
      <c r="EI16" s="6">
        <v>0</v>
      </c>
      <c r="EJ16" s="6">
        <v>0</v>
      </c>
      <c r="EK16" s="6">
        <v>0</v>
      </c>
      <c r="EL16" s="6">
        <v>0</v>
      </c>
      <c r="EM16" s="6">
        <v>0</v>
      </c>
      <c r="EN16" s="6">
        <v>0</v>
      </c>
      <c r="EO16" s="6">
        <v>0</v>
      </c>
      <c r="EP16" s="6">
        <v>0</v>
      </c>
      <c r="EQ16" s="6">
        <v>0</v>
      </c>
      <c r="ER16" s="6">
        <v>0</v>
      </c>
      <c r="ES16" s="6">
        <v>0</v>
      </c>
      <c r="ET16" s="6">
        <v>0</v>
      </c>
      <c r="EU16" s="6">
        <v>0</v>
      </c>
      <c r="EV16" s="6">
        <v>0</v>
      </c>
      <c r="EW16" s="6">
        <v>0</v>
      </c>
      <c r="EX16" s="6">
        <v>0</v>
      </c>
      <c r="EY16" s="6">
        <v>0</v>
      </c>
      <c r="EZ16" s="6">
        <v>0</v>
      </c>
      <c r="FA16" s="6">
        <v>0</v>
      </c>
      <c r="FB16" s="6">
        <v>0</v>
      </c>
      <c r="FC16" s="6">
        <v>0</v>
      </c>
      <c r="FD16" s="6">
        <v>0</v>
      </c>
      <c r="FE16" s="6">
        <v>0</v>
      </c>
      <c r="FF16" s="6">
        <v>0</v>
      </c>
      <c r="FG16" s="6">
        <v>0</v>
      </c>
      <c r="FH16" s="6">
        <v>0</v>
      </c>
      <c r="FI16" s="7">
        <v>0</v>
      </c>
      <c r="FJ16" s="6">
        <v>0</v>
      </c>
      <c r="FK16" s="6">
        <v>0</v>
      </c>
      <c r="FL16" s="6">
        <v>0</v>
      </c>
      <c r="FM16" s="6">
        <v>0</v>
      </c>
      <c r="FN16" s="6">
        <v>0</v>
      </c>
      <c r="FO16" s="6">
        <v>0</v>
      </c>
      <c r="FP16" s="6">
        <v>0</v>
      </c>
      <c r="FQ16" s="7">
        <v>0</v>
      </c>
      <c r="FR16" s="6">
        <v>0</v>
      </c>
      <c r="FS16" s="6">
        <v>0</v>
      </c>
      <c r="FT16" s="6">
        <v>0</v>
      </c>
      <c r="FU16" s="6">
        <v>0</v>
      </c>
      <c r="FV16" s="6">
        <v>0</v>
      </c>
      <c r="FW16" s="6">
        <v>0</v>
      </c>
      <c r="FX16" s="7">
        <v>0</v>
      </c>
      <c r="FY16" s="6">
        <v>0</v>
      </c>
    </row>
    <row r="17" spans="1:181">
      <c r="A17" s="6">
        <v>0</v>
      </c>
      <c r="B17" s="6">
        <v>0</v>
      </c>
      <c r="C17" s="6">
        <v>0</v>
      </c>
      <c r="D17" s="6">
        <v>0</v>
      </c>
      <c r="E17" s="6">
        <v>0</v>
      </c>
      <c r="F17" s="6">
        <v>0</v>
      </c>
      <c r="G17" s="6">
        <v>0</v>
      </c>
      <c r="H17" s="6">
        <v>0</v>
      </c>
      <c r="I17" s="6">
        <v>0</v>
      </c>
      <c r="J17" s="6">
        <v>0</v>
      </c>
      <c r="K17" s="7">
        <v>0</v>
      </c>
      <c r="L17" s="6">
        <v>0</v>
      </c>
      <c r="M17" s="7">
        <v>0</v>
      </c>
      <c r="N17" s="6">
        <v>0</v>
      </c>
      <c r="O17" s="6">
        <v>0</v>
      </c>
      <c r="P17" s="6">
        <v>0</v>
      </c>
      <c r="Q17" s="6">
        <v>0</v>
      </c>
      <c r="R17" s="6">
        <v>0</v>
      </c>
      <c r="S17" s="6">
        <v>0</v>
      </c>
      <c r="T17" s="6">
        <v>0</v>
      </c>
      <c r="U17" s="6">
        <v>0</v>
      </c>
      <c r="V17" s="6">
        <v>0</v>
      </c>
      <c r="W17" s="6">
        <v>0</v>
      </c>
      <c r="X17" s="6">
        <v>0</v>
      </c>
      <c r="Y17" s="6">
        <v>0</v>
      </c>
      <c r="Z17" s="6">
        <v>0</v>
      </c>
      <c r="AA17" s="6">
        <v>0</v>
      </c>
      <c r="AB17" s="6">
        <v>0</v>
      </c>
      <c r="AC17" s="6">
        <v>0</v>
      </c>
      <c r="AD17" s="6">
        <v>0</v>
      </c>
      <c r="AE17" s="6">
        <v>0</v>
      </c>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7">
        <v>0</v>
      </c>
      <c r="AY17" s="7">
        <v>0</v>
      </c>
      <c r="AZ17" s="6">
        <v>0</v>
      </c>
      <c r="BA17" s="6">
        <v>0</v>
      </c>
      <c r="BB17" s="6">
        <v>0</v>
      </c>
      <c r="BC17" s="6">
        <v>0</v>
      </c>
      <c r="BD17" s="6">
        <v>0</v>
      </c>
      <c r="BE17" s="6">
        <v>0</v>
      </c>
      <c r="BF17" s="6">
        <v>0</v>
      </c>
      <c r="BG17" s="7">
        <v>0</v>
      </c>
      <c r="BH17" s="6">
        <v>0</v>
      </c>
      <c r="BI17" s="6">
        <v>0</v>
      </c>
      <c r="BJ17" s="6">
        <v>0</v>
      </c>
      <c r="BK17" s="6">
        <v>0</v>
      </c>
      <c r="BL17" s="6">
        <v>0</v>
      </c>
      <c r="BM17" s="6">
        <v>0</v>
      </c>
      <c r="BN17" s="6">
        <v>0</v>
      </c>
      <c r="BO17" s="6">
        <v>0</v>
      </c>
      <c r="BP17" s="7">
        <v>0</v>
      </c>
      <c r="BQ17" s="6">
        <v>0</v>
      </c>
      <c r="BR17" s="6">
        <v>0</v>
      </c>
      <c r="BS17" s="6">
        <v>0</v>
      </c>
      <c r="BT17" s="7">
        <v>0</v>
      </c>
      <c r="BU17" s="6">
        <v>0</v>
      </c>
      <c r="BV17" s="6">
        <v>0</v>
      </c>
      <c r="BW17" s="6">
        <v>0</v>
      </c>
      <c r="BX17" s="6">
        <v>0</v>
      </c>
      <c r="BY17" s="6">
        <v>0</v>
      </c>
      <c r="BZ17" s="6">
        <v>0</v>
      </c>
      <c r="CA17" s="6">
        <v>0</v>
      </c>
      <c r="CB17" s="6">
        <v>0</v>
      </c>
      <c r="CC17" s="6">
        <v>0</v>
      </c>
      <c r="CD17" s="6">
        <v>0</v>
      </c>
      <c r="CE17" s="7">
        <v>0</v>
      </c>
      <c r="CF17" s="6">
        <v>0</v>
      </c>
      <c r="CG17" s="6">
        <v>0</v>
      </c>
      <c r="CH17" s="6">
        <v>0</v>
      </c>
      <c r="CI17" s="6">
        <v>0</v>
      </c>
      <c r="CJ17" s="6">
        <v>0</v>
      </c>
      <c r="CK17" s="6">
        <v>0</v>
      </c>
      <c r="CL17" s="6">
        <v>0</v>
      </c>
      <c r="CM17" s="6">
        <v>0</v>
      </c>
      <c r="CN17" s="6">
        <v>0</v>
      </c>
      <c r="CO17" s="6">
        <v>0</v>
      </c>
      <c r="CP17" s="7">
        <v>0</v>
      </c>
      <c r="CQ17" s="6">
        <v>0</v>
      </c>
      <c r="CR17" s="6">
        <v>0</v>
      </c>
      <c r="CS17" s="6">
        <v>0</v>
      </c>
      <c r="CT17" s="6">
        <v>0</v>
      </c>
      <c r="CU17" s="6">
        <v>0</v>
      </c>
      <c r="CV17" s="7">
        <v>0</v>
      </c>
      <c r="CW17" s="6">
        <v>0</v>
      </c>
      <c r="CX17" s="6">
        <v>0</v>
      </c>
      <c r="CY17" s="6">
        <v>0</v>
      </c>
      <c r="CZ17" s="6">
        <v>0</v>
      </c>
      <c r="DA17" s="6">
        <v>0</v>
      </c>
      <c r="DB17" s="6">
        <v>0</v>
      </c>
      <c r="DC17" s="6">
        <v>0</v>
      </c>
      <c r="DD17" s="6">
        <v>0</v>
      </c>
      <c r="DE17" s="6">
        <v>0</v>
      </c>
      <c r="DF17" s="6">
        <v>0</v>
      </c>
      <c r="DG17" s="6">
        <v>0</v>
      </c>
      <c r="DH17" s="6">
        <v>0</v>
      </c>
      <c r="DI17" s="6">
        <v>0</v>
      </c>
      <c r="DJ17" s="6">
        <v>0</v>
      </c>
      <c r="DK17" s="6">
        <v>0</v>
      </c>
      <c r="DL17" s="6">
        <v>0</v>
      </c>
      <c r="DM17" s="6">
        <v>0</v>
      </c>
      <c r="DN17" s="7">
        <v>0</v>
      </c>
      <c r="DO17" s="6">
        <v>0</v>
      </c>
      <c r="DP17" s="6">
        <v>0</v>
      </c>
      <c r="DQ17" s="6">
        <v>0</v>
      </c>
      <c r="DR17" s="6">
        <v>0</v>
      </c>
      <c r="DS17" s="6">
        <v>0</v>
      </c>
      <c r="DT17" s="6">
        <v>0</v>
      </c>
      <c r="DU17" s="6">
        <v>0</v>
      </c>
      <c r="DV17" s="6">
        <v>0</v>
      </c>
      <c r="DW17" s="6">
        <v>0</v>
      </c>
      <c r="DX17" s="6">
        <v>0</v>
      </c>
      <c r="DY17" s="6">
        <v>0</v>
      </c>
      <c r="DZ17" s="6">
        <v>0</v>
      </c>
      <c r="EA17" s="6">
        <v>0</v>
      </c>
      <c r="EB17" s="6">
        <v>0</v>
      </c>
      <c r="EC17" s="6">
        <v>0</v>
      </c>
      <c r="ED17" s="6">
        <v>0</v>
      </c>
      <c r="EE17" s="7">
        <v>0</v>
      </c>
      <c r="EF17" s="6">
        <v>0</v>
      </c>
      <c r="EG17" s="6">
        <v>0</v>
      </c>
      <c r="EH17" s="6">
        <v>0</v>
      </c>
      <c r="EI17" s="6">
        <v>0</v>
      </c>
      <c r="EJ17" s="6">
        <v>0</v>
      </c>
      <c r="EK17" s="6">
        <v>0</v>
      </c>
      <c r="EL17" s="6">
        <v>0</v>
      </c>
      <c r="EM17" s="6">
        <v>0</v>
      </c>
      <c r="EN17" s="6">
        <v>0</v>
      </c>
      <c r="EO17" s="6">
        <v>0</v>
      </c>
      <c r="EP17" s="6">
        <v>0</v>
      </c>
      <c r="EQ17" s="6">
        <v>0</v>
      </c>
      <c r="ER17" s="6">
        <v>0</v>
      </c>
      <c r="ES17" s="6">
        <v>0</v>
      </c>
      <c r="ET17" s="6">
        <v>0</v>
      </c>
      <c r="EU17" s="6">
        <v>0</v>
      </c>
      <c r="EV17" s="6">
        <v>0</v>
      </c>
      <c r="EW17" s="6">
        <v>1</v>
      </c>
      <c r="EX17" s="6">
        <v>0</v>
      </c>
      <c r="EY17" s="6">
        <v>0</v>
      </c>
      <c r="EZ17" s="6">
        <v>0</v>
      </c>
      <c r="FA17" s="6">
        <v>0</v>
      </c>
      <c r="FB17" s="6">
        <v>0</v>
      </c>
      <c r="FC17" s="6">
        <v>0</v>
      </c>
      <c r="FD17" s="6">
        <v>0</v>
      </c>
      <c r="FE17" s="6">
        <v>0</v>
      </c>
      <c r="FF17" s="6">
        <v>0</v>
      </c>
      <c r="FG17" s="6">
        <v>0</v>
      </c>
      <c r="FH17" s="6">
        <v>0</v>
      </c>
      <c r="FI17" s="7">
        <v>0</v>
      </c>
      <c r="FJ17" s="6">
        <v>0</v>
      </c>
      <c r="FK17" s="6">
        <v>0</v>
      </c>
      <c r="FL17" s="6">
        <v>0</v>
      </c>
      <c r="FM17" s="6">
        <v>0</v>
      </c>
      <c r="FN17" s="6">
        <v>0</v>
      </c>
      <c r="FO17" s="6">
        <v>0</v>
      </c>
      <c r="FP17" s="6">
        <v>0</v>
      </c>
      <c r="FQ17" s="7">
        <v>0</v>
      </c>
      <c r="FR17" s="6">
        <v>0</v>
      </c>
      <c r="FS17" s="6">
        <v>0</v>
      </c>
      <c r="FT17" s="6">
        <v>0</v>
      </c>
      <c r="FU17" s="6">
        <v>0</v>
      </c>
      <c r="FV17" s="6">
        <v>0</v>
      </c>
      <c r="FW17" s="6">
        <v>0</v>
      </c>
      <c r="FX17" s="7">
        <v>0</v>
      </c>
      <c r="FY17" s="6">
        <v>0</v>
      </c>
    </row>
    <row r="18" spans="1:181">
      <c r="A18" s="6">
        <v>0</v>
      </c>
      <c r="B18" s="6">
        <v>0</v>
      </c>
      <c r="C18" s="6">
        <v>0</v>
      </c>
      <c r="D18" s="6">
        <v>0</v>
      </c>
      <c r="E18" s="6">
        <v>0</v>
      </c>
      <c r="F18" s="6">
        <v>0</v>
      </c>
      <c r="G18" s="6">
        <v>0</v>
      </c>
      <c r="H18" s="6">
        <v>0</v>
      </c>
      <c r="I18" s="6">
        <v>0</v>
      </c>
      <c r="J18" s="6">
        <v>0</v>
      </c>
      <c r="K18" s="7">
        <v>0</v>
      </c>
      <c r="L18" s="6">
        <v>0</v>
      </c>
      <c r="M18" s="7">
        <v>0</v>
      </c>
      <c r="N18" s="6">
        <v>0</v>
      </c>
      <c r="O18" s="6">
        <v>0</v>
      </c>
      <c r="P18" s="6">
        <v>0</v>
      </c>
      <c r="Q18" s="6">
        <v>0</v>
      </c>
      <c r="R18" s="6">
        <v>0</v>
      </c>
      <c r="S18" s="6">
        <v>0</v>
      </c>
      <c r="T18" s="6">
        <v>0</v>
      </c>
      <c r="U18" s="6">
        <v>0</v>
      </c>
      <c r="V18" s="6">
        <v>0</v>
      </c>
      <c r="W18" s="6">
        <v>0</v>
      </c>
      <c r="X18" s="6">
        <v>1</v>
      </c>
      <c r="Y18" s="6">
        <v>0</v>
      </c>
      <c r="Z18" s="6">
        <v>0</v>
      </c>
      <c r="AA18" s="6">
        <v>0</v>
      </c>
      <c r="AB18" s="6">
        <v>0</v>
      </c>
      <c r="AC18" s="6">
        <v>0</v>
      </c>
      <c r="AD18" s="6">
        <v>0</v>
      </c>
      <c r="AE18" s="6">
        <v>0</v>
      </c>
      <c r="AF18" s="6">
        <v>0</v>
      </c>
      <c r="AG18" s="6">
        <v>0</v>
      </c>
      <c r="AH18" s="6">
        <v>0</v>
      </c>
      <c r="AI18" s="6">
        <v>0</v>
      </c>
      <c r="AJ18" s="6">
        <v>0</v>
      </c>
      <c r="AK18" s="6">
        <v>0</v>
      </c>
      <c r="AL18" s="6">
        <v>0</v>
      </c>
      <c r="AM18" s="6">
        <v>0</v>
      </c>
      <c r="AN18" s="6">
        <v>0</v>
      </c>
      <c r="AO18" s="6">
        <v>0</v>
      </c>
      <c r="AP18" s="6">
        <v>0</v>
      </c>
      <c r="AQ18" s="6">
        <v>1</v>
      </c>
      <c r="AR18" s="6">
        <v>0</v>
      </c>
      <c r="AS18" s="6">
        <v>0</v>
      </c>
      <c r="AT18" s="6">
        <v>0</v>
      </c>
      <c r="AU18" s="6">
        <v>0</v>
      </c>
      <c r="AV18" s="6">
        <v>0</v>
      </c>
      <c r="AW18" s="6">
        <v>1</v>
      </c>
      <c r="AX18" s="7">
        <v>0</v>
      </c>
      <c r="AY18" s="7">
        <v>0</v>
      </c>
      <c r="AZ18" s="6">
        <v>0</v>
      </c>
      <c r="BA18" s="6">
        <v>0</v>
      </c>
      <c r="BB18" s="6">
        <v>0</v>
      </c>
      <c r="BC18" s="6">
        <v>0</v>
      </c>
      <c r="BD18" s="6">
        <v>0</v>
      </c>
      <c r="BE18" s="6">
        <v>0</v>
      </c>
      <c r="BF18" s="6">
        <v>0</v>
      </c>
      <c r="BG18" s="7">
        <v>0</v>
      </c>
      <c r="BH18" s="6">
        <v>0</v>
      </c>
      <c r="BI18" s="6">
        <v>0</v>
      </c>
      <c r="BJ18" s="6">
        <v>0</v>
      </c>
      <c r="BK18" s="6">
        <v>0</v>
      </c>
      <c r="BL18" s="6">
        <v>0</v>
      </c>
      <c r="BM18" s="6">
        <v>0</v>
      </c>
      <c r="BN18" s="6">
        <v>0</v>
      </c>
      <c r="BO18" s="6">
        <v>0</v>
      </c>
      <c r="BP18" s="7">
        <v>0</v>
      </c>
      <c r="BQ18" s="6">
        <v>0</v>
      </c>
      <c r="BR18" s="6">
        <v>0</v>
      </c>
      <c r="BS18" s="6">
        <v>0</v>
      </c>
      <c r="BT18" s="7">
        <v>0</v>
      </c>
      <c r="BU18" s="6">
        <v>0</v>
      </c>
      <c r="BV18" s="6">
        <v>0</v>
      </c>
      <c r="BW18" s="6">
        <v>0</v>
      </c>
      <c r="BX18" s="6">
        <v>0</v>
      </c>
      <c r="BY18" s="6">
        <v>0</v>
      </c>
      <c r="BZ18" s="6">
        <v>0</v>
      </c>
      <c r="CA18" s="6">
        <v>0</v>
      </c>
      <c r="CB18" s="6">
        <v>0</v>
      </c>
      <c r="CC18" s="6">
        <v>0</v>
      </c>
      <c r="CD18" s="6">
        <v>0</v>
      </c>
      <c r="CE18" s="7">
        <v>0</v>
      </c>
      <c r="CF18" s="6">
        <v>0</v>
      </c>
      <c r="CG18" s="6">
        <v>0</v>
      </c>
      <c r="CH18" s="6">
        <v>0</v>
      </c>
      <c r="CI18" s="6">
        <v>0</v>
      </c>
      <c r="CJ18" s="6">
        <v>0</v>
      </c>
      <c r="CK18" s="6">
        <v>0</v>
      </c>
      <c r="CL18" s="6">
        <v>0</v>
      </c>
      <c r="CM18" s="6">
        <v>0</v>
      </c>
      <c r="CN18" s="6">
        <v>0</v>
      </c>
      <c r="CO18" s="6">
        <v>0</v>
      </c>
      <c r="CP18" s="7">
        <v>0</v>
      </c>
      <c r="CQ18" s="6">
        <v>0</v>
      </c>
      <c r="CR18" s="6">
        <v>0</v>
      </c>
      <c r="CS18" s="6">
        <v>0</v>
      </c>
      <c r="CT18" s="6">
        <v>0</v>
      </c>
      <c r="CU18" s="6">
        <v>0</v>
      </c>
      <c r="CV18" s="7">
        <v>0</v>
      </c>
      <c r="CW18" s="6">
        <v>0</v>
      </c>
      <c r="CX18" s="6">
        <v>0</v>
      </c>
      <c r="CY18" s="6">
        <v>0</v>
      </c>
      <c r="CZ18" s="6">
        <v>0</v>
      </c>
      <c r="DA18" s="6">
        <v>0</v>
      </c>
      <c r="DB18" s="6">
        <v>0</v>
      </c>
      <c r="DC18" s="6">
        <v>0</v>
      </c>
      <c r="DD18" s="6">
        <v>0</v>
      </c>
      <c r="DE18" s="6">
        <v>0</v>
      </c>
      <c r="DF18" s="6">
        <v>0</v>
      </c>
      <c r="DG18" s="6">
        <v>0</v>
      </c>
      <c r="DH18" s="6">
        <v>0</v>
      </c>
      <c r="DI18" s="6">
        <v>0</v>
      </c>
      <c r="DJ18" s="6">
        <v>0</v>
      </c>
      <c r="DK18" s="6">
        <v>0</v>
      </c>
      <c r="DL18" s="6">
        <v>0</v>
      </c>
      <c r="DM18" s="6">
        <v>0</v>
      </c>
      <c r="DN18" s="7">
        <v>0</v>
      </c>
      <c r="DO18" s="6">
        <v>0</v>
      </c>
      <c r="DP18" s="6">
        <v>0</v>
      </c>
      <c r="DQ18" s="6">
        <v>0</v>
      </c>
      <c r="DR18" s="6">
        <v>0</v>
      </c>
      <c r="DS18" s="6">
        <v>0</v>
      </c>
      <c r="DT18" s="6">
        <v>0</v>
      </c>
      <c r="DU18" s="6">
        <v>0</v>
      </c>
      <c r="DV18" s="6">
        <v>0</v>
      </c>
      <c r="DW18" s="6">
        <v>0</v>
      </c>
      <c r="DX18" s="6">
        <v>0</v>
      </c>
      <c r="DY18" s="6">
        <v>0</v>
      </c>
      <c r="DZ18" s="6">
        <v>0</v>
      </c>
      <c r="EA18" s="6">
        <v>0</v>
      </c>
      <c r="EB18" s="6">
        <v>0</v>
      </c>
      <c r="EC18" s="6">
        <v>0</v>
      </c>
      <c r="ED18" s="6">
        <v>0</v>
      </c>
      <c r="EE18" s="7">
        <v>0</v>
      </c>
      <c r="EF18" s="6">
        <v>0</v>
      </c>
      <c r="EG18" s="6">
        <v>0</v>
      </c>
      <c r="EH18" s="6">
        <v>0</v>
      </c>
      <c r="EI18" s="6">
        <v>0</v>
      </c>
      <c r="EJ18" s="6">
        <v>0</v>
      </c>
      <c r="EK18" s="6">
        <v>0</v>
      </c>
      <c r="EL18" s="6">
        <v>0</v>
      </c>
      <c r="EM18" s="6">
        <v>0</v>
      </c>
      <c r="EN18" s="6">
        <v>0</v>
      </c>
      <c r="EO18" s="6">
        <v>0</v>
      </c>
      <c r="EP18" s="6">
        <v>0</v>
      </c>
      <c r="EQ18" s="6">
        <v>0</v>
      </c>
      <c r="ER18" s="6">
        <v>0</v>
      </c>
      <c r="ES18" s="6">
        <v>0</v>
      </c>
      <c r="ET18" s="6">
        <v>0</v>
      </c>
      <c r="EU18" s="6">
        <v>0</v>
      </c>
      <c r="EV18" s="6">
        <v>0</v>
      </c>
      <c r="EW18" s="6">
        <v>0</v>
      </c>
      <c r="EX18" s="6">
        <v>0</v>
      </c>
      <c r="EY18" s="6">
        <v>0</v>
      </c>
      <c r="EZ18" s="6">
        <v>0</v>
      </c>
      <c r="FA18" s="6">
        <v>0</v>
      </c>
      <c r="FB18" s="6">
        <v>0</v>
      </c>
      <c r="FC18" s="6">
        <v>0</v>
      </c>
      <c r="FD18" s="6">
        <v>0</v>
      </c>
      <c r="FE18" s="6">
        <v>0</v>
      </c>
      <c r="FF18" s="6">
        <v>0</v>
      </c>
      <c r="FG18" s="6">
        <v>0</v>
      </c>
      <c r="FH18" s="6">
        <v>0</v>
      </c>
      <c r="FI18" s="7">
        <v>0</v>
      </c>
      <c r="FJ18" s="6">
        <v>0</v>
      </c>
      <c r="FK18" s="6">
        <v>0</v>
      </c>
      <c r="FL18" s="6">
        <v>0</v>
      </c>
      <c r="FM18" s="6">
        <v>0</v>
      </c>
      <c r="FN18" s="6">
        <v>0</v>
      </c>
      <c r="FO18" s="6">
        <v>0</v>
      </c>
      <c r="FP18" s="6">
        <v>0</v>
      </c>
      <c r="FQ18" s="7">
        <v>0</v>
      </c>
      <c r="FR18" s="6">
        <v>0</v>
      </c>
      <c r="FS18" s="6">
        <v>0</v>
      </c>
      <c r="FT18" s="6">
        <v>0</v>
      </c>
      <c r="FU18" s="6">
        <v>0</v>
      </c>
      <c r="FV18" s="6">
        <v>0</v>
      </c>
      <c r="FW18" s="6">
        <v>0</v>
      </c>
      <c r="FX18" s="7">
        <v>0</v>
      </c>
      <c r="FY18" s="6">
        <v>0</v>
      </c>
    </row>
    <row r="19" spans="1:181">
      <c r="A19" s="6">
        <v>0</v>
      </c>
      <c r="B19" s="6">
        <v>0</v>
      </c>
      <c r="C19" s="6">
        <v>0</v>
      </c>
      <c r="D19" s="6">
        <v>0</v>
      </c>
      <c r="E19" s="6">
        <v>0</v>
      </c>
      <c r="F19" s="6">
        <v>0</v>
      </c>
      <c r="G19" s="6">
        <v>0</v>
      </c>
      <c r="H19" s="6">
        <v>0</v>
      </c>
      <c r="I19" s="6">
        <v>0</v>
      </c>
      <c r="J19" s="6">
        <v>0</v>
      </c>
      <c r="K19" s="7">
        <v>0</v>
      </c>
      <c r="L19" s="6">
        <v>0</v>
      </c>
      <c r="M19" s="7">
        <v>0</v>
      </c>
      <c r="N19" s="6">
        <v>0</v>
      </c>
      <c r="O19" s="6">
        <v>0</v>
      </c>
      <c r="P19" s="6">
        <v>0</v>
      </c>
      <c r="Q19" s="6">
        <v>0</v>
      </c>
      <c r="R19" s="6">
        <v>0</v>
      </c>
      <c r="S19" s="6">
        <v>0</v>
      </c>
      <c r="T19" s="6">
        <v>0</v>
      </c>
      <c r="U19" s="6">
        <v>0</v>
      </c>
      <c r="V19" s="6">
        <v>0</v>
      </c>
      <c r="W19" s="6">
        <v>0</v>
      </c>
      <c r="X19" s="6">
        <v>0</v>
      </c>
      <c r="Y19" s="6">
        <v>0</v>
      </c>
      <c r="Z19" s="6">
        <v>0</v>
      </c>
      <c r="AA19" s="6">
        <v>0</v>
      </c>
      <c r="AB19" s="6">
        <v>0</v>
      </c>
      <c r="AC19" s="6">
        <v>0</v>
      </c>
      <c r="AD19" s="6">
        <v>0</v>
      </c>
      <c r="AE19" s="6">
        <v>0</v>
      </c>
      <c r="AF19" s="6">
        <v>0</v>
      </c>
      <c r="AG19" s="6">
        <v>0</v>
      </c>
      <c r="AH19" s="6">
        <v>0</v>
      </c>
      <c r="AI19" s="6">
        <v>0</v>
      </c>
      <c r="AJ19" s="6">
        <v>0</v>
      </c>
      <c r="AK19" s="6">
        <v>0</v>
      </c>
      <c r="AL19" s="6">
        <v>0</v>
      </c>
      <c r="AM19" s="6">
        <v>0</v>
      </c>
      <c r="AN19" s="6">
        <v>0</v>
      </c>
      <c r="AO19" s="6">
        <v>0</v>
      </c>
      <c r="AP19" s="6">
        <v>0</v>
      </c>
      <c r="AQ19" s="6">
        <v>0</v>
      </c>
      <c r="AR19" s="6">
        <v>0</v>
      </c>
      <c r="AS19" s="6">
        <v>0</v>
      </c>
      <c r="AT19" s="6">
        <v>0</v>
      </c>
      <c r="AU19" s="6">
        <v>0</v>
      </c>
      <c r="AV19" s="6">
        <v>0</v>
      </c>
      <c r="AW19" s="6">
        <v>0</v>
      </c>
      <c r="AX19" s="7">
        <v>0</v>
      </c>
      <c r="AY19" s="7">
        <v>0</v>
      </c>
      <c r="AZ19" s="6">
        <v>0</v>
      </c>
      <c r="BA19" s="6">
        <v>0</v>
      </c>
      <c r="BB19" s="6">
        <v>0</v>
      </c>
      <c r="BC19" s="6">
        <v>0</v>
      </c>
      <c r="BD19" s="6">
        <v>0</v>
      </c>
      <c r="BE19" s="6">
        <v>0</v>
      </c>
      <c r="BF19" s="6">
        <v>0</v>
      </c>
      <c r="BG19" s="7">
        <v>0</v>
      </c>
      <c r="BH19" s="6">
        <v>0</v>
      </c>
      <c r="BI19" s="6">
        <v>0</v>
      </c>
      <c r="BJ19" s="6">
        <v>0</v>
      </c>
      <c r="BK19" s="6">
        <v>0</v>
      </c>
      <c r="BL19" s="6">
        <v>0</v>
      </c>
      <c r="BM19" s="6">
        <v>0</v>
      </c>
      <c r="BN19" s="6">
        <v>0</v>
      </c>
      <c r="BO19" s="6">
        <v>0</v>
      </c>
      <c r="BP19" s="7">
        <v>0</v>
      </c>
      <c r="BQ19" s="6">
        <v>0</v>
      </c>
      <c r="BR19" s="6">
        <v>0</v>
      </c>
      <c r="BS19" s="6">
        <v>0</v>
      </c>
      <c r="BT19" s="7">
        <v>0</v>
      </c>
      <c r="BU19" s="6">
        <v>0</v>
      </c>
      <c r="BV19" s="6">
        <v>0</v>
      </c>
      <c r="BW19" s="6">
        <v>0</v>
      </c>
      <c r="BX19" s="6">
        <v>0</v>
      </c>
      <c r="BY19" s="6">
        <v>0</v>
      </c>
      <c r="BZ19" s="6">
        <v>0</v>
      </c>
      <c r="CA19" s="6">
        <v>0</v>
      </c>
      <c r="CB19" s="6">
        <v>0</v>
      </c>
      <c r="CC19" s="6">
        <v>0</v>
      </c>
      <c r="CD19" s="6">
        <v>0</v>
      </c>
      <c r="CE19" s="7">
        <v>0</v>
      </c>
      <c r="CF19" s="6">
        <v>0</v>
      </c>
      <c r="CG19" s="6">
        <v>0</v>
      </c>
      <c r="CH19" s="6">
        <v>0</v>
      </c>
      <c r="CI19" s="6">
        <v>0</v>
      </c>
      <c r="CJ19" s="6">
        <v>0</v>
      </c>
      <c r="CK19" s="6">
        <v>0</v>
      </c>
      <c r="CL19" s="6">
        <v>0</v>
      </c>
      <c r="CM19" s="6">
        <v>0</v>
      </c>
      <c r="CN19" s="6">
        <v>0</v>
      </c>
      <c r="CO19" s="6">
        <v>0</v>
      </c>
      <c r="CP19" s="7">
        <v>0</v>
      </c>
      <c r="CQ19" s="6">
        <v>0</v>
      </c>
      <c r="CR19" s="6">
        <v>0</v>
      </c>
      <c r="CS19" s="6">
        <v>0</v>
      </c>
      <c r="CT19" s="6">
        <v>0</v>
      </c>
      <c r="CU19" s="6">
        <v>0</v>
      </c>
      <c r="CV19" s="7">
        <v>0</v>
      </c>
      <c r="CW19" s="6">
        <v>0</v>
      </c>
      <c r="CX19" s="6">
        <v>0</v>
      </c>
      <c r="CY19" s="6">
        <v>0</v>
      </c>
      <c r="CZ19" s="6">
        <v>0</v>
      </c>
      <c r="DA19" s="6">
        <v>0</v>
      </c>
      <c r="DB19" s="6">
        <v>0</v>
      </c>
      <c r="DC19" s="6">
        <v>0</v>
      </c>
      <c r="DD19" s="6">
        <v>0</v>
      </c>
      <c r="DE19" s="6">
        <v>0</v>
      </c>
      <c r="DF19" s="6">
        <v>0</v>
      </c>
      <c r="DG19" s="6">
        <v>0</v>
      </c>
      <c r="DH19" s="6">
        <v>0</v>
      </c>
      <c r="DI19" s="6">
        <v>0</v>
      </c>
      <c r="DJ19" s="6">
        <v>0</v>
      </c>
      <c r="DK19" s="6">
        <v>0</v>
      </c>
      <c r="DL19" s="6">
        <v>0</v>
      </c>
      <c r="DM19" s="6">
        <v>0</v>
      </c>
      <c r="DN19" s="7">
        <v>0</v>
      </c>
      <c r="DO19" s="6">
        <v>0</v>
      </c>
      <c r="DP19" s="6">
        <v>0</v>
      </c>
      <c r="DQ19" s="6">
        <v>0</v>
      </c>
      <c r="DR19" s="6">
        <v>0</v>
      </c>
      <c r="DS19" s="6">
        <v>0</v>
      </c>
      <c r="DT19" s="6">
        <v>0</v>
      </c>
      <c r="DU19" s="6">
        <v>0</v>
      </c>
      <c r="DV19" s="6">
        <v>0</v>
      </c>
      <c r="DW19" s="6">
        <v>0</v>
      </c>
      <c r="DX19" s="6">
        <v>0</v>
      </c>
      <c r="DY19" s="6">
        <v>0</v>
      </c>
      <c r="DZ19" s="6">
        <v>0</v>
      </c>
      <c r="EA19" s="6">
        <v>0</v>
      </c>
      <c r="EB19" s="6">
        <v>0</v>
      </c>
      <c r="EC19" s="6">
        <v>0</v>
      </c>
      <c r="ED19" s="6">
        <v>0</v>
      </c>
      <c r="EE19" s="7">
        <v>0</v>
      </c>
      <c r="EF19" s="6">
        <v>0</v>
      </c>
      <c r="EG19" s="6">
        <v>0</v>
      </c>
      <c r="EH19" s="6">
        <v>0</v>
      </c>
      <c r="EI19" s="6">
        <v>0</v>
      </c>
      <c r="EJ19" s="6">
        <v>0</v>
      </c>
      <c r="EK19" s="6">
        <v>0</v>
      </c>
      <c r="EL19" s="6">
        <v>0</v>
      </c>
      <c r="EM19" s="6">
        <v>0</v>
      </c>
      <c r="EN19" s="6">
        <v>0</v>
      </c>
      <c r="EO19" s="6">
        <v>0</v>
      </c>
      <c r="EP19" s="6">
        <v>0</v>
      </c>
      <c r="EQ19" s="6">
        <v>0</v>
      </c>
      <c r="ER19" s="6">
        <v>0</v>
      </c>
      <c r="ES19" s="6">
        <v>0</v>
      </c>
      <c r="ET19" s="6">
        <v>0</v>
      </c>
      <c r="EU19" s="6">
        <v>0</v>
      </c>
      <c r="EV19" s="6">
        <v>0</v>
      </c>
      <c r="EW19" s="6">
        <v>1</v>
      </c>
      <c r="EX19" s="6">
        <v>0</v>
      </c>
      <c r="EY19" s="6">
        <v>0</v>
      </c>
      <c r="EZ19" s="6">
        <v>0</v>
      </c>
      <c r="FA19" s="6">
        <v>0</v>
      </c>
      <c r="FB19" s="6">
        <v>0</v>
      </c>
      <c r="FC19" s="6">
        <v>0</v>
      </c>
      <c r="FD19" s="6">
        <v>0</v>
      </c>
      <c r="FE19" s="6">
        <v>0</v>
      </c>
      <c r="FF19" s="6">
        <v>0</v>
      </c>
      <c r="FG19" s="6">
        <v>0</v>
      </c>
      <c r="FH19" s="6">
        <v>0</v>
      </c>
      <c r="FI19" s="7">
        <v>0</v>
      </c>
      <c r="FJ19" s="6">
        <v>0</v>
      </c>
      <c r="FK19" s="6">
        <v>0</v>
      </c>
      <c r="FL19" s="6">
        <v>0</v>
      </c>
      <c r="FM19" s="6">
        <v>0</v>
      </c>
      <c r="FN19" s="6">
        <v>0</v>
      </c>
      <c r="FO19" s="6">
        <v>0</v>
      </c>
      <c r="FP19" s="6">
        <v>0</v>
      </c>
      <c r="FQ19" s="7">
        <v>0</v>
      </c>
      <c r="FR19" s="6">
        <v>0</v>
      </c>
      <c r="FS19" s="6">
        <v>0</v>
      </c>
      <c r="FT19" s="6">
        <v>0</v>
      </c>
      <c r="FU19" s="6">
        <v>0</v>
      </c>
      <c r="FV19" s="6">
        <v>0</v>
      </c>
      <c r="FW19" s="6">
        <v>0</v>
      </c>
      <c r="FX19" s="7">
        <v>0</v>
      </c>
      <c r="FY19" s="6">
        <v>0</v>
      </c>
    </row>
    <row r="20" spans="1:181">
      <c r="A20" s="6">
        <v>0</v>
      </c>
      <c r="B20" s="6">
        <v>0</v>
      </c>
      <c r="C20" s="6">
        <v>0</v>
      </c>
      <c r="D20" s="6">
        <v>0</v>
      </c>
      <c r="E20" s="6">
        <v>0</v>
      </c>
      <c r="F20" s="6">
        <v>0</v>
      </c>
      <c r="G20" s="6">
        <v>0</v>
      </c>
      <c r="H20" s="6">
        <v>0</v>
      </c>
      <c r="I20" s="6">
        <v>0</v>
      </c>
      <c r="J20" s="6">
        <v>0</v>
      </c>
      <c r="K20" s="7">
        <v>0</v>
      </c>
      <c r="L20" s="6">
        <v>0</v>
      </c>
      <c r="M20" s="7">
        <v>0</v>
      </c>
      <c r="N20" s="6">
        <v>0</v>
      </c>
      <c r="O20" s="6">
        <v>0</v>
      </c>
      <c r="P20" s="6">
        <v>0</v>
      </c>
      <c r="Q20" s="6">
        <v>0</v>
      </c>
      <c r="R20" s="6">
        <v>0</v>
      </c>
      <c r="S20" s="6">
        <v>0</v>
      </c>
      <c r="T20" s="6">
        <v>0</v>
      </c>
      <c r="U20" s="6">
        <v>0</v>
      </c>
      <c r="V20" s="6">
        <v>0</v>
      </c>
      <c r="W20" s="6">
        <v>0</v>
      </c>
      <c r="X20" s="6">
        <v>0</v>
      </c>
      <c r="Y20" s="6">
        <v>0</v>
      </c>
      <c r="Z20" s="6">
        <v>0</v>
      </c>
      <c r="AA20" s="6">
        <v>0</v>
      </c>
      <c r="AB20" s="6">
        <v>0</v>
      </c>
      <c r="AC20" s="6">
        <v>0</v>
      </c>
      <c r="AD20" s="6">
        <v>0</v>
      </c>
      <c r="AE20" s="6">
        <v>0</v>
      </c>
      <c r="AF20" s="6">
        <v>0</v>
      </c>
      <c r="AG20" s="6">
        <v>0</v>
      </c>
      <c r="AH20" s="6">
        <v>0</v>
      </c>
      <c r="AI20" s="6">
        <v>0</v>
      </c>
      <c r="AJ20" s="6">
        <v>0</v>
      </c>
      <c r="AK20" s="6">
        <v>0</v>
      </c>
      <c r="AL20" s="6">
        <v>0</v>
      </c>
      <c r="AM20" s="6">
        <v>0</v>
      </c>
      <c r="AN20" s="6">
        <v>0</v>
      </c>
      <c r="AO20" s="6">
        <v>0</v>
      </c>
      <c r="AP20" s="6">
        <v>0</v>
      </c>
      <c r="AQ20" s="6">
        <v>0</v>
      </c>
      <c r="AR20" s="6">
        <v>0</v>
      </c>
      <c r="AS20" s="6">
        <v>0</v>
      </c>
      <c r="AT20" s="6">
        <v>0</v>
      </c>
      <c r="AU20" s="6">
        <v>0</v>
      </c>
      <c r="AV20" s="6">
        <v>0</v>
      </c>
      <c r="AW20" s="6">
        <v>0</v>
      </c>
      <c r="AX20" s="7">
        <v>0</v>
      </c>
      <c r="AY20" s="7">
        <v>0</v>
      </c>
      <c r="AZ20" s="6">
        <v>0</v>
      </c>
      <c r="BA20" s="6">
        <v>0</v>
      </c>
      <c r="BB20" s="6">
        <v>0</v>
      </c>
      <c r="BC20" s="6">
        <v>0</v>
      </c>
      <c r="BD20" s="6">
        <v>0</v>
      </c>
      <c r="BE20" s="6">
        <v>0</v>
      </c>
      <c r="BF20" s="6">
        <v>0</v>
      </c>
      <c r="BG20" s="7">
        <v>0</v>
      </c>
      <c r="BH20" s="6">
        <v>0</v>
      </c>
      <c r="BI20" s="6">
        <v>0</v>
      </c>
      <c r="BJ20" s="6">
        <v>0</v>
      </c>
      <c r="BK20" s="6">
        <v>0</v>
      </c>
      <c r="BL20" s="6">
        <v>0</v>
      </c>
      <c r="BM20" s="6">
        <v>0</v>
      </c>
      <c r="BN20" s="6">
        <v>0</v>
      </c>
      <c r="BO20" s="6">
        <v>1</v>
      </c>
      <c r="BP20" s="7">
        <v>0</v>
      </c>
      <c r="BQ20" s="6">
        <v>0</v>
      </c>
      <c r="BR20" s="6">
        <v>0</v>
      </c>
      <c r="BS20" s="6">
        <v>0</v>
      </c>
      <c r="BT20" s="7">
        <v>0</v>
      </c>
      <c r="BU20" s="6">
        <v>0</v>
      </c>
      <c r="BV20" s="6">
        <v>0</v>
      </c>
      <c r="BW20" s="6">
        <v>0</v>
      </c>
      <c r="BX20" s="6">
        <v>0</v>
      </c>
      <c r="BY20" s="6">
        <v>0</v>
      </c>
      <c r="BZ20" s="6">
        <v>0</v>
      </c>
      <c r="CA20" s="6">
        <v>0</v>
      </c>
      <c r="CB20" s="6">
        <v>0</v>
      </c>
      <c r="CC20" s="6">
        <v>0</v>
      </c>
      <c r="CD20" s="6">
        <v>0</v>
      </c>
      <c r="CE20" s="7">
        <v>0</v>
      </c>
      <c r="CF20" s="6">
        <v>0</v>
      </c>
      <c r="CG20" s="6">
        <v>0</v>
      </c>
      <c r="CH20" s="6">
        <v>0</v>
      </c>
      <c r="CI20" s="6">
        <v>0</v>
      </c>
      <c r="CJ20" s="6">
        <v>0</v>
      </c>
      <c r="CK20" s="6">
        <v>0</v>
      </c>
      <c r="CL20" s="6">
        <v>0</v>
      </c>
      <c r="CM20" s="6">
        <v>0</v>
      </c>
      <c r="CN20" s="6">
        <v>0</v>
      </c>
      <c r="CO20" s="6">
        <v>0</v>
      </c>
      <c r="CP20" s="7">
        <v>0</v>
      </c>
      <c r="CQ20" s="6">
        <v>0</v>
      </c>
      <c r="CR20" s="6">
        <v>0</v>
      </c>
      <c r="CS20" s="6">
        <v>0</v>
      </c>
      <c r="CT20" s="6">
        <v>0</v>
      </c>
      <c r="CU20" s="6">
        <v>0</v>
      </c>
      <c r="CV20" s="7">
        <v>0</v>
      </c>
      <c r="CW20" s="6">
        <v>0</v>
      </c>
      <c r="CX20" s="6">
        <v>0</v>
      </c>
      <c r="CY20" s="6">
        <v>0</v>
      </c>
      <c r="CZ20" s="6">
        <v>0</v>
      </c>
      <c r="DA20" s="6">
        <v>0</v>
      </c>
      <c r="DB20" s="6">
        <v>0</v>
      </c>
      <c r="DC20" s="6">
        <v>0</v>
      </c>
      <c r="DD20" s="6">
        <v>0</v>
      </c>
      <c r="DE20" s="6">
        <v>0</v>
      </c>
      <c r="DF20" s="6">
        <v>0</v>
      </c>
      <c r="DG20" s="6">
        <v>0</v>
      </c>
      <c r="DH20" s="6">
        <v>0</v>
      </c>
      <c r="DI20" s="6">
        <v>0</v>
      </c>
      <c r="DJ20" s="6">
        <v>0</v>
      </c>
      <c r="DK20" s="6">
        <v>0</v>
      </c>
      <c r="DL20" s="6">
        <v>0</v>
      </c>
      <c r="DM20" s="6">
        <v>0</v>
      </c>
      <c r="DN20" s="7">
        <v>0</v>
      </c>
      <c r="DO20" s="6">
        <v>0</v>
      </c>
      <c r="DP20" s="6">
        <v>0</v>
      </c>
      <c r="DQ20" s="6">
        <v>0</v>
      </c>
      <c r="DR20" s="6">
        <v>0</v>
      </c>
      <c r="DS20" s="6">
        <v>0</v>
      </c>
      <c r="DT20" s="6">
        <v>0</v>
      </c>
      <c r="DU20" s="6">
        <v>0</v>
      </c>
      <c r="DV20" s="6">
        <v>0</v>
      </c>
      <c r="DW20" s="6">
        <v>0</v>
      </c>
      <c r="DX20" s="6">
        <v>0</v>
      </c>
      <c r="DY20" s="6">
        <v>0</v>
      </c>
      <c r="DZ20" s="6">
        <v>0</v>
      </c>
      <c r="EA20" s="6">
        <v>0</v>
      </c>
      <c r="EB20" s="6">
        <v>0</v>
      </c>
      <c r="EC20" s="6">
        <v>0</v>
      </c>
      <c r="ED20" s="6">
        <v>0</v>
      </c>
      <c r="EE20" s="7">
        <v>0</v>
      </c>
      <c r="EF20" s="6">
        <v>0</v>
      </c>
      <c r="EG20" s="6">
        <v>0</v>
      </c>
      <c r="EH20" s="6">
        <v>0</v>
      </c>
      <c r="EI20" s="6">
        <v>0</v>
      </c>
      <c r="EJ20" s="6">
        <v>0</v>
      </c>
      <c r="EK20" s="6">
        <v>0</v>
      </c>
      <c r="EL20" s="6">
        <v>0</v>
      </c>
      <c r="EM20" s="6">
        <v>0</v>
      </c>
      <c r="EN20" s="6">
        <v>0</v>
      </c>
      <c r="EO20" s="6">
        <v>0</v>
      </c>
      <c r="EP20" s="6">
        <v>0</v>
      </c>
      <c r="EQ20" s="6">
        <v>0</v>
      </c>
      <c r="ER20" s="6">
        <v>0</v>
      </c>
      <c r="ES20" s="6">
        <v>0</v>
      </c>
      <c r="ET20" s="6">
        <v>0</v>
      </c>
      <c r="EU20" s="6">
        <v>0</v>
      </c>
      <c r="EV20" s="6">
        <v>0</v>
      </c>
      <c r="EW20" s="6">
        <v>0</v>
      </c>
      <c r="EX20" s="6">
        <v>0</v>
      </c>
      <c r="EY20" s="6">
        <v>0</v>
      </c>
      <c r="EZ20" s="6">
        <v>0</v>
      </c>
      <c r="FA20" s="6">
        <v>0</v>
      </c>
      <c r="FB20" s="6">
        <v>0</v>
      </c>
      <c r="FC20" s="6">
        <v>0</v>
      </c>
      <c r="FD20" s="6">
        <v>0</v>
      </c>
      <c r="FE20" s="6">
        <v>0</v>
      </c>
      <c r="FF20" s="6">
        <v>0</v>
      </c>
      <c r="FG20" s="6">
        <v>0</v>
      </c>
      <c r="FH20" s="6">
        <v>0</v>
      </c>
      <c r="FI20" s="7">
        <v>0</v>
      </c>
      <c r="FJ20" s="6">
        <v>0</v>
      </c>
      <c r="FK20" s="6">
        <v>0</v>
      </c>
      <c r="FL20" s="6">
        <v>0</v>
      </c>
      <c r="FM20" s="6">
        <v>0</v>
      </c>
      <c r="FN20" s="6">
        <v>0</v>
      </c>
      <c r="FO20" s="6">
        <v>0</v>
      </c>
      <c r="FP20" s="6">
        <v>0</v>
      </c>
      <c r="FQ20" s="7">
        <v>0</v>
      </c>
      <c r="FR20" s="6">
        <v>0</v>
      </c>
      <c r="FS20" s="6">
        <v>0</v>
      </c>
      <c r="FT20" s="6">
        <v>0</v>
      </c>
      <c r="FU20" s="6">
        <v>0</v>
      </c>
      <c r="FV20" s="6">
        <v>0</v>
      </c>
      <c r="FW20" s="6">
        <v>0</v>
      </c>
      <c r="FX20" s="7">
        <v>0</v>
      </c>
      <c r="FY20" s="6">
        <v>0</v>
      </c>
    </row>
    <row r="21" spans="1:181">
      <c r="A21" s="6">
        <v>0</v>
      </c>
      <c r="B21" s="6">
        <v>0</v>
      </c>
      <c r="C21" s="6">
        <v>0</v>
      </c>
      <c r="D21" s="6">
        <v>0</v>
      </c>
      <c r="E21" s="6">
        <v>0</v>
      </c>
      <c r="F21" s="6">
        <v>0</v>
      </c>
      <c r="G21" s="6">
        <v>0</v>
      </c>
      <c r="H21" s="6">
        <v>0</v>
      </c>
      <c r="I21" s="6">
        <v>0</v>
      </c>
      <c r="J21" s="6">
        <v>0</v>
      </c>
      <c r="K21" s="7">
        <v>0</v>
      </c>
      <c r="L21" s="6">
        <v>0</v>
      </c>
      <c r="M21" s="7">
        <v>0</v>
      </c>
      <c r="N21" s="6">
        <v>0</v>
      </c>
      <c r="O21" s="6">
        <v>0</v>
      </c>
      <c r="P21" s="6">
        <v>0</v>
      </c>
      <c r="Q21" s="6">
        <v>0</v>
      </c>
      <c r="R21" s="6">
        <v>0</v>
      </c>
      <c r="S21" s="6">
        <v>0</v>
      </c>
      <c r="T21" s="6">
        <v>0</v>
      </c>
      <c r="U21" s="6">
        <v>0</v>
      </c>
      <c r="V21" s="6">
        <v>0</v>
      </c>
      <c r="W21" s="6">
        <v>0</v>
      </c>
      <c r="X21" s="6">
        <v>0</v>
      </c>
      <c r="Y21" s="6">
        <v>0</v>
      </c>
      <c r="Z21" s="6">
        <v>0</v>
      </c>
      <c r="AA21" s="6">
        <v>0</v>
      </c>
      <c r="AB21" s="6">
        <v>0</v>
      </c>
      <c r="AC21" s="6">
        <v>0</v>
      </c>
      <c r="AD21" s="6">
        <v>0</v>
      </c>
      <c r="AE21" s="6">
        <v>0</v>
      </c>
      <c r="AF21" s="6">
        <v>0</v>
      </c>
      <c r="AG21" s="6">
        <v>0</v>
      </c>
      <c r="AH21" s="6">
        <v>0</v>
      </c>
      <c r="AI21" s="6">
        <v>0</v>
      </c>
      <c r="AJ21" s="6">
        <v>0</v>
      </c>
      <c r="AK21" s="6">
        <v>0</v>
      </c>
      <c r="AL21" s="6">
        <v>0</v>
      </c>
      <c r="AM21" s="6">
        <v>0</v>
      </c>
      <c r="AN21" s="6">
        <v>0</v>
      </c>
      <c r="AO21" s="6">
        <v>0</v>
      </c>
      <c r="AP21" s="6">
        <v>0</v>
      </c>
      <c r="AQ21" s="6">
        <v>0</v>
      </c>
      <c r="AR21" s="6">
        <v>0</v>
      </c>
      <c r="AS21" s="6">
        <v>0</v>
      </c>
      <c r="AT21" s="6">
        <v>0</v>
      </c>
      <c r="AU21" s="6">
        <v>0</v>
      </c>
      <c r="AV21" s="6">
        <v>0</v>
      </c>
      <c r="AW21" s="6">
        <v>0</v>
      </c>
      <c r="AX21" s="7">
        <v>0</v>
      </c>
      <c r="AY21" s="7">
        <v>0</v>
      </c>
      <c r="AZ21" s="6">
        <v>0</v>
      </c>
      <c r="BA21" s="6">
        <v>0</v>
      </c>
      <c r="BB21" s="6">
        <v>0</v>
      </c>
      <c r="BC21" s="6">
        <v>0</v>
      </c>
      <c r="BD21" s="6">
        <v>0</v>
      </c>
      <c r="BE21" s="6">
        <v>0</v>
      </c>
      <c r="BF21" s="6">
        <v>0</v>
      </c>
      <c r="BG21" s="7">
        <v>0</v>
      </c>
      <c r="BH21" s="6">
        <v>0</v>
      </c>
      <c r="BI21" s="6">
        <v>0</v>
      </c>
      <c r="BJ21" s="6">
        <v>0</v>
      </c>
      <c r="BK21" s="6">
        <v>0</v>
      </c>
      <c r="BL21" s="6">
        <v>0</v>
      </c>
      <c r="BM21" s="6">
        <v>0</v>
      </c>
      <c r="BN21" s="6">
        <v>0</v>
      </c>
      <c r="BO21" s="6">
        <v>0</v>
      </c>
      <c r="BP21" s="7">
        <v>0</v>
      </c>
      <c r="BQ21" s="6">
        <v>0</v>
      </c>
      <c r="BR21" s="6">
        <v>0</v>
      </c>
      <c r="BS21" s="6">
        <v>0</v>
      </c>
      <c r="BT21" s="7">
        <v>0</v>
      </c>
      <c r="BU21" s="6">
        <v>0</v>
      </c>
      <c r="BV21" s="6">
        <v>0</v>
      </c>
      <c r="BW21" s="6">
        <v>0</v>
      </c>
      <c r="BX21" s="6">
        <v>0</v>
      </c>
      <c r="BY21" s="6">
        <v>0</v>
      </c>
      <c r="BZ21" s="6">
        <v>0</v>
      </c>
      <c r="CA21" s="6">
        <v>0</v>
      </c>
      <c r="CB21" s="6">
        <v>0</v>
      </c>
      <c r="CC21" s="6">
        <v>0</v>
      </c>
      <c r="CD21" s="6">
        <v>0</v>
      </c>
      <c r="CE21" s="7">
        <v>0</v>
      </c>
      <c r="CF21" s="6">
        <v>0</v>
      </c>
      <c r="CG21" s="6">
        <v>0</v>
      </c>
      <c r="CH21" s="6">
        <v>0</v>
      </c>
      <c r="CI21" s="6">
        <v>0</v>
      </c>
      <c r="CJ21" s="6">
        <v>0</v>
      </c>
      <c r="CK21" s="6">
        <v>0</v>
      </c>
      <c r="CL21" s="6">
        <v>0</v>
      </c>
      <c r="CM21" s="6">
        <v>0</v>
      </c>
      <c r="CN21" s="6">
        <v>0</v>
      </c>
      <c r="CO21" s="6">
        <v>0</v>
      </c>
      <c r="CP21" s="7">
        <v>0</v>
      </c>
      <c r="CQ21" s="6">
        <v>0</v>
      </c>
      <c r="CR21" s="6">
        <v>0</v>
      </c>
      <c r="CS21" s="6">
        <v>0</v>
      </c>
      <c r="CT21" s="6">
        <v>0</v>
      </c>
      <c r="CU21" s="6">
        <v>0</v>
      </c>
      <c r="CV21" s="7">
        <v>0</v>
      </c>
      <c r="CW21" s="6">
        <v>0</v>
      </c>
      <c r="CX21" s="6">
        <v>0</v>
      </c>
      <c r="CY21" s="6">
        <v>0</v>
      </c>
      <c r="CZ21" s="6">
        <v>0</v>
      </c>
      <c r="DA21" s="6">
        <v>0</v>
      </c>
      <c r="DB21" s="6">
        <v>0</v>
      </c>
      <c r="DC21" s="6">
        <v>0</v>
      </c>
      <c r="DD21" s="6">
        <v>0</v>
      </c>
      <c r="DE21" s="6">
        <v>0</v>
      </c>
      <c r="DF21" s="6">
        <v>0</v>
      </c>
      <c r="DG21" s="6">
        <v>0</v>
      </c>
      <c r="DH21" s="6">
        <v>0</v>
      </c>
      <c r="DI21" s="6">
        <v>0</v>
      </c>
      <c r="DJ21" s="6">
        <v>1</v>
      </c>
      <c r="DK21" s="6">
        <v>0</v>
      </c>
      <c r="DL21" s="6">
        <v>0</v>
      </c>
      <c r="DM21" s="6">
        <v>0</v>
      </c>
      <c r="DN21" s="7">
        <v>0</v>
      </c>
      <c r="DO21" s="6">
        <v>0</v>
      </c>
      <c r="DP21" s="6">
        <v>0</v>
      </c>
      <c r="DQ21" s="6">
        <v>0</v>
      </c>
      <c r="DR21" s="6">
        <v>0</v>
      </c>
      <c r="DS21" s="6">
        <v>0</v>
      </c>
      <c r="DT21" s="6">
        <v>0</v>
      </c>
      <c r="DU21" s="6">
        <v>0</v>
      </c>
      <c r="DV21" s="6">
        <v>0</v>
      </c>
      <c r="DW21" s="6">
        <v>0</v>
      </c>
      <c r="DX21" s="6">
        <v>0</v>
      </c>
      <c r="DY21" s="6">
        <v>0</v>
      </c>
      <c r="DZ21" s="6">
        <v>0</v>
      </c>
      <c r="EA21" s="6">
        <v>0</v>
      </c>
      <c r="EB21" s="6">
        <v>0</v>
      </c>
      <c r="EC21" s="6">
        <v>0</v>
      </c>
      <c r="ED21" s="6">
        <v>0</v>
      </c>
      <c r="EE21" s="7">
        <v>0</v>
      </c>
      <c r="EF21" s="6">
        <v>0</v>
      </c>
      <c r="EG21" s="6">
        <v>0</v>
      </c>
      <c r="EH21" s="6">
        <v>0</v>
      </c>
      <c r="EI21" s="6">
        <v>0</v>
      </c>
      <c r="EJ21" s="6">
        <v>0</v>
      </c>
      <c r="EK21" s="6">
        <v>0</v>
      </c>
      <c r="EL21" s="6">
        <v>0</v>
      </c>
      <c r="EM21" s="6">
        <v>0</v>
      </c>
      <c r="EN21" s="6">
        <v>0</v>
      </c>
      <c r="EO21" s="6">
        <v>0</v>
      </c>
      <c r="EP21" s="6">
        <v>0</v>
      </c>
      <c r="EQ21" s="6">
        <v>0</v>
      </c>
      <c r="ER21" s="6">
        <v>0</v>
      </c>
      <c r="ES21" s="6">
        <v>0</v>
      </c>
      <c r="ET21" s="6">
        <v>0</v>
      </c>
      <c r="EU21" s="6">
        <v>0</v>
      </c>
      <c r="EV21" s="6">
        <v>0</v>
      </c>
      <c r="EW21" s="6">
        <v>0</v>
      </c>
      <c r="EX21" s="6">
        <v>0</v>
      </c>
      <c r="EY21" s="6">
        <v>0</v>
      </c>
      <c r="EZ21" s="6">
        <v>0</v>
      </c>
      <c r="FA21" s="6">
        <v>0</v>
      </c>
      <c r="FB21" s="6">
        <v>0</v>
      </c>
      <c r="FC21" s="6">
        <v>0</v>
      </c>
      <c r="FD21" s="6">
        <v>0</v>
      </c>
      <c r="FE21" s="6">
        <v>0</v>
      </c>
      <c r="FF21" s="6">
        <v>0</v>
      </c>
      <c r="FG21" s="6">
        <v>0</v>
      </c>
      <c r="FH21" s="6">
        <v>0</v>
      </c>
      <c r="FI21" s="7">
        <v>0</v>
      </c>
      <c r="FJ21" s="6">
        <v>0</v>
      </c>
      <c r="FK21" s="6">
        <v>0</v>
      </c>
      <c r="FL21" s="6">
        <v>0</v>
      </c>
      <c r="FM21" s="6">
        <v>0</v>
      </c>
      <c r="FN21" s="6">
        <v>0</v>
      </c>
      <c r="FO21" s="6">
        <v>0</v>
      </c>
      <c r="FP21" s="6">
        <v>0</v>
      </c>
      <c r="FQ21" s="7">
        <v>0</v>
      </c>
      <c r="FR21" s="6">
        <v>0</v>
      </c>
      <c r="FS21" s="6">
        <v>0</v>
      </c>
      <c r="FT21" s="6">
        <v>0</v>
      </c>
      <c r="FU21" s="6">
        <v>0</v>
      </c>
      <c r="FV21" s="6">
        <v>0</v>
      </c>
      <c r="FW21" s="6">
        <v>0</v>
      </c>
      <c r="FX21" s="7">
        <v>0</v>
      </c>
      <c r="FY21" s="6">
        <v>0</v>
      </c>
    </row>
    <row r="22" spans="1:181">
      <c r="A22" s="6">
        <v>0</v>
      </c>
      <c r="B22" s="6">
        <v>0</v>
      </c>
      <c r="C22" s="6">
        <v>0</v>
      </c>
      <c r="D22" s="6">
        <v>0</v>
      </c>
      <c r="E22" s="6">
        <v>0</v>
      </c>
      <c r="F22" s="6">
        <v>0</v>
      </c>
      <c r="G22" s="6">
        <v>0</v>
      </c>
      <c r="H22" s="6">
        <v>0</v>
      </c>
      <c r="I22" s="6">
        <v>0</v>
      </c>
      <c r="J22" s="6">
        <v>1</v>
      </c>
      <c r="K22" s="7">
        <v>0</v>
      </c>
      <c r="L22" s="6">
        <v>0</v>
      </c>
      <c r="M22" s="7">
        <v>0</v>
      </c>
      <c r="N22" s="6">
        <v>1</v>
      </c>
      <c r="O22" s="6">
        <v>0</v>
      </c>
      <c r="P22" s="6">
        <v>0</v>
      </c>
      <c r="Q22" s="6">
        <v>0</v>
      </c>
      <c r="R22" s="6">
        <v>0</v>
      </c>
      <c r="S22" s="6">
        <v>0</v>
      </c>
      <c r="T22" s="6">
        <v>0</v>
      </c>
      <c r="U22" s="6">
        <v>0</v>
      </c>
      <c r="V22" s="6">
        <v>0</v>
      </c>
      <c r="W22" s="6">
        <v>0</v>
      </c>
      <c r="X22" s="6">
        <v>0</v>
      </c>
      <c r="Y22" s="6">
        <v>0</v>
      </c>
      <c r="Z22" s="6">
        <v>0</v>
      </c>
      <c r="AA22" s="6">
        <v>0</v>
      </c>
      <c r="AB22" s="6">
        <v>0</v>
      </c>
      <c r="AC22" s="6">
        <v>0</v>
      </c>
      <c r="AD22" s="6">
        <v>0</v>
      </c>
      <c r="AE22" s="6">
        <v>0</v>
      </c>
      <c r="AF22" s="6">
        <v>0</v>
      </c>
      <c r="AG22" s="6">
        <v>0</v>
      </c>
      <c r="AH22" s="6">
        <v>1</v>
      </c>
      <c r="AI22" s="6">
        <v>0</v>
      </c>
      <c r="AJ22" s="6">
        <v>0</v>
      </c>
      <c r="AK22" s="6">
        <v>0</v>
      </c>
      <c r="AL22" s="6">
        <v>1</v>
      </c>
      <c r="AM22" s="6">
        <v>0</v>
      </c>
      <c r="AN22" s="6">
        <v>0</v>
      </c>
      <c r="AO22" s="6">
        <v>0</v>
      </c>
      <c r="AP22" s="6">
        <v>0</v>
      </c>
      <c r="AQ22" s="6">
        <v>0</v>
      </c>
      <c r="AR22" s="6">
        <v>0</v>
      </c>
      <c r="AS22" s="6">
        <v>0</v>
      </c>
      <c r="AT22" s="6">
        <v>0</v>
      </c>
      <c r="AU22" s="6">
        <v>0</v>
      </c>
      <c r="AV22" s="6">
        <v>0</v>
      </c>
      <c r="AW22" s="6">
        <v>0</v>
      </c>
      <c r="AX22" s="7">
        <v>0</v>
      </c>
      <c r="AY22" s="7">
        <v>0</v>
      </c>
      <c r="AZ22" s="6">
        <v>1</v>
      </c>
      <c r="BA22" s="6">
        <v>0</v>
      </c>
      <c r="BB22" s="6">
        <v>0</v>
      </c>
      <c r="BC22" s="6">
        <v>0</v>
      </c>
      <c r="BD22" s="6">
        <v>0</v>
      </c>
      <c r="BE22" s="6">
        <v>0</v>
      </c>
      <c r="BF22" s="6">
        <v>0</v>
      </c>
      <c r="BG22" s="7">
        <v>0</v>
      </c>
      <c r="BH22" s="6">
        <v>0</v>
      </c>
      <c r="BI22" s="6">
        <v>0</v>
      </c>
      <c r="BJ22" s="6">
        <v>0</v>
      </c>
      <c r="BK22" s="6">
        <v>0</v>
      </c>
      <c r="BL22" s="6">
        <v>0</v>
      </c>
      <c r="BM22" s="6">
        <v>0</v>
      </c>
      <c r="BN22" s="6">
        <v>0</v>
      </c>
      <c r="BO22" s="6">
        <v>1</v>
      </c>
      <c r="BP22" s="7">
        <v>0</v>
      </c>
      <c r="BQ22" s="6">
        <v>0</v>
      </c>
      <c r="BR22" s="6">
        <v>0</v>
      </c>
      <c r="BS22" s="6">
        <v>0</v>
      </c>
      <c r="BT22" s="7">
        <v>0</v>
      </c>
      <c r="BU22" s="6">
        <v>0</v>
      </c>
      <c r="BV22" s="6">
        <v>0</v>
      </c>
      <c r="BW22" s="6">
        <v>1</v>
      </c>
      <c r="BX22" s="6">
        <v>0</v>
      </c>
      <c r="BY22" s="6">
        <v>0</v>
      </c>
      <c r="BZ22" s="6">
        <v>0</v>
      </c>
      <c r="CA22" s="6">
        <v>0</v>
      </c>
      <c r="CB22" s="6">
        <v>0</v>
      </c>
      <c r="CC22" s="6">
        <v>0</v>
      </c>
      <c r="CD22" s="6">
        <v>0</v>
      </c>
      <c r="CE22" s="7">
        <v>0</v>
      </c>
      <c r="CF22" s="6">
        <v>0</v>
      </c>
      <c r="CG22" s="6">
        <v>0</v>
      </c>
      <c r="CH22" s="6">
        <v>0</v>
      </c>
      <c r="CI22" s="6">
        <v>0</v>
      </c>
      <c r="CJ22" s="6">
        <v>0</v>
      </c>
      <c r="CK22" s="6">
        <v>0</v>
      </c>
      <c r="CL22" s="6">
        <v>1</v>
      </c>
      <c r="CM22" s="6">
        <v>0</v>
      </c>
      <c r="CN22" s="6">
        <v>0</v>
      </c>
      <c r="CO22" s="6">
        <v>0</v>
      </c>
      <c r="CP22" s="7">
        <v>0</v>
      </c>
      <c r="CQ22" s="6">
        <v>0</v>
      </c>
      <c r="CR22" s="6">
        <v>0</v>
      </c>
      <c r="CS22" s="6">
        <v>0</v>
      </c>
      <c r="CT22" s="6">
        <v>0</v>
      </c>
      <c r="CU22" s="6">
        <v>0</v>
      </c>
      <c r="CV22" s="7">
        <v>0</v>
      </c>
      <c r="CW22" s="6">
        <v>0</v>
      </c>
      <c r="CX22" s="6">
        <v>0</v>
      </c>
      <c r="CY22" s="6">
        <v>0</v>
      </c>
      <c r="CZ22" s="6">
        <v>0</v>
      </c>
      <c r="DA22" s="6">
        <v>0</v>
      </c>
      <c r="DB22" s="6">
        <v>0</v>
      </c>
      <c r="DC22" s="6">
        <v>0</v>
      </c>
      <c r="DD22" s="6">
        <v>0</v>
      </c>
      <c r="DE22" s="6">
        <v>0</v>
      </c>
      <c r="DF22" s="6">
        <v>0</v>
      </c>
      <c r="DG22" s="6">
        <v>0</v>
      </c>
      <c r="DH22" s="6">
        <v>0</v>
      </c>
      <c r="DI22" s="6">
        <v>0</v>
      </c>
      <c r="DJ22" s="6">
        <v>0</v>
      </c>
      <c r="DK22" s="6">
        <v>0</v>
      </c>
      <c r="DL22" s="6">
        <v>0</v>
      </c>
      <c r="DM22" s="6">
        <v>0</v>
      </c>
      <c r="DN22" s="7">
        <v>0</v>
      </c>
      <c r="DO22" s="6">
        <v>0</v>
      </c>
      <c r="DP22" s="6">
        <v>0</v>
      </c>
      <c r="DQ22" s="6">
        <v>0</v>
      </c>
      <c r="DR22" s="6">
        <v>0</v>
      </c>
      <c r="DS22" s="6">
        <v>0</v>
      </c>
      <c r="DT22" s="6">
        <v>0</v>
      </c>
      <c r="DU22" s="6">
        <v>0</v>
      </c>
      <c r="DV22" s="6">
        <v>0</v>
      </c>
      <c r="DW22" s="6">
        <v>0</v>
      </c>
      <c r="DX22" s="6">
        <v>0</v>
      </c>
      <c r="DY22" s="6">
        <v>0</v>
      </c>
      <c r="DZ22" s="6">
        <v>0</v>
      </c>
      <c r="EA22" s="6">
        <v>0</v>
      </c>
      <c r="EB22" s="6">
        <v>0</v>
      </c>
      <c r="EC22" s="6">
        <v>1</v>
      </c>
      <c r="ED22" s="6">
        <v>0</v>
      </c>
      <c r="EE22" s="7">
        <v>0</v>
      </c>
      <c r="EF22" s="6">
        <v>0</v>
      </c>
      <c r="EG22" s="6">
        <v>0</v>
      </c>
      <c r="EH22" s="6">
        <v>0</v>
      </c>
      <c r="EI22" s="6">
        <v>1</v>
      </c>
      <c r="EJ22" s="6">
        <v>0</v>
      </c>
      <c r="EK22" s="6">
        <v>0</v>
      </c>
      <c r="EL22" s="6">
        <v>0</v>
      </c>
      <c r="EM22" s="6">
        <v>0</v>
      </c>
      <c r="EN22" s="6">
        <v>0</v>
      </c>
      <c r="EO22" s="6">
        <v>0</v>
      </c>
      <c r="EP22" s="6">
        <v>0</v>
      </c>
      <c r="EQ22" s="6">
        <v>0</v>
      </c>
      <c r="ER22" s="6">
        <v>0</v>
      </c>
      <c r="ES22" s="6">
        <v>0</v>
      </c>
      <c r="ET22" s="6">
        <v>0</v>
      </c>
      <c r="EU22" s="6">
        <v>0</v>
      </c>
      <c r="EV22" s="6">
        <v>0</v>
      </c>
      <c r="EW22" s="6">
        <v>1</v>
      </c>
      <c r="EX22" s="6">
        <v>0</v>
      </c>
      <c r="EY22" s="6">
        <v>0</v>
      </c>
      <c r="EZ22" s="6">
        <v>0</v>
      </c>
      <c r="FA22" s="6">
        <v>0</v>
      </c>
      <c r="FB22" s="6">
        <v>2</v>
      </c>
      <c r="FC22" s="6">
        <v>0</v>
      </c>
      <c r="FD22" s="6">
        <v>0</v>
      </c>
      <c r="FE22" s="6">
        <v>1</v>
      </c>
      <c r="FF22" s="6">
        <v>0</v>
      </c>
      <c r="FG22" s="6">
        <v>0</v>
      </c>
      <c r="FH22" s="6">
        <v>0</v>
      </c>
      <c r="FI22" s="7">
        <v>0</v>
      </c>
      <c r="FJ22" s="6">
        <v>0</v>
      </c>
      <c r="FK22" s="6">
        <v>0</v>
      </c>
      <c r="FL22" s="6">
        <v>0</v>
      </c>
      <c r="FM22" s="6">
        <v>0</v>
      </c>
      <c r="FN22" s="6">
        <v>0</v>
      </c>
      <c r="FO22" s="6">
        <v>1</v>
      </c>
      <c r="FP22" s="6">
        <v>0</v>
      </c>
      <c r="FQ22" s="7">
        <v>0</v>
      </c>
      <c r="FR22" s="6">
        <v>0</v>
      </c>
      <c r="FS22" s="6">
        <v>0</v>
      </c>
      <c r="FT22" s="6">
        <v>0</v>
      </c>
      <c r="FU22" s="6">
        <v>0</v>
      </c>
      <c r="FV22" s="6">
        <v>0</v>
      </c>
      <c r="FW22" s="6">
        <v>0</v>
      </c>
      <c r="FX22" s="7">
        <v>0</v>
      </c>
      <c r="FY22" s="6">
        <v>0</v>
      </c>
    </row>
    <row r="23" spans="1:181">
      <c r="A23" s="6">
        <v>0</v>
      </c>
      <c r="B23" s="6">
        <v>0</v>
      </c>
      <c r="C23" s="6">
        <v>0</v>
      </c>
      <c r="D23" s="6">
        <v>0</v>
      </c>
      <c r="E23" s="6">
        <v>0</v>
      </c>
      <c r="F23" s="6">
        <v>0</v>
      </c>
      <c r="G23" s="6">
        <v>0</v>
      </c>
      <c r="H23" s="6">
        <v>0</v>
      </c>
      <c r="I23" s="6">
        <v>0</v>
      </c>
      <c r="J23" s="6">
        <v>0</v>
      </c>
      <c r="K23" s="7">
        <v>0</v>
      </c>
      <c r="L23" s="6">
        <v>0</v>
      </c>
      <c r="M23" s="7">
        <v>0</v>
      </c>
      <c r="N23" s="6">
        <v>0</v>
      </c>
      <c r="O23" s="6">
        <v>0</v>
      </c>
      <c r="P23" s="6">
        <v>0</v>
      </c>
      <c r="Q23" s="6">
        <v>0</v>
      </c>
      <c r="R23" s="6">
        <v>0</v>
      </c>
      <c r="S23" s="6">
        <v>0</v>
      </c>
      <c r="T23" s="6">
        <v>0</v>
      </c>
      <c r="U23" s="6">
        <v>0</v>
      </c>
      <c r="V23" s="6">
        <v>0</v>
      </c>
      <c r="W23" s="6">
        <v>0</v>
      </c>
      <c r="X23" s="6">
        <v>0</v>
      </c>
      <c r="Y23" s="6">
        <v>0</v>
      </c>
      <c r="Z23" s="6">
        <v>0</v>
      </c>
      <c r="AA23" s="6">
        <v>0</v>
      </c>
      <c r="AB23" s="6">
        <v>0</v>
      </c>
      <c r="AC23" s="6">
        <v>0</v>
      </c>
      <c r="AD23" s="6">
        <v>0</v>
      </c>
      <c r="AE23" s="6">
        <v>0</v>
      </c>
      <c r="AF23" s="6">
        <v>0</v>
      </c>
      <c r="AG23" s="6">
        <v>0</v>
      </c>
      <c r="AH23" s="6">
        <v>0</v>
      </c>
      <c r="AI23" s="6">
        <v>0</v>
      </c>
      <c r="AJ23" s="6">
        <v>0</v>
      </c>
      <c r="AK23" s="6">
        <v>0</v>
      </c>
      <c r="AL23" s="6">
        <v>0</v>
      </c>
      <c r="AM23" s="6">
        <v>0</v>
      </c>
      <c r="AN23" s="6">
        <v>0</v>
      </c>
      <c r="AO23" s="6">
        <v>1</v>
      </c>
      <c r="AP23" s="6">
        <v>0</v>
      </c>
      <c r="AQ23" s="6">
        <v>0</v>
      </c>
      <c r="AR23" s="6">
        <v>0</v>
      </c>
      <c r="AS23" s="6">
        <v>0</v>
      </c>
      <c r="AT23" s="6">
        <v>0</v>
      </c>
      <c r="AU23" s="6">
        <v>0</v>
      </c>
      <c r="AV23" s="6">
        <v>0</v>
      </c>
      <c r="AW23" s="6">
        <v>0</v>
      </c>
      <c r="AX23" s="7">
        <v>0</v>
      </c>
      <c r="AY23" s="7">
        <v>0</v>
      </c>
      <c r="AZ23" s="6">
        <v>0</v>
      </c>
      <c r="BA23" s="6">
        <v>0</v>
      </c>
      <c r="BB23" s="6">
        <v>0</v>
      </c>
      <c r="BC23" s="6">
        <v>0</v>
      </c>
      <c r="BD23" s="6">
        <v>0</v>
      </c>
      <c r="BE23" s="6">
        <v>0</v>
      </c>
      <c r="BF23" s="6">
        <v>0</v>
      </c>
      <c r="BG23" s="7">
        <v>0</v>
      </c>
      <c r="BH23" s="6">
        <v>0</v>
      </c>
      <c r="BI23" s="6">
        <v>0</v>
      </c>
      <c r="BJ23" s="6">
        <v>0</v>
      </c>
      <c r="BK23" s="6">
        <v>0</v>
      </c>
      <c r="BL23" s="6">
        <v>0</v>
      </c>
      <c r="BM23" s="6">
        <v>0</v>
      </c>
      <c r="BN23" s="6">
        <v>0</v>
      </c>
      <c r="BO23" s="6">
        <v>0</v>
      </c>
      <c r="BP23" s="7">
        <v>0</v>
      </c>
      <c r="BQ23" s="6">
        <v>0</v>
      </c>
      <c r="BR23" s="6">
        <v>0</v>
      </c>
      <c r="BS23" s="6">
        <v>0</v>
      </c>
      <c r="BT23" s="7">
        <v>0</v>
      </c>
      <c r="BU23" s="6">
        <v>0</v>
      </c>
      <c r="BV23" s="6">
        <v>0</v>
      </c>
      <c r="BW23" s="6">
        <v>0</v>
      </c>
      <c r="BX23" s="6">
        <v>0</v>
      </c>
      <c r="BY23" s="6">
        <v>0</v>
      </c>
      <c r="BZ23" s="6">
        <v>0</v>
      </c>
      <c r="CA23" s="6">
        <v>0</v>
      </c>
      <c r="CB23" s="6">
        <v>0</v>
      </c>
      <c r="CC23" s="6">
        <v>0</v>
      </c>
      <c r="CD23" s="6">
        <v>0</v>
      </c>
      <c r="CE23" s="7">
        <v>0</v>
      </c>
      <c r="CF23" s="6">
        <v>0</v>
      </c>
      <c r="CG23" s="6">
        <v>0</v>
      </c>
      <c r="CH23" s="6">
        <v>0</v>
      </c>
      <c r="CI23" s="6">
        <v>0</v>
      </c>
      <c r="CJ23" s="6">
        <v>0</v>
      </c>
      <c r="CK23" s="6">
        <v>0</v>
      </c>
      <c r="CL23" s="6">
        <v>0</v>
      </c>
      <c r="CM23" s="6">
        <v>0</v>
      </c>
      <c r="CN23" s="6">
        <v>0</v>
      </c>
      <c r="CO23" s="6">
        <v>0</v>
      </c>
      <c r="CP23" s="7">
        <v>0</v>
      </c>
      <c r="CQ23" s="6">
        <v>0</v>
      </c>
      <c r="CR23" s="6">
        <v>0</v>
      </c>
      <c r="CS23" s="6">
        <v>0</v>
      </c>
      <c r="CT23" s="6">
        <v>0</v>
      </c>
      <c r="CU23" s="6">
        <v>0</v>
      </c>
      <c r="CV23" s="7">
        <v>0</v>
      </c>
      <c r="CW23" s="6">
        <v>0</v>
      </c>
      <c r="CX23" s="6">
        <v>0</v>
      </c>
      <c r="CY23" s="6">
        <v>0</v>
      </c>
      <c r="CZ23" s="6">
        <v>0</v>
      </c>
      <c r="DA23" s="6">
        <v>0</v>
      </c>
      <c r="DB23" s="6">
        <v>0</v>
      </c>
      <c r="DC23" s="6">
        <v>0</v>
      </c>
      <c r="DD23" s="6">
        <v>0</v>
      </c>
      <c r="DE23" s="6">
        <v>0</v>
      </c>
      <c r="DF23" s="6">
        <v>0</v>
      </c>
      <c r="DG23" s="6">
        <v>0</v>
      </c>
      <c r="DH23" s="6">
        <v>0</v>
      </c>
      <c r="DI23" s="6">
        <v>0</v>
      </c>
      <c r="DJ23" s="6">
        <v>0</v>
      </c>
      <c r="DK23" s="6">
        <v>0</v>
      </c>
      <c r="DL23" s="6">
        <v>0</v>
      </c>
      <c r="DM23" s="6">
        <v>0</v>
      </c>
      <c r="DN23" s="7">
        <v>0</v>
      </c>
      <c r="DO23" s="6">
        <v>0</v>
      </c>
      <c r="DP23" s="6">
        <v>0</v>
      </c>
      <c r="DQ23" s="6">
        <v>0</v>
      </c>
      <c r="DR23" s="6">
        <v>0</v>
      </c>
      <c r="DS23" s="6">
        <v>0</v>
      </c>
      <c r="DT23" s="6">
        <v>0</v>
      </c>
      <c r="DU23" s="6">
        <v>0</v>
      </c>
      <c r="DV23" s="6">
        <v>0</v>
      </c>
      <c r="DW23" s="6">
        <v>0</v>
      </c>
      <c r="DX23" s="6">
        <v>0</v>
      </c>
      <c r="DY23" s="6">
        <v>0</v>
      </c>
      <c r="DZ23" s="6">
        <v>0</v>
      </c>
      <c r="EA23" s="6">
        <v>0</v>
      </c>
      <c r="EB23" s="6">
        <v>0</v>
      </c>
      <c r="EC23" s="6">
        <v>0</v>
      </c>
      <c r="ED23" s="6">
        <v>0</v>
      </c>
      <c r="EE23" s="7">
        <v>0</v>
      </c>
      <c r="EF23" s="6">
        <v>0</v>
      </c>
      <c r="EG23" s="6">
        <v>0</v>
      </c>
      <c r="EH23" s="6">
        <v>0</v>
      </c>
      <c r="EI23" s="6">
        <v>0</v>
      </c>
      <c r="EJ23" s="6">
        <v>0</v>
      </c>
      <c r="EK23" s="6">
        <v>0</v>
      </c>
      <c r="EL23" s="6">
        <v>0</v>
      </c>
      <c r="EM23" s="6">
        <v>0</v>
      </c>
      <c r="EN23" s="6">
        <v>0</v>
      </c>
      <c r="EO23" s="6">
        <v>0</v>
      </c>
      <c r="EP23" s="6">
        <v>0</v>
      </c>
      <c r="EQ23" s="6">
        <v>0</v>
      </c>
      <c r="ER23" s="6">
        <v>0</v>
      </c>
      <c r="ES23" s="6">
        <v>0</v>
      </c>
      <c r="ET23" s="6">
        <v>0</v>
      </c>
      <c r="EU23" s="6">
        <v>0</v>
      </c>
      <c r="EV23" s="6">
        <v>0</v>
      </c>
      <c r="EW23" s="6">
        <v>0</v>
      </c>
      <c r="EX23" s="6">
        <v>0</v>
      </c>
      <c r="EY23" s="6">
        <v>0</v>
      </c>
      <c r="EZ23" s="6">
        <v>0</v>
      </c>
      <c r="FA23" s="6">
        <v>0</v>
      </c>
      <c r="FB23" s="6">
        <v>0</v>
      </c>
      <c r="FC23" s="6">
        <v>0</v>
      </c>
      <c r="FD23" s="6">
        <v>0</v>
      </c>
      <c r="FE23" s="6">
        <v>0</v>
      </c>
      <c r="FF23" s="6">
        <v>0</v>
      </c>
      <c r="FG23" s="6">
        <v>0</v>
      </c>
      <c r="FH23" s="6">
        <v>0</v>
      </c>
      <c r="FI23" s="7">
        <v>0</v>
      </c>
      <c r="FJ23" s="6">
        <v>0</v>
      </c>
      <c r="FK23" s="6">
        <v>0</v>
      </c>
      <c r="FL23" s="6">
        <v>0</v>
      </c>
      <c r="FM23" s="6">
        <v>0</v>
      </c>
      <c r="FN23" s="6">
        <v>0</v>
      </c>
      <c r="FO23" s="6">
        <v>0</v>
      </c>
      <c r="FP23" s="6">
        <v>0</v>
      </c>
      <c r="FQ23" s="7">
        <v>0</v>
      </c>
      <c r="FR23" s="6">
        <v>0</v>
      </c>
      <c r="FS23" s="6">
        <v>0</v>
      </c>
      <c r="FT23" s="6">
        <v>0</v>
      </c>
      <c r="FU23" s="6">
        <v>0</v>
      </c>
      <c r="FV23" s="6">
        <v>0</v>
      </c>
      <c r="FW23" s="6">
        <v>0</v>
      </c>
      <c r="FX23" s="7">
        <v>0</v>
      </c>
      <c r="FY23" s="6">
        <v>0</v>
      </c>
    </row>
    <row r="24" spans="1:181">
      <c r="A24" s="6">
        <v>0</v>
      </c>
      <c r="B24" s="6">
        <v>0</v>
      </c>
      <c r="C24" s="6">
        <v>0</v>
      </c>
      <c r="D24" s="6">
        <v>0</v>
      </c>
      <c r="E24" s="6">
        <v>0</v>
      </c>
      <c r="F24" s="6">
        <v>0</v>
      </c>
      <c r="G24" s="6">
        <v>0</v>
      </c>
      <c r="H24" s="6">
        <v>0</v>
      </c>
      <c r="I24" s="6">
        <v>0</v>
      </c>
      <c r="J24" s="6">
        <v>0</v>
      </c>
      <c r="K24" s="7">
        <v>0</v>
      </c>
      <c r="L24" s="6">
        <v>0</v>
      </c>
      <c r="M24" s="7">
        <v>0</v>
      </c>
      <c r="N24" s="6">
        <v>0</v>
      </c>
      <c r="O24" s="6">
        <v>0</v>
      </c>
      <c r="P24" s="6">
        <v>0</v>
      </c>
      <c r="Q24" s="6">
        <v>0</v>
      </c>
      <c r="R24" s="6">
        <v>0</v>
      </c>
      <c r="S24" s="6">
        <v>0</v>
      </c>
      <c r="T24" s="6">
        <v>0</v>
      </c>
      <c r="U24" s="6">
        <v>0</v>
      </c>
      <c r="V24" s="6">
        <v>0</v>
      </c>
      <c r="W24" s="6">
        <v>0</v>
      </c>
      <c r="X24" s="6">
        <v>0</v>
      </c>
      <c r="Y24" s="6">
        <v>0</v>
      </c>
      <c r="Z24" s="6">
        <v>0</v>
      </c>
      <c r="AA24" s="6">
        <v>0</v>
      </c>
      <c r="AB24" s="6">
        <v>0</v>
      </c>
      <c r="AC24" s="6">
        <v>0</v>
      </c>
      <c r="AD24" s="6">
        <v>0</v>
      </c>
      <c r="AE24" s="6">
        <v>0</v>
      </c>
      <c r="AF24" s="6">
        <v>0</v>
      </c>
      <c r="AG24" s="6">
        <v>0</v>
      </c>
      <c r="AH24" s="6">
        <v>0</v>
      </c>
      <c r="AI24" s="6">
        <v>0</v>
      </c>
      <c r="AJ24" s="6">
        <v>0</v>
      </c>
      <c r="AK24" s="6">
        <v>0</v>
      </c>
      <c r="AL24" s="6">
        <v>0</v>
      </c>
      <c r="AM24" s="6">
        <v>0</v>
      </c>
      <c r="AN24" s="6">
        <v>0</v>
      </c>
      <c r="AO24" s="6">
        <v>0</v>
      </c>
      <c r="AP24" s="6">
        <v>0</v>
      </c>
      <c r="AQ24" s="6">
        <v>0</v>
      </c>
      <c r="AR24" s="6">
        <v>0</v>
      </c>
      <c r="AS24" s="6">
        <v>0</v>
      </c>
      <c r="AT24" s="6">
        <v>0</v>
      </c>
      <c r="AU24" s="6">
        <v>0</v>
      </c>
      <c r="AV24" s="6">
        <v>0</v>
      </c>
      <c r="AW24" s="6">
        <v>0</v>
      </c>
      <c r="AX24" s="7">
        <v>0</v>
      </c>
      <c r="AY24" s="7">
        <v>0</v>
      </c>
      <c r="AZ24" s="6">
        <v>0</v>
      </c>
      <c r="BA24" s="6">
        <v>0</v>
      </c>
      <c r="BB24" s="6">
        <v>0</v>
      </c>
      <c r="BC24" s="6">
        <v>0</v>
      </c>
      <c r="BD24" s="6">
        <v>0</v>
      </c>
      <c r="BE24" s="6">
        <v>0</v>
      </c>
      <c r="BF24" s="6">
        <v>0</v>
      </c>
      <c r="BG24" s="7">
        <v>0</v>
      </c>
      <c r="BH24" s="6">
        <v>0</v>
      </c>
      <c r="BI24" s="6">
        <v>0</v>
      </c>
      <c r="BJ24" s="6">
        <v>0</v>
      </c>
      <c r="BK24" s="6">
        <v>0</v>
      </c>
      <c r="BL24" s="6">
        <v>0</v>
      </c>
      <c r="BM24" s="6">
        <v>0</v>
      </c>
      <c r="BN24" s="6">
        <v>0</v>
      </c>
      <c r="BO24" s="6">
        <v>0</v>
      </c>
      <c r="BP24" s="7">
        <v>0</v>
      </c>
      <c r="BQ24" s="6">
        <v>0</v>
      </c>
      <c r="BR24" s="6">
        <v>0</v>
      </c>
      <c r="BS24" s="6">
        <v>0</v>
      </c>
      <c r="BT24" s="7">
        <v>0</v>
      </c>
      <c r="BU24" s="6">
        <v>0</v>
      </c>
      <c r="BV24" s="6">
        <v>0</v>
      </c>
      <c r="BW24" s="6">
        <v>0</v>
      </c>
      <c r="BX24" s="6">
        <v>0</v>
      </c>
      <c r="BY24" s="6">
        <v>0</v>
      </c>
      <c r="BZ24" s="6">
        <v>0</v>
      </c>
      <c r="CA24" s="6">
        <v>0</v>
      </c>
      <c r="CB24" s="6">
        <v>0</v>
      </c>
      <c r="CC24" s="6">
        <v>0</v>
      </c>
      <c r="CD24" s="6">
        <v>0</v>
      </c>
      <c r="CE24" s="7">
        <v>0</v>
      </c>
      <c r="CF24" s="6">
        <v>0</v>
      </c>
      <c r="CG24" s="6">
        <v>0</v>
      </c>
      <c r="CH24" s="6">
        <v>0</v>
      </c>
      <c r="CI24" s="6">
        <v>0</v>
      </c>
      <c r="CJ24" s="6">
        <v>0</v>
      </c>
      <c r="CK24" s="6">
        <v>0</v>
      </c>
      <c r="CL24" s="6">
        <v>0</v>
      </c>
      <c r="CM24" s="6">
        <v>0</v>
      </c>
      <c r="CN24" s="6">
        <v>0</v>
      </c>
      <c r="CO24" s="6">
        <v>0</v>
      </c>
      <c r="CP24" s="7">
        <v>0</v>
      </c>
      <c r="CQ24" s="6">
        <v>0</v>
      </c>
      <c r="CR24" s="6">
        <v>0</v>
      </c>
      <c r="CS24" s="6">
        <v>0</v>
      </c>
      <c r="CT24" s="6">
        <v>0</v>
      </c>
      <c r="CU24" s="6">
        <v>0</v>
      </c>
      <c r="CV24" s="7">
        <v>0</v>
      </c>
      <c r="CW24" s="6">
        <v>0</v>
      </c>
      <c r="CX24" s="6">
        <v>0</v>
      </c>
      <c r="CY24" s="6">
        <v>0</v>
      </c>
      <c r="CZ24" s="6">
        <v>0</v>
      </c>
      <c r="DA24" s="6">
        <v>0</v>
      </c>
      <c r="DB24" s="6">
        <v>0</v>
      </c>
      <c r="DC24" s="6">
        <v>0</v>
      </c>
      <c r="DD24" s="6">
        <v>0</v>
      </c>
      <c r="DE24" s="6">
        <v>0</v>
      </c>
      <c r="DF24" s="6">
        <v>0</v>
      </c>
      <c r="DG24" s="6">
        <v>0</v>
      </c>
      <c r="DH24" s="6">
        <v>0</v>
      </c>
      <c r="DI24" s="6">
        <v>0</v>
      </c>
      <c r="DJ24" s="6">
        <v>0</v>
      </c>
      <c r="DK24" s="6">
        <v>0</v>
      </c>
      <c r="DL24" s="6">
        <v>0</v>
      </c>
      <c r="DM24" s="6">
        <v>0</v>
      </c>
      <c r="DN24" s="7">
        <v>0</v>
      </c>
      <c r="DO24" s="6">
        <v>0</v>
      </c>
      <c r="DP24" s="6">
        <v>0</v>
      </c>
      <c r="DQ24" s="6">
        <v>0</v>
      </c>
      <c r="DR24" s="6">
        <v>0</v>
      </c>
      <c r="DS24" s="6">
        <v>0</v>
      </c>
      <c r="DT24" s="6">
        <v>0</v>
      </c>
      <c r="DU24" s="6">
        <v>0</v>
      </c>
      <c r="DV24" s="6">
        <v>0</v>
      </c>
      <c r="DW24" s="6">
        <v>0</v>
      </c>
      <c r="DX24" s="6">
        <v>0</v>
      </c>
      <c r="DY24" s="6">
        <v>0</v>
      </c>
      <c r="DZ24" s="6">
        <v>0</v>
      </c>
      <c r="EA24" s="6">
        <v>0</v>
      </c>
      <c r="EB24" s="6">
        <v>0</v>
      </c>
      <c r="EC24" s="6">
        <v>0</v>
      </c>
      <c r="ED24" s="6">
        <v>0</v>
      </c>
      <c r="EE24" s="7">
        <v>0</v>
      </c>
      <c r="EF24" s="6">
        <v>0</v>
      </c>
      <c r="EG24" s="6">
        <v>0</v>
      </c>
      <c r="EH24" s="6">
        <v>0</v>
      </c>
      <c r="EI24" s="6">
        <v>0</v>
      </c>
      <c r="EJ24" s="6">
        <v>0</v>
      </c>
      <c r="EK24" s="6">
        <v>0</v>
      </c>
      <c r="EL24" s="6">
        <v>0</v>
      </c>
      <c r="EM24" s="6">
        <v>0</v>
      </c>
      <c r="EN24" s="6">
        <v>0</v>
      </c>
      <c r="EO24" s="6">
        <v>0</v>
      </c>
      <c r="EP24" s="6">
        <v>0</v>
      </c>
      <c r="EQ24" s="6">
        <v>0</v>
      </c>
      <c r="ER24" s="6">
        <v>1</v>
      </c>
      <c r="ES24" s="6">
        <v>0</v>
      </c>
      <c r="ET24" s="6">
        <v>0</v>
      </c>
      <c r="EU24" s="6">
        <v>0</v>
      </c>
      <c r="EV24" s="6">
        <v>0</v>
      </c>
      <c r="EW24" s="6">
        <v>0</v>
      </c>
      <c r="EX24" s="6">
        <v>0</v>
      </c>
      <c r="EY24" s="6">
        <v>0</v>
      </c>
      <c r="EZ24" s="6">
        <v>0</v>
      </c>
      <c r="FA24" s="6">
        <v>0</v>
      </c>
      <c r="FB24" s="6">
        <v>0</v>
      </c>
      <c r="FC24" s="6">
        <v>0</v>
      </c>
      <c r="FD24" s="6">
        <v>0</v>
      </c>
      <c r="FE24" s="6">
        <v>0</v>
      </c>
      <c r="FF24" s="6">
        <v>0</v>
      </c>
      <c r="FG24" s="6">
        <v>0</v>
      </c>
      <c r="FH24" s="6">
        <v>0</v>
      </c>
      <c r="FI24" s="7">
        <v>0</v>
      </c>
      <c r="FJ24" s="6">
        <v>0</v>
      </c>
      <c r="FK24" s="6">
        <v>0</v>
      </c>
      <c r="FL24" s="6">
        <v>0</v>
      </c>
      <c r="FM24" s="6">
        <v>0</v>
      </c>
      <c r="FN24" s="6">
        <v>0</v>
      </c>
      <c r="FO24" s="6">
        <v>0</v>
      </c>
      <c r="FP24" s="6">
        <v>0</v>
      </c>
      <c r="FQ24" s="7">
        <v>0</v>
      </c>
      <c r="FR24" s="6">
        <v>0</v>
      </c>
      <c r="FS24" s="6">
        <v>0</v>
      </c>
      <c r="FT24" s="6">
        <v>0</v>
      </c>
      <c r="FU24" s="6">
        <v>0</v>
      </c>
      <c r="FV24" s="6">
        <v>0</v>
      </c>
      <c r="FW24" s="6">
        <v>0</v>
      </c>
      <c r="FX24" s="7">
        <v>0</v>
      </c>
      <c r="FY24" s="6">
        <v>0</v>
      </c>
    </row>
    <row r="25" spans="1:181">
      <c r="A25" s="6">
        <v>0</v>
      </c>
      <c r="B25" s="6">
        <v>0</v>
      </c>
      <c r="C25" s="6">
        <v>0</v>
      </c>
      <c r="D25" s="6">
        <v>0</v>
      </c>
      <c r="E25" s="6">
        <v>0</v>
      </c>
      <c r="F25" s="6">
        <v>0</v>
      </c>
      <c r="G25" s="6">
        <v>0</v>
      </c>
      <c r="H25" s="6">
        <v>0</v>
      </c>
      <c r="I25" s="6">
        <v>0</v>
      </c>
      <c r="J25" s="6">
        <v>0</v>
      </c>
      <c r="K25" s="7">
        <v>0</v>
      </c>
      <c r="L25" s="6">
        <v>0</v>
      </c>
      <c r="M25" s="7">
        <v>0</v>
      </c>
      <c r="N25" s="6">
        <v>0</v>
      </c>
      <c r="O25" s="6">
        <v>0</v>
      </c>
      <c r="P25" s="6">
        <v>0</v>
      </c>
      <c r="Q25" s="6">
        <v>0</v>
      </c>
      <c r="R25" s="6">
        <v>0</v>
      </c>
      <c r="S25" s="6">
        <v>0</v>
      </c>
      <c r="T25" s="6">
        <v>0</v>
      </c>
      <c r="U25" s="6">
        <v>0</v>
      </c>
      <c r="V25" s="6">
        <v>0</v>
      </c>
      <c r="W25" s="6">
        <v>0</v>
      </c>
      <c r="X25" s="6">
        <v>0</v>
      </c>
      <c r="Y25" s="6">
        <v>1</v>
      </c>
      <c r="Z25" s="6">
        <v>0</v>
      </c>
      <c r="AA25" s="6">
        <v>0</v>
      </c>
      <c r="AB25" s="6">
        <v>0</v>
      </c>
      <c r="AC25" s="6">
        <v>0</v>
      </c>
      <c r="AD25" s="6">
        <v>2</v>
      </c>
      <c r="AE25" s="6">
        <v>0</v>
      </c>
      <c r="AF25" s="6">
        <v>0</v>
      </c>
      <c r="AG25" s="6">
        <v>0</v>
      </c>
      <c r="AH25" s="6">
        <v>0</v>
      </c>
      <c r="AI25" s="6">
        <v>0</v>
      </c>
      <c r="AJ25" s="6">
        <v>0</v>
      </c>
      <c r="AK25" s="6">
        <v>1</v>
      </c>
      <c r="AL25" s="6">
        <v>0</v>
      </c>
      <c r="AM25" s="6">
        <v>0</v>
      </c>
      <c r="AN25" s="6">
        <v>0</v>
      </c>
      <c r="AO25" s="6">
        <v>0</v>
      </c>
      <c r="AP25" s="6">
        <v>0</v>
      </c>
      <c r="AQ25" s="6">
        <v>0</v>
      </c>
      <c r="AR25" s="6">
        <v>0</v>
      </c>
      <c r="AS25" s="6">
        <v>0</v>
      </c>
      <c r="AT25" s="6">
        <v>0</v>
      </c>
      <c r="AU25" s="6">
        <v>0</v>
      </c>
      <c r="AV25" s="6">
        <v>0</v>
      </c>
      <c r="AW25" s="6">
        <v>0</v>
      </c>
      <c r="AX25" s="7">
        <v>0</v>
      </c>
      <c r="AY25" s="7">
        <v>0</v>
      </c>
      <c r="AZ25" s="6">
        <v>0</v>
      </c>
      <c r="BA25" s="6">
        <v>0</v>
      </c>
      <c r="BB25" s="6">
        <v>0</v>
      </c>
      <c r="BC25" s="6">
        <v>0</v>
      </c>
      <c r="BD25" s="6">
        <v>0</v>
      </c>
      <c r="BE25" s="6">
        <v>0</v>
      </c>
      <c r="BF25" s="6">
        <v>0</v>
      </c>
      <c r="BG25" s="7">
        <v>0</v>
      </c>
      <c r="BH25" s="6">
        <v>0</v>
      </c>
      <c r="BI25" s="6">
        <v>0</v>
      </c>
      <c r="BJ25" s="6">
        <v>0</v>
      </c>
      <c r="BK25" s="6">
        <v>0</v>
      </c>
      <c r="BL25" s="6">
        <v>0</v>
      </c>
      <c r="BM25" s="6">
        <v>0</v>
      </c>
      <c r="BN25" s="6">
        <v>0</v>
      </c>
      <c r="BO25" s="6">
        <v>3</v>
      </c>
      <c r="BP25" s="7">
        <v>0</v>
      </c>
      <c r="BQ25" s="6">
        <v>0</v>
      </c>
      <c r="BR25" s="6">
        <v>0</v>
      </c>
      <c r="BS25" s="6">
        <v>0</v>
      </c>
      <c r="BT25" s="7">
        <v>0</v>
      </c>
      <c r="BU25" s="6">
        <v>0</v>
      </c>
      <c r="BV25" s="6">
        <v>0</v>
      </c>
      <c r="BW25" s="6">
        <v>0</v>
      </c>
      <c r="BX25" s="6">
        <v>0</v>
      </c>
      <c r="BY25" s="6">
        <v>0</v>
      </c>
      <c r="BZ25" s="6">
        <v>0</v>
      </c>
      <c r="CA25" s="6">
        <v>0</v>
      </c>
      <c r="CB25" s="6">
        <v>0</v>
      </c>
      <c r="CC25" s="6">
        <v>0</v>
      </c>
      <c r="CD25" s="6">
        <v>0</v>
      </c>
      <c r="CE25" s="7">
        <v>0</v>
      </c>
      <c r="CF25" s="6">
        <v>0</v>
      </c>
      <c r="CG25" s="6">
        <v>0</v>
      </c>
      <c r="CH25" s="6">
        <v>0</v>
      </c>
      <c r="CI25" s="6">
        <v>0</v>
      </c>
      <c r="CJ25" s="6">
        <v>0</v>
      </c>
      <c r="CK25" s="6">
        <v>0</v>
      </c>
      <c r="CL25" s="6">
        <v>0</v>
      </c>
      <c r="CM25" s="6">
        <v>0</v>
      </c>
      <c r="CN25" s="6">
        <v>0</v>
      </c>
      <c r="CO25" s="6">
        <v>0</v>
      </c>
      <c r="CP25" s="7">
        <v>0</v>
      </c>
      <c r="CQ25" s="6">
        <v>0</v>
      </c>
      <c r="CR25" s="6">
        <v>0</v>
      </c>
      <c r="CS25" s="6">
        <v>0</v>
      </c>
      <c r="CT25" s="6">
        <v>0</v>
      </c>
      <c r="CU25" s="6">
        <v>0</v>
      </c>
      <c r="CV25" s="7">
        <v>0</v>
      </c>
      <c r="CW25" s="6">
        <v>0</v>
      </c>
      <c r="CX25" s="6">
        <v>0</v>
      </c>
      <c r="CY25" s="6">
        <v>0</v>
      </c>
      <c r="CZ25" s="6">
        <v>0</v>
      </c>
      <c r="DA25" s="6">
        <v>0</v>
      </c>
      <c r="DB25" s="6">
        <v>0</v>
      </c>
      <c r="DC25" s="6">
        <v>0</v>
      </c>
      <c r="DD25" s="6">
        <v>0</v>
      </c>
      <c r="DE25" s="6">
        <v>0</v>
      </c>
      <c r="DF25" s="6">
        <v>0</v>
      </c>
      <c r="DG25" s="6">
        <v>0</v>
      </c>
      <c r="DH25" s="6">
        <v>0</v>
      </c>
      <c r="DI25" s="6">
        <v>0</v>
      </c>
      <c r="DJ25" s="6">
        <v>0</v>
      </c>
      <c r="DK25" s="6">
        <v>0</v>
      </c>
      <c r="DL25" s="6">
        <v>0</v>
      </c>
      <c r="DM25" s="6">
        <v>0</v>
      </c>
      <c r="DN25" s="7">
        <v>0</v>
      </c>
      <c r="DO25" s="6">
        <v>0</v>
      </c>
      <c r="DP25" s="6">
        <v>0</v>
      </c>
      <c r="DQ25" s="6">
        <v>0</v>
      </c>
      <c r="DR25" s="6">
        <v>0</v>
      </c>
      <c r="DS25" s="6">
        <v>0</v>
      </c>
      <c r="DT25" s="6">
        <v>0</v>
      </c>
      <c r="DU25" s="6">
        <v>1</v>
      </c>
      <c r="DV25" s="6">
        <v>0</v>
      </c>
      <c r="DW25" s="6">
        <v>0</v>
      </c>
      <c r="DX25" s="6">
        <v>0</v>
      </c>
      <c r="DY25" s="6">
        <v>0</v>
      </c>
      <c r="DZ25" s="6">
        <v>0</v>
      </c>
      <c r="EA25" s="6">
        <v>0</v>
      </c>
      <c r="EB25" s="6">
        <v>0</v>
      </c>
      <c r="EC25" s="6">
        <v>0</v>
      </c>
      <c r="ED25" s="6">
        <v>0</v>
      </c>
      <c r="EE25" s="7">
        <v>0</v>
      </c>
      <c r="EF25" s="6">
        <v>0</v>
      </c>
      <c r="EG25" s="6">
        <v>0</v>
      </c>
      <c r="EH25" s="6">
        <v>0</v>
      </c>
      <c r="EI25" s="6">
        <v>0</v>
      </c>
      <c r="EJ25" s="6">
        <v>0</v>
      </c>
      <c r="EK25" s="6">
        <v>0</v>
      </c>
      <c r="EL25" s="6">
        <v>0</v>
      </c>
      <c r="EM25" s="6">
        <v>0</v>
      </c>
      <c r="EN25" s="6">
        <v>0</v>
      </c>
      <c r="EO25" s="6">
        <v>0</v>
      </c>
      <c r="EP25" s="6">
        <v>0</v>
      </c>
      <c r="EQ25" s="6">
        <v>0</v>
      </c>
      <c r="ER25" s="6">
        <v>0</v>
      </c>
      <c r="ES25" s="6">
        <v>0</v>
      </c>
      <c r="ET25" s="6">
        <v>0</v>
      </c>
      <c r="EU25" s="6">
        <v>0</v>
      </c>
      <c r="EV25" s="6">
        <v>0</v>
      </c>
      <c r="EW25" s="6">
        <v>0</v>
      </c>
      <c r="EX25" s="6">
        <v>0</v>
      </c>
      <c r="EY25" s="6">
        <v>0</v>
      </c>
      <c r="EZ25" s="6">
        <v>0</v>
      </c>
      <c r="FA25" s="6">
        <v>0</v>
      </c>
      <c r="FB25" s="6">
        <v>0</v>
      </c>
      <c r="FC25" s="6">
        <v>0</v>
      </c>
      <c r="FD25" s="6">
        <v>0</v>
      </c>
      <c r="FE25" s="6">
        <v>0</v>
      </c>
      <c r="FF25" s="6">
        <v>0</v>
      </c>
      <c r="FG25" s="6">
        <v>0</v>
      </c>
      <c r="FH25" s="6">
        <v>0</v>
      </c>
      <c r="FI25" s="7">
        <v>0</v>
      </c>
      <c r="FJ25" s="6">
        <v>0</v>
      </c>
      <c r="FK25" s="6">
        <v>0</v>
      </c>
      <c r="FL25" s="6">
        <v>0</v>
      </c>
      <c r="FM25" s="6">
        <v>0</v>
      </c>
      <c r="FN25" s="6">
        <v>0</v>
      </c>
      <c r="FO25" s="6">
        <v>0</v>
      </c>
      <c r="FP25" s="6">
        <v>0</v>
      </c>
      <c r="FQ25" s="7">
        <v>0</v>
      </c>
      <c r="FR25" s="6">
        <v>0</v>
      </c>
      <c r="FS25" s="6">
        <v>0</v>
      </c>
      <c r="FT25" s="6">
        <v>0</v>
      </c>
      <c r="FU25" s="6">
        <v>0</v>
      </c>
      <c r="FV25" s="6">
        <v>0</v>
      </c>
      <c r="FW25" s="6">
        <v>0</v>
      </c>
      <c r="FX25" s="7">
        <v>0</v>
      </c>
      <c r="FY25" s="6">
        <v>0</v>
      </c>
    </row>
    <row r="26" spans="1:181">
      <c r="A26" s="6">
        <v>0</v>
      </c>
      <c r="B26" s="6">
        <v>0</v>
      </c>
      <c r="C26" s="6">
        <v>0</v>
      </c>
      <c r="D26" s="6">
        <v>0</v>
      </c>
      <c r="E26" s="6">
        <v>0</v>
      </c>
      <c r="F26" s="6">
        <v>1</v>
      </c>
      <c r="G26" s="6">
        <v>0</v>
      </c>
      <c r="H26" s="6">
        <v>0</v>
      </c>
      <c r="I26" s="6">
        <v>0</v>
      </c>
      <c r="J26" s="6">
        <v>0</v>
      </c>
      <c r="K26" s="7">
        <v>0</v>
      </c>
      <c r="L26" s="6">
        <v>0</v>
      </c>
      <c r="M26" s="7">
        <v>0</v>
      </c>
      <c r="N26" s="6">
        <v>0</v>
      </c>
      <c r="O26" s="6">
        <v>0</v>
      </c>
      <c r="P26" s="6">
        <v>0</v>
      </c>
      <c r="Q26" s="6">
        <v>0</v>
      </c>
      <c r="R26" s="6">
        <v>0</v>
      </c>
      <c r="S26" s="6">
        <v>0</v>
      </c>
      <c r="T26" s="6">
        <v>0</v>
      </c>
      <c r="U26" s="6">
        <v>0</v>
      </c>
      <c r="V26" s="6">
        <v>0</v>
      </c>
      <c r="W26" s="6">
        <v>0</v>
      </c>
      <c r="X26" s="6">
        <v>0</v>
      </c>
      <c r="Y26" s="6">
        <v>0</v>
      </c>
      <c r="Z26" s="6">
        <v>0</v>
      </c>
      <c r="AA26" s="6">
        <v>0</v>
      </c>
      <c r="AB26" s="6">
        <v>0</v>
      </c>
      <c r="AC26" s="6">
        <v>0</v>
      </c>
      <c r="AD26" s="6">
        <v>0</v>
      </c>
      <c r="AE26" s="6">
        <v>0</v>
      </c>
      <c r="AF26" s="6">
        <v>0</v>
      </c>
      <c r="AG26" s="6">
        <v>0</v>
      </c>
      <c r="AH26" s="6">
        <v>0</v>
      </c>
      <c r="AI26" s="6">
        <v>0</v>
      </c>
      <c r="AJ26" s="6">
        <v>0</v>
      </c>
      <c r="AK26" s="6">
        <v>0</v>
      </c>
      <c r="AL26" s="6">
        <v>0</v>
      </c>
      <c r="AM26" s="6">
        <v>0</v>
      </c>
      <c r="AN26" s="6">
        <v>0</v>
      </c>
      <c r="AO26" s="6">
        <v>0</v>
      </c>
      <c r="AP26" s="6">
        <v>0</v>
      </c>
      <c r="AQ26" s="6">
        <v>0</v>
      </c>
      <c r="AR26" s="6">
        <v>0</v>
      </c>
      <c r="AS26" s="6">
        <v>0</v>
      </c>
      <c r="AT26" s="6">
        <v>0</v>
      </c>
      <c r="AU26" s="6">
        <v>0</v>
      </c>
      <c r="AV26" s="6">
        <v>0</v>
      </c>
      <c r="AW26" s="6">
        <v>0</v>
      </c>
      <c r="AX26" s="7">
        <v>0</v>
      </c>
      <c r="AY26" s="7">
        <v>0</v>
      </c>
      <c r="AZ26" s="6">
        <v>0</v>
      </c>
      <c r="BA26" s="6">
        <v>0</v>
      </c>
      <c r="BB26" s="6">
        <v>0</v>
      </c>
      <c r="BC26" s="6">
        <v>0</v>
      </c>
      <c r="BD26" s="6">
        <v>0</v>
      </c>
      <c r="BE26" s="6">
        <v>0</v>
      </c>
      <c r="BF26" s="6">
        <v>0</v>
      </c>
      <c r="BG26" s="7">
        <v>0</v>
      </c>
      <c r="BH26" s="6">
        <v>0</v>
      </c>
      <c r="BI26" s="6">
        <v>0</v>
      </c>
      <c r="BJ26" s="6">
        <v>0</v>
      </c>
      <c r="BK26" s="6">
        <v>0</v>
      </c>
      <c r="BL26" s="6">
        <v>0</v>
      </c>
      <c r="BM26" s="6">
        <v>0</v>
      </c>
      <c r="BN26" s="6">
        <v>0</v>
      </c>
      <c r="BO26" s="6">
        <v>0</v>
      </c>
      <c r="BP26" s="7">
        <v>0</v>
      </c>
      <c r="BQ26" s="6">
        <v>0</v>
      </c>
      <c r="BR26" s="6">
        <v>0</v>
      </c>
      <c r="BS26" s="6">
        <v>0</v>
      </c>
      <c r="BT26" s="7">
        <v>0</v>
      </c>
      <c r="BU26" s="6">
        <v>0</v>
      </c>
      <c r="BV26" s="6">
        <v>0</v>
      </c>
      <c r="BW26" s="6">
        <v>0</v>
      </c>
      <c r="BX26" s="6">
        <v>0</v>
      </c>
      <c r="BY26" s="6">
        <v>0</v>
      </c>
      <c r="BZ26" s="6">
        <v>0</v>
      </c>
      <c r="CA26" s="6">
        <v>0</v>
      </c>
      <c r="CB26" s="6">
        <v>0</v>
      </c>
      <c r="CC26" s="6">
        <v>0</v>
      </c>
      <c r="CD26" s="6">
        <v>0</v>
      </c>
      <c r="CE26" s="7">
        <v>0</v>
      </c>
      <c r="CF26" s="6">
        <v>0</v>
      </c>
      <c r="CG26" s="6">
        <v>0</v>
      </c>
      <c r="CH26" s="6">
        <v>0</v>
      </c>
      <c r="CI26" s="6">
        <v>0</v>
      </c>
      <c r="CJ26" s="6">
        <v>0</v>
      </c>
      <c r="CK26" s="6">
        <v>0</v>
      </c>
      <c r="CL26" s="6">
        <v>0</v>
      </c>
      <c r="CM26" s="6">
        <v>0</v>
      </c>
      <c r="CN26" s="6">
        <v>0</v>
      </c>
      <c r="CO26" s="6">
        <v>0</v>
      </c>
      <c r="CP26" s="7">
        <v>0</v>
      </c>
      <c r="CQ26" s="6">
        <v>0</v>
      </c>
      <c r="CR26" s="6">
        <v>0</v>
      </c>
      <c r="CS26" s="6">
        <v>0</v>
      </c>
      <c r="CT26" s="6">
        <v>0</v>
      </c>
      <c r="CU26" s="6">
        <v>0</v>
      </c>
      <c r="CV26" s="7">
        <v>0</v>
      </c>
      <c r="CW26" s="6">
        <v>0</v>
      </c>
      <c r="CX26" s="6">
        <v>0</v>
      </c>
      <c r="CY26" s="6">
        <v>0</v>
      </c>
      <c r="CZ26" s="6">
        <v>0</v>
      </c>
      <c r="DA26" s="6">
        <v>0</v>
      </c>
      <c r="DB26" s="6">
        <v>0</v>
      </c>
      <c r="DC26" s="6">
        <v>0</v>
      </c>
      <c r="DD26" s="6">
        <v>0</v>
      </c>
      <c r="DE26" s="6">
        <v>0</v>
      </c>
      <c r="DF26" s="6">
        <v>0</v>
      </c>
      <c r="DG26" s="6">
        <v>0</v>
      </c>
      <c r="DH26" s="6">
        <v>0</v>
      </c>
      <c r="DI26" s="6">
        <v>0</v>
      </c>
      <c r="DJ26" s="6">
        <v>0</v>
      </c>
      <c r="DK26" s="6">
        <v>0</v>
      </c>
      <c r="DL26" s="6">
        <v>0</v>
      </c>
      <c r="DM26" s="6">
        <v>0</v>
      </c>
      <c r="DN26" s="7">
        <v>0</v>
      </c>
      <c r="DO26" s="6">
        <v>0</v>
      </c>
      <c r="DP26" s="6">
        <v>0</v>
      </c>
      <c r="DQ26" s="6">
        <v>0</v>
      </c>
      <c r="DR26" s="6">
        <v>0</v>
      </c>
      <c r="DS26" s="6">
        <v>0</v>
      </c>
      <c r="DT26" s="6">
        <v>0</v>
      </c>
      <c r="DU26" s="6">
        <v>0</v>
      </c>
      <c r="DV26" s="6">
        <v>0</v>
      </c>
      <c r="DW26" s="6">
        <v>0</v>
      </c>
      <c r="DX26" s="6">
        <v>0</v>
      </c>
      <c r="DY26" s="6">
        <v>0</v>
      </c>
      <c r="DZ26" s="6">
        <v>1</v>
      </c>
      <c r="EA26" s="6">
        <v>0</v>
      </c>
      <c r="EB26" s="6">
        <v>0</v>
      </c>
      <c r="EC26" s="6">
        <v>0</v>
      </c>
      <c r="ED26" s="6">
        <v>0</v>
      </c>
      <c r="EE26" s="7">
        <v>0</v>
      </c>
      <c r="EF26" s="6">
        <v>0</v>
      </c>
      <c r="EG26" s="6">
        <v>0</v>
      </c>
      <c r="EH26" s="6">
        <v>0</v>
      </c>
      <c r="EI26" s="6">
        <v>0</v>
      </c>
      <c r="EJ26" s="6">
        <v>0</v>
      </c>
      <c r="EK26" s="6">
        <v>0</v>
      </c>
      <c r="EL26" s="6">
        <v>0</v>
      </c>
      <c r="EM26" s="6">
        <v>0</v>
      </c>
      <c r="EN26" s="6">
        <v>0</v>
      </c>
      <c r="EO26" s="6">
        <v>0</v>
      </c>
      <c r="EP26" s="6">
        <v>0</v>
      </c>
      <c r="EQ26" s="6">
        <v>0</v>
      </c>
      <c r="ER26" s="6">
        <v>0</v>
      </c>
      <c r="ES26" s="6">
        <v>0</v>
      </c>
      <c r="ET26" s="6">
        <v>0</v>
      </c>
      <c r="EU26" s="6">
        <v>0</v>
      </c>
      <c r="EV26" s="6">
        <v>0</v>
      </c>
      <c r="EW26" s="6">
        <v>0</v>
      </c>
      <c r="EX26" s="6">
        <v>0</v>
      </c>
      <c r="EY26" s="6">
        <v>0</v>
      </c>
      <c r="EZ26" s="6">
        <v>0</v>
      </c>
      <c r="FA26" s="6">
        <v>0</v>
      </c>
      <c r="FB26" s="6">
        <v>0</v>
      </c>
      <c r="FC26" s="6">
        <v>0</v>
      </c>
      <c r="FD26" s="6">
        <v>0</v>
      </c>
      <c r="FE26" s="6">
        <v>0</v>
      </c>
      <c r="FF26" s="6">
        <v>0</v>
      </c>
      <c r="FG26" s="6">
        <v>0</v>
      </c>
      <c r="FH26" s="6">
        <v>0</v>
      </c>
      <c r="FI26" s="7">
        <v>0</v>
      </c>
      <c r="FJ26" s="6">
        <v>0</v>
      </c>
      <c r="FK26" s="6">
        <v>0</v>
      </c>
      <c r="FL26" s="6">
        <v>0</v>
      </c>
      <c r="FM26" s="6">
        <v>0</v>
      </c>
      <c r="FN26" s="6">
        <v>0</v>
      </c>
      <c r="FO26" s="6">
        <v>0</v>
      </c>
      <c r="FP26" s="6">
        <v>0</v>
      </c>
      <c r="FQ26" s="7">
        <v>0</v>
      </c>
      <c r="FR26" s="6">
        <v>0</v>
      </c>
      <c r="FS26" s="6">
        <v>0</v>
      </c>
      <c r="FT26" s="6">
        <v>0</v>
      </c>
      <c r="FU26" s="6">
        <v>0</v>
      </c>
      <c r="FV26" s="6">
        <v>0</v>
      </c>
      <c r="FW26" s="6">
        <v>0</v>
      </c>
      <c r="FX26" s="7">
        <v>0</v>
      </c>
      <c r="FY26" s="6">
        <v>0</v>
      </c>
    </row>
    <row r="27" spans="1:181">
      <c r="A27" s="6">
        <v>0</v>
      </c>
      <c r="B27" s="6">
        <v>0</v>
      </c>
      <c r="C27" s="6">
        <v>0</v>
      </c>
      <c r="D27" s="6">
        <v>0</v>
      </c>
      <c r="E27" s="6">
        <v>0</v>
      </c>
      <c r="F27" s="6">
        <v>0</v>
      </c>
      <c r="G27" s="6">
        <v>0</v>
      </c>
      <c r="H27" s="6">
        <v>0</v>
      </c>
      <c r="I27" s="6">
        <v>0</v>
      </c>
      <c r="J27" s="6">
        <v>0</v>
      </c>
      <c r="K27" s="7">
        <v>0</v>
      </c>
      <c r="L27" s="6">
        <v>0</v>
      </c>
      <c r="M27" s="7">
        <v>0</v>
      </c>
      <c r="N27" s="6">
        <v>0</v>
      </c>
      <c r="O27" s="6">
        <v>0</v>
      </c>
      <c r="P27" s="6">
        <v>0</v>
      </c>
      <c r="Q27" s="6">
        <v>0</v>
      </c>
      <c r="R27" s="6">
        <v>0</v>
      </c>
      <c r="S27" s="6">
        <v>0</v>
      </c>
      <c r="T27" s="6">
        <v>0</v>
      </c>
      <c r="U27" s="6">
        <v>0</v>
      </c>
      <c r="V27" s="6">
        <v>0</v>
      </c>
      <c r="W27" s="6">
        <v>0</v>
      </c>
      <c r="X27" s="6">
        <v>0</v>
      </c>
      <c r="Y27" s="6">
        <v>0</v>
      </c>
      <c r="Z27" s="6">
        <v>0</v>
      </c>
      <c r="AA27" s="6">
        <v>0</v>
      </c>
      <c r="AB27" s="6">
        <v>0</v>
      </c>
      <c r="AC27" s="6">
        <v>0</v>
      </c>
      <c r="AD27" s="6">
        <v>0</v>
      </c>
      <c r="AE27" s="6">
        <v>0</v>
      </c>
      <c r="AF27" s="6">
        <v>0</v>
      </c>
      <c r="AG27" s="6">
        <v>0</v>
      </c>
      <c r="AH27" s="6">
        <v>0</v>
      </c>
      <c r="AI27" s="6">
        <v>0</v>
      </c>
      <c r="AJ27" s="6">
        <v>0</v>
      </c>
      <c r="AK27" s="6">
        <v>0</v>
      </c>
      <c r="AL27" s="6">
        <v>0</v>
      </c>
      <c r="AM27" s="6">
        <v>0</v>
      </c>
      <c r="AN27" s="6">
        <v>0</v>
      </c>
      <c r="AO27" s="6">
        <v>0</v>
      </c>
      <c r="AP27" s="6">
        <v>0</v>
      </c>
      <c r="AQ27" s="6">
        <v>0</v>
      </c>
      <c r="AR27" s="6">
        <v>0</v>
      </c>
      <c r="AS27" s="6">
        <v>0</v>
      </c>
      <c r="AT27" s="6">
        <v>0</v>
      </c>
      <c r="AU27" s="6">
        <v>0</v>
      </c>
      <c r="AV27" s="6">
        <v>0</v>
      </c>
      <c r="AW27" s="6">
        <v>0</v>
      </c>
      <c r="AX27" s="7">
        <v>0</v>
      </c>
      <c r="AY27" s="7">
        <v>0</v>
      </c>
      <c r="AZ27" s="6">
        <v>0</v>
      </c>
      <c r="BA27" s="6">
        <v>0</v>
      </c>
      <c r="BB27" s="6">
        <v>0</v>
      </c>
      <c r="BC27" s="6">
        <v>0</v>
      </c>
      <c r="BD27" s="6">
        <v>0</v>
      </c>
      <c r="BE27" s="6">
        <v>0</v>
      </c>
      <c r="BF27" s="6">
        <v>0</v>
      </c>
      <c r="BG27" s="7">
        <v>0</v>
      </c>
      <c r="BH27" s="6">
        <v>0</v>
      </c>
      <c r="BI27" s="6">
        <v>0</v>
      </c>
      <c r="BJ27" s="6">
        <v>0</v>
      </c>
      <c r="BK27" s="6">
        <v>0</v>
      </c>
      <c r="BL27" s="6">
        <v>0</v>
      </c>
      <c r="BM27" s="6">
        <v>0</v>
      </c>
      <c r="BN27" s="6">
        <v>0</v>
      </c>
      <c r="BO27" s="6">
        <v>0</v>
      </c>
      <c r="BP27" s="7">
        <v>0</v>
      </c>
      <c r="BQ27" s="6">
        <v>0</v>
      </c>
      <c r="BR27" s="6">
        <v>0</v>
      </c>
      <c r="BS27" s="6">
        <v>0</v>
      </c>
      <c r="BT27" s="7">
        <v>0</v>
      </c>
      <c r="BU27" s="6">
        <v>0</v>
      </c>
      <c r="BV27" s="6">
        <v>0</v>
      </c>
      <c r="BW27" s="6">
        <v>0</v>
      </c>
      <c r="BX27" s="6">
        <v>0</v>
      </c>
      <c r="BY27" s="6">
        <v>0</v>
      </c>
      <c r="BZ27" s="6">
        <v>0</v>
      </c>
      <c r="CA27" s="6">
        <v>0</v>
      </c>
      <c r="CB27" s="6">
        <v>0</v>
      </c>
      <c r="CC27" s="6">
        <v>0</v>
      </c>
      <c r="CD27" s="6">
        <v>0</v>
      </c>
      <c r="CE27" s="7">
        <v>0</v>
      </c>
      <c r="CF27" s="6">
        <v>0</v>
      </c>
      <c r="CG27" s="6">
        <v>0</v>
      </c>
      <c r="CH27" s="6">
        <v>0</v>
      </c>
      <c r="CI27" s="6">
        <v>0</v>
      </c>
      <c r="CJ27" s="6">
        <v>0</v>
      </c>
      <c r="CK27" s="6">
        <v>0</v>
      </c>
      <c r="CL27" s="6">
        <v>0</v>
      </c>
      <c r="CM27" s="6">
        <v>0</v>
      </c>
      <c r="CN27" s="6">
        <v>0</v>
      </c>
      <c r="CO27" s="6">
        <v>0</v>
      </c>
      <c r="CP27" s="7">
        <v>0</v>
      </c>
      <c r="CQ27" s="6">
        <v>0</v>
      </c>
      <c r="CR27" s="6">
        <v>0</v>
      </c>
      <c r="CS27" s="6">
        <v>0</v>
      </c>
      <c r="CT27" s="6">
        <v>0</v>
      </c>
      <c r="CU27" s="6">
        <v>0</v>
      </c>
      <c r="CV27" s="7">
        <v>0</v>
      </c>
      <c r="CW27" s="6">
        <v>0</v>
      </c>
      <c r="CX27" s="6">
        <v>0</v>
      </c>
      <c r="CY27" s="6">
        <v>0</v>
      </c>
      <c r="CZ27" s="6">
        <v>0</v>
      </c>
      <c r="DA27" s="6">
        <v>0</v>
      </c>
      <c r="DB27" s="6">
        <v>0</v>
      </c>
      <c r="DC27" s="6">
        <v>0</v>
      </c>
      <c r="DD27" s="6">
        <v>0</v>
      </c>
      <c r="DE27" s="6">
        <v>0</v>
      </c>
      <c r="DF27" s="6">
        <v>0</v>
      </c>
      <c r="DG27" s="6">
        <v>0</v>
      </c>
      <c r="DH27" s="6">
        <v>0</v>
      </c>
      <c r="DI27" s="6">
        <v>0</v>
      </c>
      <c r="DJ27" s="6">
        <v>0</v>
      </c>
      <c r="DK27" s="6">
        <v>0</v>
      </c>
      <c r="DL27" s="6">
        <v>0</v>
      </c>
      <c r="DM27" s="6">
        <v>0</v>
      </c>
      <c r="DN27" s="7">
        <v>0</v>
      </c>
      <c r="DO27" s="6">
        <v>0</v>
      </c>
      <c r="DP27" s="6">
        <v>0</v>
      </c>
      <c r="DQ27" s="6">
        <v>0</v>
      </c>
      <c r="DR27" s="6">
        <v>0</v>
      </c>
      <c r="DS27" s="6">
        <v>0</v>
      </c>
      <c r="DT27" s="6">
        <v>0</v>
      </c>
      <c r="DU27" s="6">
        <v>0</v>
      </c>
      <c r="DV27" s="6">
        <v>0</v>
      </c>
      <c r="DW27" s="6">
        <v>0</v>
      </c>
      <c r="DX27" s="6">
        <v>0</v>
      </c>
      <c r="DY27" s="6">
        <v>0</v>
      </c>
      <c r="DZ27" s="6">
        <v>0</v>
      </c>
      <c r="EA27" s="6">
        <v>0</v>
      </c>
      <c r="EB27" s="6">
        <v>0</v>
      </c>
      <c r="EC27" s="6">
        <v>0</v>
      </c>
      <c r="ED27" s="6">
        <v>0</v>
      </c>
      <c r="EE27" s="7">
        <v>0</v>
      </c>
      <c r="EF27" s="6">
        <v>0</v>
      </c>
      <c r="EG27" s="6">
        <v>0</v>
      </c>
      <c r="EH27" s="6">
        <v>0</v>
      </c>
      <c r="EI27" s="6">
        <v>0</v>
      </c>
      <c r="EJ27" s="6">
        <v>0</v>
      </c>
      <c r="EK27" s="6">
        <v>0</v>
      </c>
      <c r="EL27" s="6">
        <v>0</v>
      </c>
      <c r="EM27" s="6">
        <v>0</v>
      </c>
      <c r="EN27" s="6">
        <v>0</v>
      </c>
      <c r="EO27" s="6">
        <v>0</v>
      </c>
      <c r="EP27" s="6">
        <v>0</v>
      </c>
      <c r="EQ27" s="6">
        <v>0</v>
      </c>
      <c r="ER27" s="6">
        <v>0</v>
      </c>
      <c r="ES27" s="6">
        <v>0</v>
      </c>
      <c r="ET27" s="6">
        <v>0</v>
      </c>
      <c r="EU27" s="6">
        <v>0</v>
      </c>
      <c r="EV27" s="6">
        <v>0</v>
      </c>
      <c r="EW27" s="6">
        <v>0</v>
      </c>
      <c r="EX27" s="6">
        <v>0</v>
      </c>
      <c r="EY27" s="6">
        <v>0</v>
      </c>
      <c r="EZ27" s="6">
        <v>0</v>
      </c>
      <c r="FA27" s="6">
        <v>0</v>
      </c>
      <c r="FB27" s="6">
        <v>0</v>
      </c>
      <c r="FC27" s="6">
        <v>0</v>
      </c>
      <c r="FD27" s="6">
        <v>0</v>
      </c>
      <c r="FE27" s="6">
        <v>0</v>
      </c>
      <c r="FF27" s="6">
        <v>0</v>
      </c>
      <c r="FG27" s="6">
        <v>1</v>
      </c>
      <c r="FH27" s="6">
        <v>0</v>
      </c>
      <c r="FI27" s="7">
        <v>0</v>
      </c>
      <c r="FJ27" s="6">
        <v>0</v>
      </c>
      <c r="FK27" s="6">
        <v>0</v>
      </c>
      <c r="FL27" s="6">
        <v>0</v>
      </c>
      <c r="FM27" s="6">
        <v>0</v>
      </c>
      <c r="FN27" s="6">
        <v>0</v>
      </c>
      <c r="FO27" s="6">
        <v>0</v>
      </c>
      <c r="FP27" s="6">
        <v>0</v>
      </c>
      <c r="FQ27" s="7">
        <v>0</v>
      </c>
      <c r="FR27" s="6">
        <v>0</v>
      </c>
      <c r="FS27" s="6">
        <v>0</v>
      </c>
      <c r="FT27" s="6">
        <v>0</v>
      </c>
      <c r="FU27" s="6">
        <v>0</v>
      </c>
      <c r="FV27" s="6">
        <v>0</v>
      </c>
      <c r="FW27" s="6">
        <v>0</v>
      </c>
      <c r="FX27" s="7">
        <v>0</v>
      </c>
      <c r="FY27" s="6">
        <v>0</v>
      </c>
    </row>
    <row r="28" spans="1:181">
      <c r="A28" s="6">
        <v>0</v>
      </c>
      <c r="B28" s="6">
        <v>0</v>
      </c>
      <c r="C28" s="6">
        <v>0</v>
      </c>
      <c r="D28" s="6">
        <v>0</v>
      </c>
      <c r="E28" s="6">
        <v>0</v>
      </c>
      <c r="F28" s="6">
        <v>0</v>
      </c>
      <c r="G28" s="6">
        <v>0</v>
      </c>
      <c r="H28" s="6">
        <v>0</v>
      </c>
      <c r="I28" s="6">
        <v>0</v>
      </c>
      <c r="J28" s="6">
        <v>0</v>
      </c>
      <c r="K28" s="7">
        <v>0</v>
      </c>
      <c r="L28" s="6">
        <v>0</v>
      </c>
      <c r="M28" s="7">
        <v>0</v>
      </c>
      <c r="N28" s="6">
        <v>0</v>
      </c>
      <c r="O28" s="6">
        <v>0</v>
      </c>
      <c r="P28" s="6">
        <v>0</v>
      </c>
      <c r="Q28" s="6">
        <v>0</v>
      </c>
      <c r="R28" s="6">
        <v>0</v>
      </c>
      <c r="S28" s="6">
        <v>0</v>
      </c>
      <c r="T28" s="6">
        <v>0</v>
      </c>
      <c r="U28" s="6">
        <v>0</v>
      </c>
      <c r="V28" s="6">
        <v>0</v>
      </c>
      <c r="W28" s="6">
        <v>0</v>
      </c>
      <c r="X28" s="6">
        <v>0</v>
      </c>
      <c r="Y28" s="6">
        <v>0</v>
      </c>
      <c r="Z28" s="6">
        <v>0</v>
      </c>
      <c r="AA28" s="6">
        <v>0</v>
      </c>
      <c r="AB28" s="6">
        <v>0</v>
      </c>
      <c r="AC28" s="6">
        <v>0</v>
      </c>
      <c r="AD28" s="6">
        <v>0</v>
      </c>
      <c r="AE28" s="6">
        <v>0</v>
      </c>
      <c r="AF28" s="6">
        <v>0</v>
      </c>
      <c r="AG28" s="6">
        <v>0</v>
      </c>
      <c r="AH28" s="6">
        <v>0</v>
      </c>
      <c r="AI28" s="6">
        <v>0</v>
      </c>
      <c r="AJ28" s="6">
        <v>0</v>
      </c>
      <c r="AK28" s="6">
        <v>0</v>
      </c>
      <c r="AL28" s="6">
        <v>0</v>
      </c>
      <c r="AM28" s="6">
        <v>0</v>
      </c>
      <c r="AN28" s="6">
        <v>0</v>
      </c>
      <c r="AO28" s="6">
        <v>0</v>
      </c>
      <c r="AP28" s="6">
        <v>0</v>
      </c>
      <c r="AQ28" s="6">
        <v>0</v>
      </c>
      <c r="AR28" s="6">
        <v>0</v>
      </c>
      <c r="AS28" s="6">
        <v>0</v>
      </c>
      <c r="AT28" s="6">
        <v>0</v>
      </c>
      <c r="AU28" s="6">
        <v>0</v>
      </c>
      <c r="AV28" s="6">
        <v>0</v>
      </c>
      <c r="AW28" s="6">
        <v>0</v>
      </c>
      <c r="AX28" s="7">
        <v>0</v>
      </c>
      <c r="AY28" s="7">
        <v>0</v>
      </c>
      <c r="AZ28" s="6">
        <v>0</v>
      </c>
      <c r="BA28" s="6">
        <v>0</v>
      </c>
      <c r="BB28" s="6">
        <v>0</v>
      </c>
      <c r="BC28" s="6">
        <v>0</v>
      </c>
      <c r="BD28" s="6">
        <v>0</v>
      </c>
      <c r="BE28" s="6">
        <v>0</v>
      </c>
      <c r="BF28" s="6">
        <v>0</v>
      </c>
      <c r="BG28" s="7">
        <v>0</v>
      </c>
      <c r="BH28" s="6">
        <v>0</v>
      </c>
      <c r="BI28" s="6">
        <v>0</v>
      </c>
      <c r="BJ28" s="6">
        <v>0</v>
      </c>
      <c r="BK28" s="6">
        <v>0</v>
      </c>
      <c r="BL28" s="6">
        <v>0</v>
      </c>
      <c r="BM28" s="6">
        <v>0</v>
      </c>
      <c r="BN28" s="6">
        <v>0</v>
      </c>
      <c r="BO28" s="6">
        <v>0</v>
      </c>
      <c r="BP28" s="7">
        <v>0</v>
      </c>
      <c r="BQ28" s="6">
        <v>0</v>
      </c>
      <c r="BR28" s="6">
        <v>0</v>
      </c>
      <c r="BS28" s="6">
        <v>0</v>
      </c>
      <c r="BT28" s="7">
        <v>0</v>
      </c>
      <c r="BU28" s="6">
        <v>0</v>
      </c>
      <c r="BV28" s="6">
        <v>0</v>
      </c>
      <c r="BW28" s="6">
        <v>0</v>
      </c>
      <c r="BX28" s="6">
        <v>0</v>
      </c>
      <c r="BY28" s="6">
        <v>0</v>
      </c>
      <c r="BZ28" s="6">
        <v>0</v>
      </c>
      <c r="CA28" s="6">
        <v>0</v>
      </c>
      <c r="CB28" s="6">
        <v>0</v>
      </c>
      <c r="CC28" s="6">
        <v>0</v>
      </c>
      <c r="CD28" s="6">
        <v>0</v>
      </c>
      <c r="CE28" s="7">
        <v>0</v>
      </c>
      <c r="CF28" s="6">
        <v>0</v>
      </c>
      <c r="CG28" s="6">
        <v>0</v>
      </c>
      <c r="CH28" s="6">
        <v>0</v>
      </c>
      <c r="CI28" s="6">
        <v>0</v>
      </c>
      <c r="CJ28" s="6">
        <v>0</v>
      </c>
      <c r="CK28" s="6">
        <v>0</v>
      </c>
      <c r="CL28" s="6">
        <v>0</v>
      </c>
      <c r="CM28" s="6">
        <v>0</v>
      </c>
      <c r="CN28" s="6">
        <v>0</v>
      </c>
      <c r="CO28" s="6">
        <v>0</v>
      </c>
      <c r="CP28" s="7">
        <v>0</v>
      </c>
      <c r="CQ28" s="6">
        <v>0</v>
      </c>
      <c r="CR28" s="6">
        <v>0</v>
      </c>
      <c r="CS28" s="6">
        <v>0</v>
      </c>
      <c r="CT28" s="6">
        <v>0</v>
      </c>
      <c r="CU28" s="6">
        <v>0</v>
      </c>
      <c r="CV28" s="7">
        <v>0</v>
      </c>
      <c r="CW28" s="6">
        <v>0</v>
      </c>
      <c r="CX28" s="6">
        <v>0</v>
      </c>
      <c r="CY28" s="6">
        <v>0</v>
      </c>
      <c r="CZ28" s="6">
        <v>0</v>
      </c>
      <c r="DA28" s="6">
        <v>0</v>
      </c>
      <c r="DB28" s="6">
        <v>0</v>
      </c>
      <c r="DC28" s="6">
        <v>0</v>
      </c>
      <c r="DD28" s="6">
        <v>0</v>
      </c>
      <c r="DE28" s="6">
        <v>0</v>
      </c>
      <c r="DF28" s="6">
        <v>0</v>
      </c>
      <c r="DG28" s="6">
        <v>0</v>
      </c>
      <c r="DH28" s="6">
        <v>0</v>
      </c>
      <c r="DI28" s="6">
        <v>0</v>
      </c>
      <c r="DJ28" s="6">
        <v>0</v>
      </c>
      <c r="DK28" s="6">
        <v>0</v>
      </c>
      <c r="DL28" s="6">
        <v>0</v>
      </c>
      <c r="DM28" s="6">
        <v>0</v>
      </c>
      <c r="DN28" s="7">
        <v>0</v>
      </c>
      <c r="DO28" s="6">
        <v>0</v>
      </c>
      <c r="DP28" s="6">
        <v>0</v>
      </c>
      <c r="DQ28" s="6">
        <v>0</v>
      </c>
      <c r="DR28" s="6">
        <v>0</v>
      </c>
      <c r="DS28" s="6">
        <v>0</v>
      </c>
      <c r="DT28" s="6">
        <v>0</v>
      </c>
      <c r="DU28" s="6">
        <v>0</v>
      </c>
      <c r="DV28" s="6">
        <v>0</v>
      </c>
      <c r="DW28" s="6">
        <v>0</v>
      </c>
      <c r="DX28" s="6">
        <v>0</v>
      </c>
      <c r="DY28" s="6">
        <v>0</v>
      </c>
      <c r="DZ28" s="6">
        <v>0</v>
      </c>
      <c r="EA28" s="6">
        <v>0</v>
      </c>
      <c r="EB28" s="6">
        <v>0</v>
      </c>
      <c r="EC28" s="6">
        <v>0</v>
      </c>
      <c r="ED28" s="6">
        <v>0</v>
      </c>
      <c r="EE28" s="7">
        <v>0</v>
      </c>
      <c r="EF28" s="6">
        <v>0</v>
      </c>
      <c r="EG28" s="6">
        <v>0</v>
      </c>
      <c r="EH28" s="6">
        <v>0</v>
      </c>
      <c r="EI28" s="6">
        <v>0</v>
      </c>
      <c r="EJ28" s="6">
        <v>0</v>
      </c>
      <c r="EK28" s="6">
        <v>0</v>
      </c>
      <c r="EL28" s="6">
        <v>0</v>
      </c>
      <c r="EM28" s="6">
        <v>0</v>
      </c>
      <c r="EN28" s="6">
        <v>0</v>
      </c>
      <c r="EO28" s="6">
        <v>0</v>
      </c>
      <c r="EP28" s="6">
        <v>0</v>
      </c>
      <c r="EQ28" s="6">
        <v>0</v>
      </c>
      <c r="ER28" s="6">
        <v>0</v>
      </c>
      <c r="ES28" s="6">
        <v>0</v>
      </c>
      <c r="ET28" s="6">
        <v>0</v>
      </c>
      <c r="EU28" s="6">
        <v>0</v>
      </c>
      <c r="EV28" s="6">
        <v>0</v>
      </c>
      <c r="EW28" s="6">
        <v>1</v>
      </c>
      <c r="EX28" s="6">
        <v>0</v>
      </c>
      <c r="EY28" s="6">
        <v>0</v>
      </c>
      <c r="EZ28" s="6">
        <v>0</v>
      </c>
      <c r="FA28" s="6">
        <v>0</v>
      </c>
      <c r="FB28" s="6">
        <v>0</v>
      </c>
      <c r="FC28" s="6">
        <v>0</v>
      </c>
      <c r="FD28" s="6">
        <v>0</v>
      </c>
      <c r="FE28" s="6">
        <v>0</v>
      </c>
      <c r="FF28" s="6">
        <v>0</v>
      </c>
      <c r="FG28" s="6">
        <v>0</v>
      </c>
      <c r="FH28" s="6">
        <v>0</v>
      </c>
      <c r="FI28" s="7">
        <v>0</v>
      </c>
      <c r="FJ28" s="6">
        <v>0</v>
      </c>
      <c r="FK28" s="6">
        <v>0</v>
      </c>
      <c r="FL28" s="6">
        <v>0</v>
      </c>
      <c r="FM28" s="6">
        <v>0</v>
      </c>
      <c r="FN28" s="6">
        <v>0</v>
      </c>
      <c r="FO28" s="6">
        <v>0</v>
      </c>
      <c r="FP28" s="6">
        <v>0</v>
      </c>
      <c r="FQ28" s="7">
        <v>0</v>
      </c>
      <c r="FR28" s="6">
        <v>0</v>
      </c>
      <c r="FS28" s="6">
        <v>0</v>
      </c>
      <c r="FT28" s="6">
        <v>0</v>
      </c>
      <c r="FU28" s="6">
        <v>0</v>
      </c>
      <c r="FV28" s="6">
        <v>0</v>
      </c>
      <c r="FW28" s="6">
        <v>0</v>
      </c>
      <c r="FX28" s="7">
        <v>0</v>
      </c>
      <c r="FY28" s="6">
        <v>0</v>
      </c>
    </row>
    <row r="29" spans="1:181">
      <c r="A29" s="6">
        <v>0</v>
      </c>
      <c r="B29" s="6">
        <v>0</v>
      </c>
      <c r="C29" s="6">
        <v>0</v>
      </c>
      <c r="D29" s="6">
        <v>0</v>
      </c>
      <c r="E29" s="6">
        <v>0</v>
      </c>
      <c r="F29" s="6">
        <v>0</v>
      </c>
      <c r="G29" s="6">
        <v>0</v>
      </c>
      <c r="H29" s="6">
        <v>0</v>
      </c>
      <c r="I29" s="6">
        <v>0</v>
      </c>
      <c r="J29" s="6">
        <v>2</v>
      </c>
      <c r="K29" s="7">
        <v>0</v>
      </c>
      <c r="L29" s="6">
        <v>0</v>
      </c>
      <c r="M29" s="7">
        <v>0</v>
      </c>
      <c r="N29" s="6">
        <v>0</v>
      </c>
      <c r="O29" s="6">
        <v>0</v>
      </c>
      <c r="P29" s="6">
        <v>1</v>
      </c>
      <c r="Q29" s="6">
        <v>0</v>
      </c>
      <c r="R29" s="6">
        <v>0</v>
      </c>
      <c r="S29" s="6">
        <v>0</v>
      </c>
      <c r="T29" s="6">
        <v>0</v>
      </c>
      <c r="U29" s="6">
        <v>0</v>
      </c>
      <c r="V29" s="6">
        <v>0</v>
      </c>
      <c r="W29" s="6">
        <v>0</v>
      </c>
      <c r="X29" s="6">
        <v>0</v>
      </c>
      <c r="Y29" s="6">
        <v>0</v>
      </c>
      <c r="Z29" s="6">
        <v>0</v>
      </c>
      <c r="AA29" s="6">
        <v>0</v>
      </c>
      <c r="AB29" s="6">
        <v>0</v>
      </c>
      <c r="AC29" s="6">
        <v>0</v>
      </c>
      <c r="AD29" s="6">
        <v>0</v>
      </c>
      <c r="AE29" s="6">
        <v>0</v>
      </c>
      <c r="AF29" s="6">
        <v>1</v>
      </c>
      <c r="AG29" s="6">
        <v>0</v>
      </c>
      <c r="AH29" s="6">
        <v>0</v>
      </c>
      <c r="AI29" s="6">
        <v>0</v>
      </c>
      <c r="AJ29" s="6">
        <v>0</v>
      </c>
      <c r="AK29" s="6">
        <v>0</v>
      </c>
      <c r="AL29" s="6">
        <v>0</v>
      </c>
      <c r="AM29" s="6">
        <v>0</v>
      </c>
      <c r="AN29" s="6">
        <v>0</v>
      </c>
      <c r="AO29" s="6">
        <v>0</v>
      </c>
      <c r="AP29" s="6">
        <v>0</v>
      </c>
      <c r="AQ29" s="6">
        <v>0</v>
      </c>
      <c r="AR29" s="6">
        <v>0</v>
      </c>
      <c r="AS29" s="6">
        <v>0</v>
      </c>
      <c r="AT29" s="6">
        <v>0</v>
      </c>
      <c r="AU29" s="6">
        <v>0</v>
      </c>
      <c r="AV29" s="6">
        <v>0</v>
      </c>
      <c r="AW29" s="6">
        <v>0</v>
      </c>
      <c r="AX29" s="7">
        <v>0</v>
      </c>
      <c r="AY29" s="7">
        <v>0</v>
      </c>
      <c r="AZ29" s="6">
        <v>0</v>
      </c>
      <c r="BA29" s="6">
        <v>0</v>
      </c>
      <c r="BB29" s="6">
        <v>0</v>
      </c>
      <c r="BC29" s="6">
        <v>0</v>
      </c>
      <c r="BD29" s="6">
        <v>0</v>
      </c>
      <c r="BE29" s="6">
        <v>0</v>
      </c>
      <c r="BF29" s="6">
        <v>0</v>
      </c>
      <c r="BG29" s="7">
        <v>0</v>
      </c>
      <c r="BH29" s="6">
        <v>2</v>
      </c>
      <c r="BI29" s="6">
        <v>1</v>
      </c>
      <c r="BJ29" s="6">
        <v>0</v>
      </c>
      <c r="BK29" s="6">
        <v>0</v>
      </c>
      <c r="BL29" s="6">
        <v>0</v>
      </c>
      <c r="BM29" s="6">
        <v>0</v>
      </c>
      <c r="BN29" s="6">
        <v>0</v>
      </c>
      <c r="BO29" s="6">
        <v>0</v>
      </c>
      <c r="BP29" s="7">
        <v>0</v>
      </c>
      <c r="BQ29" s="6">
        <v>0</v>
      </c>
      <c r="BR29" s="6">
        <v>0</v>
      </c>
      <c r="BS29" s="6">
        <v>0</v>
      </c>
      <c r="BT29" s="7">
        <v>0</v>
      </c>
      <c r="BU29" s="6">
        <v>0</v>
      </c>
      <c r="BV29" s="6">
        <v>1</v>
      </c>
      <c r="BW29" s="6">
        <v>0</v>
      </c>
      <c r="BX29" s="6">
        <v>0</v>
      </c>
      <c r="BY29" s="6">
        <v>0</v>
      </c>
      <c r="BZ29" s="6">
        <v>0</v>
      </c>
      <c r="CA29" s="6">
        <v>0</v>
      </c>
      <c r="CB29" s="6">
        <v>0</v>
      </c>
      <c r="CC29" s="6">
        <v>0</v>
      </c>
      <c r="CD29" s="6">
        <v>0</v>
      </c>
      <c r="CE29" s="7">
        <v>0</v>
      </c>
      <c r="CF29" s="6">
        <v>0</v>
      </c>
      <c r="CG29" s="6">
        <v>0</v>
      </c>
      <c r="CH29" s="6">
        <v>0</v>
      </c>
      <c r="CI29" s="6">
        <v>0</v>
      </c>
      <c r="CJ29" s="6">
        <v>0</v>
      </c>
      <c r="CK29" s="6">
        <v>0</v>
      </c>
      <c r="CL29" s="6">
        <v>0</v>
      </c>
      <c r="CM29" s="6">
        <v>0</v>
      </c>
      <c r="CN29" s="6">
        <v>0</v>
      </c>
      <c r="CO29" s="6">
        <v>0</v>
      </c>
      <c r="CP29" s="7">
        <v>0</v>
      </c>
      <c r="CQ29" s="6">
        <v>0</v>
      </c>
      <c r="CR29" s="6">
        <v>0</v>
      </c>
      <c r="CS29" s="6">
        <v>0</v>
      </c>
      <c r="CT29" s="6">
        <v>0</v>
      </c>
      <c r="CU29" s="6">
        <v>0</v>
      </c>
      <c r="CV29" s="7">
        <v>0</v>
      </c>
      <c r="CW29" s="6">
        <v>0</v>
      </c>
      <c r="CX29" s="6">
        <v>0</v>
      </c>
      <c r="CY29" s="6">
        <v>0</v>
      </c>
      <c r="CZ29" s="6">
        <v>0</v>
      </c>
      <c r="DA29" s="6">
        <v>1</v>
      </c>
      <c r="DB29" s="6">
        <v>0</v>
      </c>
      <c r="DC29" s="6">
        <v>0</v>
      </c>
      <c r="DD29" s="6">
        <v>0</v>
      </c>
      <c r="DE29" s="6">
        <v>0</v>
      </c>
      <c r="DF29" s="6">
        <v>0</v>
      </c>
      <c r="DG29" s="6">
        <v>0</v>
      </c>
      <c r="DH29" s="6">
        <v>0</v>
      </c>
      <c r="DI29" s="6">
        <v>0</v>
      </c>
      <c r="DJ29" s="6">
        <v>0</v>
      </c>
      <c r="DK29" s="6">
        <v>0</v>
      </c>
      <c r="DL29" s="6">
        <v>0</v>
      </c>
      <c r="DM29" s="6">
        <v>0</v>
      </c>
      <c r="DN29" s="7">
        <v>0</v>
      </c>
      <c r="DO29" s="6">
        <v>0</v>
      </c>
      <c r="DP29" s="6">
        <v>0</v>
      </c>
      <c r="DQ29" s="6">
        <v>0</v>
      </c>
      <c r="DR29" s="6">
        <v>0</v>
      </c>
      <c r="DS29" s="6">
        <v>0</v>
      </c>
      <c r="DT29" s="6">
        <v>0</v>
      </c>
      <c r="DU29" s="6">
        <v>0</v>
      </c>
      <c r="DV29" s="6">
        <v>0</v>
      </c>
      <c r="DW29" s="6">
        <v>0</v>
      </c>
      <c r="DX29" s="6">
        <v>0</v>
      </c>
      <c r="DY29" s="6">
        <v>2</v>
      </c>
      <c r="DZ29" s="6">
        <v>0</v>
      </c>
      <c r="EA29" s="6">
        <v>0</v>
      </c>
      <c r="EB29" s="6">
        <v>0</v>
      </c>
      <c r="EC29" s="6">
        <v>0</v>
      </c>
      <c r="ED29" s="6">
        <v>0</v>
      </c>
      <c r="EE29" s="7">
        <v>0</v>
      </c>
      <c r="EF29" s="6">
        <v>0</v>
      </c>
      <c r="EG29" s="6">
        <v>0</v>
      </c>
      <c r="EH29" s="6">
        <v>0</v>
      </c>
      <c r="EI29" s="6">
        <v>0</v>
      </c>
      <c r="EJ29" s="6">
        <v>0</v>
      </c>
      <c r="EK29" s="6">
        <v>0</v>
      </c>
      <c r="EL29" s="6">
        <v>0</v>
      </c>
      <c r="EM29" s="6">
        <v>0</v>
      </c>
      <c r="EN29" s="6">
        <v>0</v>
      </c>
      <c r="EO29" s="6">
        <v>0</v>
      </c>
      <c r="EP29" s="6">
        <v>0</v>
      </c>
      <c r="EQ29" s="6">
        <v>0</v>
      </c>
      <c r="ER29" s="6">
        <v>0</v>
      </c>
      <c r="ES29" s="6">
        <v>0</v>
      </c>
      <c r="ET29" s="6">
        <v>0</v>
      </c>
      <c r="EU29" s="6">
        <v>0</v>
      </c>
      <c r="EV29" s="6">
        <v>0</v>
      </c>
      <c r="EW29" s="6">
        <v>6</v>
      </c>
      <c r="EX29" s="6">
        <v>0</v>
      </c>
      <c r="EY29" s="6">
        <v>0</v>
      </c>
      <c r="EZ29" s="6">
        <v>0</v>
      </c>
      <c r="FA29" s="6">
        <v>0</v>
      </c>
      <c r="FB29" s="6">
        <v>0</v>
      </c>
      <c r="FC29" s="6">
        <v>0</v>
      </c>
      <c r="FD29" s="6">
        <v>0</v>
      </c>
      <c r="FE29" s="6">
        <v>0</v>
      </c>
      <c r="FF29" s="6">
        <v>0</v>
      </c>
      <c r="FG29" s="6">
        <v>0</v>
      </c>
      <c r="FH29" s="6">
        <v>0</v>
      </c>
      <c r="FI29" s="7">
        <v>0</v>
      </c>
      <c r="FJ29" s="6">
        <v>0</v>
      </c>
      <c r="FK29" s="6">
        <v>0</v>
      </c>
      <c r="FL29" s="6">
        <v>0</v>
      </c>
      <c r="FM29" s="6">
        <v>0</v>
      </c>
      <c r="FN29" s="6">
        <v>0</v>
      </c>
      <c r="FO29" s="6">
        <v>0</v>
      </c>
      <c r="FP29" s="6">
        <v>0</v>
      </c>
      <c r="FQ29" s="7">
        <v>0</v>
      </c>
      <c r="FR29" s="6">
        <v>0</v>
      </c>
      <c r="FS29" s="6">
        <v>0</v>
      </c>
      <c r="FT29" s="6">
        <v>0</v>
      </c>
      <c r="FU29" s="6">
        <v>0</v>
      </c>
      <c r="FV29" s="6">
        <v>0</v>
      </c>
      <c r="FW29" s="6">
        <v>0</v>
      </c>
      <c r="FX29" s="7">
        <v>0</v>
      </c>
      <c r="FY29" s="6">
        <v>0</v>
      </c>
    </row>
    <row r="30" spans="1:181">
      <c r="A30" s="6">
        <v>0</v>
      </c>
      <c r="B30" s="6">
        <v>0</v>
      </c>
      <c r="C30" s="6">
        <v>0</v>
      </c>
      <c r="D30" s="6">
        <v>0</v>
      </c>
      <c r="E30" s="6">
        <v>0</v>
      </c>
      <c r="F30" s="6">
        <v>0</v>
      </c>
      <c r="G30" s="6">
        <v>0</v>
      </c>
      <c r="H30" s="6">
        <v>0</v>
      </c>
      <c r="I30" s="6">
        <v>0</v>
      </c>
      <c r="J30" s="6">
        <v>0</v>
      </c>
      <c r="K30" s="7">
        <v>0</v>
      </c>
      <c r="L30" s="6">
        <v>0</v>
      </c>
      <c r="M30" s="7">
        <v>0</v>
      </c>
      <c r="N30" s="6">
        <v>0</v>
      </c>
      <c r="O30" s="6">
        <v>0</v>
      </c>
      <c r="P30" s="6">
        <v>0</v>
      </c>
      <c r="Q30" s="6">
        <v>0</v>
      </c>
      <c r="R30" s="6">
        <v>0</v>
      </c>
      <c r="S30" s="6">
        <v>0</v>
      </c>
      <c r="T30" s="6">
        <v>0</v>
      </c>
      <c r="U30" s="6">
        <v>0</v>
      </c>
      <c r="V30" s="6">
        <v>0</v>
      </c>
      <c r="W30" s="6">
        <v>0</v>
      </c>
      <c r="X30" s="6">
        <v>0</v>
      </c>
      <c r="Y30" s="6">
        <v>0</v>
      </c>
      <c r="Z30" s="6">
        <v>0</v>
      </c>
      <c r="AA30" s="6">
        <v>0</v>
      </c>
      <c r="AB30" s="6">
        <v>0</v>
      </c>
      <c r="AC30" s="6">
        <v>0</v>
      </c>
      <c r="AD30" s="6">
        <v>0</v>
      </c>
      <c r="AE30" s="6">
        <v>0</v>
      </c>
      <c r="AF30" s="6">
        <v>0</v>
      </c>
      <c r="AG30" s="6">
        <v>0</v>
      </c>
      <c r="AH30" s="6">
        <v>0</v>
      </c>
      <c r="AI30" s="6">
        <v>1</v>
      </c>
      <c r="AJ30" s="6">
        <v>0</v>
      </c>
      <c r="AK30" s="6">
        <v>0</v>
      </c>
      <c r="AL30" s="6">
        <v>0</v>
      </c>
      <c r="AM30" s="6">
        <v>0</v>
      </c>
      <c r="AN30" s="6">
        <v>0</v>
      </c>
      <c r="AO30" s="6">
        <v>0</v>
      </c>
      <c r="AP30" s="6">
        <v>0</v>
      </c>
      <c r="AQ30" s="6">
        <v>0</v>
      </c>
      <c r="AR30" s="6">
        <v>0</v>
      </c>
      <c r="AS30" s="6">
        <v>0</v>
      </c>
      <c r="AT30" s="6">
        <v>0</v>
      </c>
      <c r="AU30" s="6">
        <v>0</v>
      </c>
      <c r="AV30" s="6">
        <v>0</v>
      </c>
      <c r="AW30" s="6">
        <v>0</v>
      </c>
      <c r="AX30" s="7">
        <v>0</v>
      </c>
      <c r="AY30" s="7">
        <v>0</v>
      </c>
      <c r="AZ30" s="6">
        <v>0</v>
      </c>
      <c r="BA30" s="6">
        <v>0</v>
      </c>
      <c r="BB30" s="6">
        <v>0</v>
      </c>
      <c r="BC30" s="6">
        <v>0</v>
      </c>
      <c r="BD30" s="6">
        <v>0</v>
      </c>
      <c r="BE30" s="6">
        <v>0</v>
      </c>
      <c r="BF30" s="6">
        <v>0</v>
      </c>
      <c r="BG30" s="7">
        <v>0</v>
      </c>
      <c r="BH30" s="6">
        <v>2</v>
      </c>
      <c r="BI30" s="6">
        <v>1</v>
      </c>
      <c r="BJ30" s="6">
        <v>0</v>
      </c>
      <c r="BK30" s="6">
        <v>0</v>
      </c>
      <c r="BL30" s="6">
        <v>0</v>
      </c>
      <c r="BM30" s="6">
        <v>0</v>
      </c>
      <c r="BN30" s="6">
        <v>0</v>
      </c>
      <c r="BO30" s="6">
        <v>0</v>
      </c>
      <c r="BP30" s="7">
        <v>0</v>
      </c>
      <c r="BQ30" s="6">
        <v>0</v>
      </c>
      <c r="BR30" s="6">
        <v>0</v>
      </c>
      <c r="BS30" s="6">
        <v>0</v>
      </c>
      <c r="BT30" s="7">
        <v>0</v>
      </c>
      <c r="BU30" s="6">
        <v>0</v>
      </c>
      <c r="BV30" s="6">
        <v>0</v>
      </c>
      <c r="BW30" s="6">
        <v>0</v>
      </c>
      <c r="BX30" s="6">
        <v>0</v>
      </c>
      <c r="BY30" s="6">
        <v>0</v>
      </c>
      <c r="BZ30" s="6">
        <v>0</v>
      </c>
      <c r="CA30" s="6">
        <v>0</v>
      </c>
      <c r="CB30" s="6">
        <v>0</v>
      </c>
      <c r="CC30" s="6">
        <v>0</v>
      </c>
      <c r="CD30" s="6">
        <v>0</v>
      </c>
      <c r="CE30" s="7">
        <v>0</v>
      </c>
      <c r="CF30" s="6">
        <v>0</v>
      </c>
      <c r="CG30" s="6">
        <v>0</v>
      </c>
      <c r="CH30" s="6">
        <v>0</v>
      </c>
      <c r="CI30" s="6">
        <v>0</v>
      </c>
      <c r="CJ30" s="6">
        <v>0</v>
      </c>
      <c r="CK30" s="6">
        <v>0</v>
      </c>
      <c r="CL30" s="6">
        <v>0</v>
      </c>
      <c r="CM30" s="6">
        <v>0</v>
      </c>
      <c r="CN30" s="6">
        <v>0</v>
      </c>
      <c r="CO30" s="6">
        <v>0</v>
      </c>
      <c r="CP30" s="7">
        <v>0</v>
      </c>
      <c r="CQ30" s="6">
        <v>0</v>
      </c>
      <c r="CR30" s="6">
        <v>0</v>
      </c>
      <c r="CS30" s="6">
        <v>0</v>
      </c>
      <c r="CT30" s="6">
        <v>0</v>
      </c>
      <c r="CU30" s="6">
        <v>0</v>
      </c>
      <c r="CV30" s="7">
        <v>0</v>
      </c>
      <c r="CW30" s="6">
        <v>0</v>
      </c>
      <c r="CX30" s="6">
        <v>0</v>
      </c>
      <c r="CY30" s="6">
        <v>0</v>
      </c>
      <c r="CZ30" s="6">
        <v>0</v>
      </c>
      <c r="DA30" s="6">
        <v>0</v>
      </c>
      <c r="DB30" s="6">
        <v>0</v>
      </c>
      <c r="DC30" s="6">
        <v>0</v>
      </c>
      <c r="DD30" s="6">
        <v>0</v>
      </c>
      <c r="DE30" s="6">
        <v>0</v>
      </c>
      <c r="DF30" s="6">
        <v>0</v>
      </c>
      <c r="DG30" s="6">
        <v>0</v>
      </c>
      <c r="DH30" s="6">
        <v>0</v>
      </c>
      <c r="DI30" s="6">
        <v>0</v>
      </c>
      <c r="DJ30" s="6">
        <v>0</v>
      </c>
      <c r="DK30" s="6">
        <v>0</v>
      </c>
      <c r="DL30" s="6">
        <v>0</v>
      </c>
      <c r="DM30" s="6">
        <v>0</v>
      </c>
      <c r="DN30" s="7">
        <v>0</v>
      </c>
      <c r="DO30" s="6">
        <v>0</v>
      </c>
      <c r="DP30" s="6">
        <v>0</v>
      </c>
      <c r="DQ30" s="6">
        <v>0</v>
      </c>
      <c r="DR30" s="6">
        <v>0</v>
      </c>
      <c r="DS30" s="6">
        <v>0</v>
      </c>
      <c r="DT30" s="6">
        <v>0</v>
      </c>
      <c r="DU30" s="6">
        <v>0</v>
      </c>
      <c r="DV30" s="6">
        <v>0</v>
      </c>
      <c r="DW30" s="6">
        <v>0</v>
      </c>
      <c r="DX30" s="6">
        <v>0</v>
      </c>
      <c r="DY30" s="6">
        <v>1</v>
      </c>
      <c r="DZ30" s="6">
        <v>0</v>
      </c>
      <c r="EA30" s="6">
        <v>0</v>
      </c>
      <c r="EB30" s="6">
        <v>0</v>
      </c>
      <c r="EC30" s="6">
        <v>0</v>
      </c>
      <c r="ED30" s="6">
        <v>0</v>
      </c>
      <c r="EE30" s="7">
        <v>0</v>
      </c>
      <c r="EF30" s="6">
        <v>0</v>
      </c>
      <c r="EG30" s="6">
        <v>0</v>
      </c>
      <c r="EH30" s="6">
        <v>0</v>
      </c>
      <c r="EI30" s="6">
        <v>0</v>
      </c>
      <c r="EJ30" s="6">
        <v>0</v>
      </c>
      <c r="EK30" s="6">
        <v>0</v>
      </c>
      <c r="EL30" s="6">
        <v>0</v>
      </c>
      <c r="EM30" s="6">
        <v>0</v>
      </c>
      <c r="EN30" s="6">
        <v>0</v>
      </c>
      <c r="EO30" s="6">
        <v>0</v>
      </c>
      <c r="EP30" s="6">
        <v>0</v>
      </c>
      <c r="EQ30" s="6">
        <v>0</v>
      </c>
      <c r="ER30" s="6">
        <v>0</v>
      </c>
      <c r="ES30" s="6">
        <v>0</v>
      </c>
      <c r="ET30" s="6">
        <v>0</v>
      </c>
      <c r="EU30" s="6">
        <v>0</v>
      </c>
      <c r="EV30" s="6">
        <v>0</v>
      </c>
      <c r="EW30" s="6">
        <v>3</v>
      </c>
      <c r="EX30" s="6">
        <v>0</v>
      </c>
      <c r="EY30" s="6">
        <v>0</v>
      </c>
      <c r="EZ30" s="6">
        <v>0</v>
      </c>
      <c r="FA30" s="6">
        <v>0</v>
      </c>
      <c r="FB30" s="6">
        <v>0</v>
      </c>
      <c r="FC30" s="6">
        <v>0</v>
      </c>
      <c r="FD30" s="6">
        <v>0</v>
      </c>
      <c r="FE30" s="6">
        <v>0</v>
      </c>
      <c r="FF30" s="6">
        <v>0</v>
      </c>
      <c r="FG30" s="6">
        <v>0</v>
      </c>
      <c r="FH30" s="6">
        <v>0</v>
      </c>
      <c r="FI30" s="7">
        <v>0</v>
      </c>
      <c r="FJ30" s="6">
        <v>0</v>
      </c>
      <c r="FK30" s="6">
        <v>0</v>
      </c>
      <c r="FL30" s="6">
        <v>0</v>
      </c>
      <c r="FM30" s="6">
        <v>0</v>
      </c>
      <c r="FN30" s="6">
        <v>0</v>
      </c>
      <c r="FO30" s="6">
        <v>0</v>
      </c>
      <c r="FP30" s="6">
        <v>0</v>
      </c>
      <c r="FQ30" s="7">
        <v>0</v>
      </c>
      <c r="FR30" s="6">
        <v>0</v>
      </c>
      <c r="FS30" s="6">
        <v>0</v>
      </c>
      <c r="FT30" s="6">
        <v>0</v>
      </c>
      <c r="FU30" s="6">
        <v>0</v>
      </c>
      <c r="FV30" s="6">
        <v>0</v>
      </c>
      <c r="FW30" s="6">
        <v>0</v>
      </c>
      <c r="FX30" s="7">
        <v>0</v>
      </c>
      <c r="FY30" s="6">
        <v>0</v>
      </c>
    </row>
    <row r="31" spans="1:181">
      <c r="A31" s="6">
        <v>0</v>
      </c>
      <c r="B31" s="6">
        <v>0</v>
      </c>
      <c r="C31" s="6">
        <v>0</v>
      </c>
      <c r="D31" s="6">
        <v>0</v>
      </c>
      <c r="E31" s="6">
        <v>0</v>
      </c>
      <c r="F31" s="6">
        <v>0</v>
      </c>
      <c r="G31" s="6">
        <v>0</v>
      </c>
      <c r="H31" s="6">
        <v>0</v>
      </c>
      <c r="I31" s="6">
        <v>0</v>
      </c>
      <c r="J31" s="6">
        <v>0</v>
      </c>
      <c r="K31" s="7">
        <v>0</v>
      </c>
      <c r="L31" s="6">
        <v>0</v>
      </c>
      <c r="M31" s="7">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6">
        <v>0</v>
      </c>
      <c r="AL31" s="6">
        <v>0</v>
      </c>
      <c r="AM31" s="6">
        <v>0</v>
      </c>
      <c r="AN31" s="6">
        <v>0</v>
      </c>
      <c r="AO31" s="6">
        <v>0</v>
      </c>
      <c r="AP31" s="6">
        <v>0</v>
      </c>
      <c r="AQ31" s="6">
        <v>0</v>
      </c>
      <c r="AR31" s="6">
        <v>0</v>
      </c>
      <c r="AS31" s="6">
        <v>0</v>
      </c>
      <c r="AT31" s="6">
        <v>0</v>
      </c>
      <c r="AU31" s="6">
        <v>0</v>
      </c>
      <c r="AV31" s="6">
        <v>0</v>
      </c>
      <c r="AW31" s="6">
        <v>0</v>
      </c>
      <c r="AX31" s="7">
        <v>0</v>
      </c>
      <c r="AY31" s="7">
        <v>0</v>
      </c>
      <c r="AZ31" s="6">
        <v>0</v>
      </c>
      <c r="BA31" s="6">
        <v>0</v>
      </c>
      <c r="BB31" s="6">
        <v>0</v>
      </c>
      <c r="BC31" s="6">
        <v>0</v>
      </c>
      <c r="BD31" s="6">
        <v>0</v>
      </c>
      <c r="BE31" s="6">
        <v>0</v>
      </c>
      <c r="BF31" s="6">
        <v>0</v>
      </c>
      <c r="BG31" s="7">
        <v>0</v>
      </c>
      <c r="BH31" s="6">
        <v>0</v>
      </c>
      <c r="BI31" s="6">
        <v>0</v>
      </c>
      <c r="BJ31" s="6">
        <v>0</v>
      </c>
      <c r="BK31" s="6">
        <v>0</v>
      </c>
      <c r="BL31" s="6">
        <v>0</v>
      </c>
      <c r="BM31" s="6">
        <v>0</v>
      </c>
      <c r="BN31" s="6">
        <v>0</v>
      </c>
      <c r="BO31" s="6">
        <v>0</v>
      </c>
      <c r="BP31" s="7">
        <v>0</v>
      </c>
      <c r="BQ31" s="6">
        <v>0</v>
      </c>
      <c r="BR31" s="6">
        <v>0</v>
      </c>
      <c r="BS31" s="6">
        <v>0</v>
      </c>
      <c r="BT31" s="7">
        <v>0</v>
      </c>
      <c r="BU31" s="6">
        <v>0</v>
      </c>
      <c r="BV31" s="6">
        <v>0</v>
      </c>
      <c r="BW31" s="6">
        <v>0</v>
      </c>
      <c r="BX31" s="6">
        <v>0</v>
      </c>
      <c r="BY31" s="6">
        <v>0</v>
      </c>
      <c r="BZ31" s="6">
        <v>0</v>
      </c>
      <c r="CA31" s="6">
        <v>0</v>
      </c>
      <c r="CB31" s="6">
        <v>0</v>
      </c>
      <c r="CC31" s="6">
        <v>0</v>
      </c>
      <c r="CD31" s="6">
        <v>0</v>
      </c>
      <c r="CE31" s="7">
        <v>0</v>
      </c>
      <c r="CF31" s="6">
        <v>0</v>
      </c>
      <c r="CG31" s="6">
        <v>0</v>
      </c>
      <c r="CH31" s="6">
        <v>0</v>
      </c>
      <c r="CI31" s="6">
        <v>0</v>
      </c>
      <c r="CJ31" s="6">
        <v>0</v>
      </c>
      <c r="CK31" s="6">
        <v>0</v>
      </c>
      <c r="CL31" s="6">
        <v>0</v>
      </c>
      <c r="CM31" s="6">
        <v>0</v>
      </c>
      <c r="CN31" s="6">
        <v>0</v>
      </c>
      <c r="CO31" s="6">
        <v>0</v>
      </c>
      <c r="CP31" s="7">
        <v>0</v>
      </c>
      <c r="CQ31" s="6">
        <v>0</v>
      </c>
      <c r="CR31" s="6">
        <v>0</v>
      </c>
      <c r="CS31" s="6">
        <v>0</v>
      </c>
      <c r="CT31" s="6">
        <v>0</v>
      </c>
      <c r="CU31" s="6">
        <v>0</v>
      </c>
      <c r="CV31" s="7">
        <v>0</v>
      </c>
      <c r="CW31" s="6">
        <v>0</v>
      </c>
      <c r="CX31" s="6">
        <v>0</v>
      </c>
      <c r="CY31" s="6">
        <v>0</v>
      </c>
      <c r="CZ31" s="6">
        <v>0</v>
      </c>
      <c r="DA31" s="6">
        <v>0</v>
      </c>
      <c r="DB31" s="6">
        <v>0</v>
      </c>
      <c r="DC31" s="6">
        <v>0</v>
      </c>
      <c r="DD31" s="6">
        <v>0</v>
      </c>
      <c r="DE31" s="6">
        <v>0</v>
      </c>
      <c r="DF31" s="6">
        <v>0</v>
      </c>
      <c r="DG31" s="6">
        <v>0</v>
      </c>
      <c r="DH31" s="6">
        <v>0</v>
      </c>
      <c r="DI31" s="6">
        <v>0</v>
      </c>
      <c r="DJ31" s="6">
        <v>0</v>
      </c>
      <c r="DK31" s="6">
        <v>0</v>
      </c>
      <c r="DL31" s="6">
        <v>0</v>
      </c>
      <c r="DM31" s="6">
        <v>0</v>
      </c>
      <c r="DN31" s="7">
        <v>0</v>
      </c>
      <c r="DO31" s="6">
        <v>0</v>
      </c>
      <c r="DP31" s="6">
        <v>0</v>
      </c>
      <c r="DQ31" s="6">
        <v>0</v>
      </c>
      <c r="DR31" s="6">
        <v>0</v>
      </c>
      <c r="DS31" s="6">
        <v>0</v>
      </c>
      <c r="DT31" s="6">
        <v>0</v>
      </c>
      <c r="DU31" s="6">
        <v>0</v>
      </c>
      <c r="DV31" s="6">
        <v>0</v>
      </c>
      <c r="DW31" s="6">
        <v>0</v>
      </c>
      <c r="DX31" s="6">
        <v>0</v>
      </c>
      <c r="DY31" s="6">
        <v>0</v>
      </c>
      <c r="DZ31" s="6">
        <v>0</v>
      </c>
      <c r="EA31" s="6">
        <v>0</v>
      </c>
      <c r="EB31" s="6">
        <v>0</v>
      </c>
      <c r="EC31" s="6">
        <v>0</v>
      </c>
      <c r="ED31" s="6">
        <v>2</v>
      </c>
      <c r="EE31" s="7">
        <v>0</v>
      </c>
      <c r="EF31" s="6">
        <v>0</v>
      </c>
      <c r="EG31" s="6">
        <v>0</v>
      </c>
      <c r="EH31" s="6">
        <v>0</v>
      </c>
      <c r="EI31" s="6">
        <v>0</v>
      </c>
      <c r="EJ31" s="6">
        <v>0</v>
      </c>
      <c r="EK31" s="6">
        <v>0</v>
      </c>
      <c r="EL31" s="6">
        <v>0</v>
      </c>
      <c r="EM31" s="6">
        <v>0</v>
      </c>
      <c r="EN31" s="6">
        <v>3</v>
      </c>
      <c r="EO31" s="6">
        <v>0</v>
      </c>
      <c r="EP31" s="6">
        <v>0</v>
      </c>
      <c r="EQ31" s="6">
        <v>0</v>
      </c>
      <c r="ER31" s="6">
        <v>0</v>
      </c>
      <c r="ES31" s="6">
        <v>0</v>
      </c>
      <c r="ET31" s="6">
        <v>0</v>
      </c>
      <c r="EU31" s="6">
        <v>0</v>
      </c>
      <c r="EV31" s="6">
        <v>0</v>
      </c>
      <c r="EW31" s="6">
        <v>0</v>
      </c>
      <c r="EX31" s="6">
        <v>0</v>
      </c>
      <c r="EY31" s="6">
        <v>0</v>
      </c>
      <c r="EZ31" s="6">
        <v>0</v>
      </c>
      <c r="FA31" s="6">
        <v>0</v>
      </c>
      <c r="FB31" s="6">
        <v>1</v>
      </c>
      <c r="FC31" s="6">
        <v>0</v>
      </c>
      <c r="FD31" s="6">
        <v>0</v>
      </c>
      <c r="FE31" s="6">
        <v>0</v>
      </c>
      <c r="FF31" s="6">
        <v>0</v>
      </c>
      <c r="FG31" s="6">
        <v>0</v>
      </c>
      <c r="FH31" s="6">
        <v>0</v>
      </c>
      <c r="FI31" s="7">
        <v>0</v>
      </c>
      <c r="FJ31" s="6">
        <v>0</v>
      </c>
      <c r="FK31" s="6">
        <v>0</v>
      </c>
      <c r="FL31" s="6">
        <v>0</v>
      </c>
      <c r="FM31" s="6">
        <v>0</v>
      </c>
      <c r="FN31" s="6">
        <v>0</v>
      </c>
      <c r="FO31" s="6">
        <v>0</v>
      </c>
      <c r="FP31" s="6">
        <v>0</v>
      </c>
      <c r="FQ31" s="7">
        <v>0</v>
      </c>
      <c r="FR31" s="6">
        <v>0</v>
      </c>
      <c r="FS31" s="6">
        <v>0</v>
      </c>
      <c r="FT31" s="6">
        <v>0</v>
      </c>
      <c r="FU31" s="6">
        <v>0</v>
      </c>
      <c r="FV31" s="6">
        <v>0</v>
      </c>
      <c r="FW31" s="6">
        <v>0</v>
      </c>
      <c r="FX31" s="7">
        <v>0</v>
      </c>
      <c r="FY31" s="6">
        <v>0</v>
      </c>
    </row>
    <row r="32" spans="1:181">
      <c r="A32" s="6">
        <v>0</v>
      </c>
      <c r="B32" s="6">
        <v>0</v>
      </c>
      <c r="C32" s="6">
        <v>0</v>
      </c>
      <c r="D32" s="6">
        <v>0</v>
      </c>
      <c r="E32" s="6">
        <v>0</v>
      </c>
      <c r="F32" s="6">
        <v>0</v>
      </c>
      <c r="G32" s="6">
        <v>0</v>
      </c>
      <c r="H32" s="6">
        <v>0</v>
      </c>
      <c r="I32" s="6">
        <v>0</v>
      </c>
      <c r="J32" s="6">
        <v>0</v>
      </c>
      <c r="K32" s="7">
        <v>0</v>
      </c>
      <c r="L32" s="6">
        <v>0</v>
      </c>
      <c r="M32" s="7">
        <v>0</v>
      </c>
      <c r="N32" s="6">
        <v>0</v>
      </c>
      <c r="O32" s="6">
        <v>0</v>
      </c>
      <c r="P32" s="6">
        <v>0</v>
      </c>
      <c r="Q32" s="6">
        <v>0</v>
      </c>
      <c r="R32" s="6">
        <v>0</v>
      </c>
      <c r="S32" s="6">
        <v>0</v>
      </c>
      <c r="T32" s="6">
        <v>0</v>
      </c>
      <c r="U32" s="6">
        <v>0</v>
      </c>
      <c r="V32" s="6">
        <v>0</v>
      </c>
      <c r="W32" s="6">
        <v>0</v>
      </c>
      <c r="X32" s="6">
        <v>0</v>
      </c>
      <c r="Y32" s="6">
        <v>0</v>
      </c>
      <c r="Z32" s="6">
        <v>0</v>
      </c>
      <c r="AA32" s="6">
        <v>0</v>
      </c>
      <c r="AB32" s="6">
        <v>0</v>
      </c>
      <c r="AC32" s="6">
        <v>0</v>
      </c>
      <c r="AD32" s="6">
        <v>0</v>
      </c>
      <c r="AE32" s="6">
        <v>0</v>
      </c>
      <c r="AF32" s="6">
        <v>0</v>
      </c>
      <c r="AG32" s="6">
        <v>0</v>
      </c>
      <c r="AH32" s="6">
        <v>0</v>
      </c>
      <c r="AI32" s="6">
        <v>0</v>
      </c>
      <c r="AJ32" s="6">
        <v>0</v>
      </c>
      <c r="AK32" s="6">
        <v>0</v>
      </c>
      <c r="AL32" s="6">
        <v>0</v>
      </c>
      <c r="AM32" s="6">
        <v>0</v>
      </c>
      <c r="AN32" s="6">
        <v>0</v>
      </c>
      <c r="AO32" s="6">
        <v>0</v>
      </c>
      <c r="AP32" s="6">
        <v>0</v>
      </c>
      <c r="AQ32" s="6">
        <v>0</v>
      </c>
      <c r="AR32" s="6">
        <v>0</v>
      </c>
      <c r="AS32" s="6">
        <v>0</v>
      </c>
      <c r="AT32" s="6">
        <v>0</v>
      </c>
      <c r="AU32" s="6">
        <v>0</v>
      </c>
      <c r="AV32" s="6">
        <v>0</v>
      </c>
      <c r="AW32" s="6">
        <v>0</v>
      </c>
      <c r="AX32" s="7">
        <v>0</v>
      </c>
      <c r="AY32" s="7">
        <v>0</v>
      </c>
      <c r="AZ32" s="6">
        <v>0</v>
      </c>
      <c r="BA32" s="6">
        <v>0</v>
      </c>
      <c r="BB32" s="6">
        <v>0</v>
      </c>
      <c r="BC32" s="6">
        <v>0</v>
      </c>
      <c r="BD32" s="6">
        <v>0</v>
      </c>
      <c r="BE32" s="6">
        <v>0</v>
      </c>
      <c r="BF32" s="6">
        <v>0</v>
      </c>
      <c r="BG32" s="7">
        <v>0</v>
      </c>
      <c r="BH32" s="6">
        <v>0</v>
      </c>
      <c r="BI32" s="6">
        <v>0</v>
      </c>
      <c r="BJ32" s="6">
        <v>0</v>
      </c>
      <c r="BK32" s="6">
        <v>0</v>
      </c>
      <c r="BL32" s="6">
        <v>0</v>
      </c>
      <c r="BM32" s="6">
        <v>0</v>
      </c>
      <c r="BN32" s="6">
        <v>0</v>
      </c>
      <c r="BO32" s="6">
        <v>0</v>
      </c>
      <c r="BP32" s="7">
        <v>0</v>
      </c>
      <c r="BQ32" s="6">
        <v>0</v>
      </c>
      <c r="BR32" s="6">
        <v>0</v>
      </c>
      <c r="BS32" s="6">
        <v>0</v>
      </c>
      <c r="BT32" s="7">
        <v>0</v>
      </c>
      <c r="BU32" s="6">
        <v>0</v>
      </c>
      <c r="BV32" s="6">
        <v>0</v>
      </c>
      <c r="BW32" s="6">
        <v>0</v>
      </c>
      <c r="BX32" s="6">
        <v>0</v>
      </c>
      <c r="BY32" s="6">
        <v>0</v>
      </c>
      <c r="BZ32" s="6">
        <v>0</v>
      </c>
      <c r="CA32" s="6">
        <v>0</v>
      </c>
      <c r="CB32" s="6">
        <v>0</v>
      </c>
      <c r="CC32" s="6">
        <v>0</v>
      </c>
      <c r="CD32" s="6">
        <v>0</v>
      </c>
      <c r="CE32" s="7">
        <v>0</v>
      </c>
      <c r="CF32" s="6">
        <v>0</v>
      </c>
      <c r="CG32" s="6">
        <v>0</v>
      </c>
      <c r="CH32" s="6">
        <v>0</v>
      </c>
      <c r="CI32" s="6">
        <v>0</v>
      </c>
      <c r="CJ32" s="6">
        <v>0</v>
      </c>
      <c r="CK32" s="6">
        <v>0</v>
      </c>
      <c r="CL32" s="6">
        <v>0</v>
      </c>
      <c r="CM32" s="6">
        <v>0</v>
      </c>
      <c r="CN32" s="6">
        <v>0</v>
      </c>
      <c r="CO32" s="6">
        <v>0</v>
      </c>
      <c r="CP32" s="7">
        <v>0</v>
      </c>
      <c r="CQ32" s="6">
        <v>0</v>
      </c>
      <c r="CR32" s="6">
        <v>0</v>
      </c>
      <c r="CS32" s="6">
        <v>0</v>
      </c>
      <c r="CT32" s="6">
        <v>0</v>
      </c>
      <c r="CU32" s="6">
        <v>0</v>
      </c>
      <c r="CV32" s="7">
        <v>0</v>
      </c>
      <c r="CW32" s="6">
        <v>0</v>
      </c>
      <c r="CX32" s="6">
        <v>0</v>
      </c>
      <c r="CY32" s="6">
        <v>0</v>
      </c>
      <c r="CZ32" s="6">
        <v>0</v>
      </c>
      <c r="DA32" s="6">
        <v>0</v>
      </c>
      <c r="DB32" s="6">
        <v>0</v>
      </c>
      <c r="DC32" s="6">
        <v>0</v>
      </c>
      <c r="DD32" s="6">
        <v>0</v>
      </c>
      <c r="DE32" s="6">
        <v>0</v>
      </c>
      <c r="DF32" s="6">
        <v>0</v>
      </c>
      <c r="DG32" s="6">
        <v>0</v>
      </c>
      <c r="DH32" s="6">
        <v>0</v>
      </c>
      <c r="DI32" s="6">
        <v>0</v>
      </c>
      <c r="DJ32" s="6">
        <v>0</v>
      </c>
      <c r="DK32" s="6">
        <v>0</v>
      </c>
      <c r="DL32" s="6">
        <v>0</v>
      </c>
      <c r="DM32" s="6">
        <v>0</v>
      </c>
      <c r="DN32" s="7">
        <v>0</v>
      </c>
      <c r="DO32" s="6">
        <v>0</v>
      </c>
      <c r="DP32" s="6">
        <v>0</v>
      </c>
      <c r="DQ32" s="6">
        <v>0</v>
      </c>
      <c r="DR32" s="6">
        <v>0</v>
      </c>
      <c r="DS32" s="6">
        <v>0</v>
      </c>
      <c r="DT32" s="6">
        <v>0</v>
      </c>
      <c r="DU32" s="6">
        <v>0</v>
      </c>
      <c r="DV32" s="6">
        <v>0</v>
      </c>
      <c r="DW32" s="6">
        <v>0</v>
      </c>
      <c r="DX32" s="6">
        <v>0</v>
      </c>
      <c r="DY32" s="6">
        <v>0</v>
      </c>
      <c r="DZ32" s="6">
        <v>0</v>
      </c>
      <c r="EA32" s="6">
        <v>0</v>
      </c>
      <c r="EB32" s="6">
        <v>0</v>
      </c>
      <c r="EC32" s="6">
        <v>0</v>
      </c>
      <c r="ED32" s="6">
        <v>2</v>
      </c>
      <c r="EE32" s="7">
        <v>0</v>
      </c>
      <c r="EF32" s="6">
        <v>0</v>
      </c>
      <c r="EG32" s="6">
        <v>0</v>
      </c>
      <c r="EH32" s="6">
        <v>0</v>
      </c>
      <c r="EI32" s="6">
        <v>0</v>
      </c>
      <c r="EJ32" s="6">
        <v>0</v>
      </c>
      <c r="EK32" s="6">
        <v>0</v>
      </c>
      <c r="EL32" s="6">
        <v>0</v>
      </c>
      <c r="EM32" s="6">
        <v>0</v>
      </c>
      <c r="EN32" s="6">
        <v>3</v>
      </c>
      <c r="EO32" s="6">
        <v>0</v>
      </c>
      <c r="EP32" s="6">
        <v>0</v>
      </c>
      <c r="EQ32" s="6">
        <v>0</v>
      </c>
      <c r="ER32" s="6">
        <v>0</v>
      </c>
      <c r="ES32" s="6">
        <v>0</v>
      </c>
      <c r="ET32" s="6">
        <v>0</v>
      </c>
      <c r="EU32" s="6">
        <v>0</v>
      </c>
      <c r="EV32" s="6">
        <v>0</v>
      </c>
      <c r="EW32" s="6">
        <v>0</v>
      </c>
      <c r="EX32" s="6">
        <v>0</v>
      </c>
      <c r="EY32" s="6">
        <v>0</v>
      </c>
      <c r="EZ32" s="6">
        <v>0</v>
      </c>
      <c r="FA32" s="6">
        <v>0</v>
      </c>
      <c r="FB32" s="6">
        <v>0</v>
      </c>
      <c r="FC32" s="6">
        <v>0</v>
      </c>
      <c r="FD32" s="6">
        <v>0</v>
      </c>
      <c r="FE32" s="6">
        <v>0</v>
      </c>
      <c r="FF32" s="6">
        <v>0</v>
      </c>
      <c r="FG32" s="6">
        <v>0</v>
      </c>
      <c r="FH32" s="6">
        <v>0</v>
      </c>
      <c r="FI32" s="7">
        <v>0</v>
      </c>
      <c r="FJ32" s="6">
        <v>0</v>
      </c>
      <c r="FK32" s="6">
        <v>0</v>
      </c>
      <c r="FL32" s="6">
        <v>0</v>
      </c>
      <c r="FM32" s="6">
        <v>0</v>
      </c>
      <c r="FN32" s="6">
        <v>0</v>
      </c>
      <c r="FO32" s="6">
        <v>0</v>
      </c>
      <c r="FP32" s="6">
        <v>0</v>
      </c>
      <c r="FQ32" s="7">
        <v>0</v>
      </c>
      <c r="FR32" s="6">
        <v>0</v>
      </c>
      <c r="FS32" s="6">
        <v>0</v>
      </c>
      <c r="FT32" s="6">
        <v>0</v>
      </c>
      <c r="FU32" s="6">
        <v>0</v>
      </c>
      <c r="FV32" s="6">
        <v>0</v>
      </c>
      <c r="FW32" s="6">
        <v>0</v>
      </c>
      <c r="FX32" s="7">
        <v>0</v>
      </c>
      <c r="FY32" s="6">
        <v>0</v>
      </c>
    </row>
    <row r="33" spans="1:181">
      <c r="A33" s="6">
        <v>0</v>
      </c>
      <c r="B33" s="6">
        <v>0</v>
      </c>
      <c r="C33" s="6">
        <v>0</v>
      </c>
      <c r="D33" s="6">
        <v>0</v>
      </c>
      <c r="E33" s="6">
        <v>0</v>
      </c>
      <c r="F33" s="6">
        <v>0</v>
      </c>
      <c r="G33" s="6">
        <v>0</v>
      </c>
      <c r="H33" s="6">
        <v>0</v>
      </c>
      <c r="I33" s="6">
        <v>0</v>
      </c>
      <c r="J33" s="6">
        <v>0</v>
      </c>
      <c r="K33" s="7">
        <v>0</v>
      </c>
      <c r="L33" s="6">
        <v>0</v>
      </c>
      <c r="M33" s="7">
        <v>0</v>
      </c>
      <c r="N33" s="6">
        <v>0</v>
      </c>
      <c r="O33" s="6">
        <v>0</v>
      </c>
      <c r="P33" s="6">
        <v>0</v>
      </c>
      <c r="Q33" s="6">
        <v>0</v>
      </c>
      <c r="R33" s="6">
        <v>0</v>
      </c>
      <c r="S33" s="6">
        <v>0</v>
      </c>
      <c r="T33" s="6">
        <v>0</v>
      </c>
      <c r="U33" s="6">
        <v>0</v>
      </c>
      <c r="V33" s="6">
        <v>0</v>
      </c>
      <c r="W33" s="6">
        <v>0</v>
      </c>
      <c r="X33" s="6">
        <v>0</v>
      </c>
      <c r="Y33" s="6">
        <v>0</v>
      </c>
      <c r="Z33" s="6">
        <v>0</v>
      </c>
      <c r="AA33" s="6">
        <v>0</v>
      </c>
      <c r="AB33" s="6">
        <v>0</v>
      </c>
      <c r="AC33" s="6">
        <v>0</v>
      </c>
      <c r="AD33" s="6">
        <v>0</v>
      </c>
      <c r="AE33" s="6">
        <v>0</v>
      </c>
      <c r="AF33" s="6">
        <v>0</v>
      </c>
      <c r="AG33" s="6">
        <v>0</v>
      </c>
      <c r="AH33" s="6">
        <v>0</v>
      </c>
      <c r="AI33" s="6">
        <v>0</v>
      </c>
      <c r="AJ33" s="6">
        <v>0</v>
      </c>
      <c r="AK33" s="6">
        <v>0</v>
      </c>
      <c r="AL33" s="6">
        <v>0</v>
      </c>
      <c r="AM33" s="6">
        <v>0</v>
      </c>
      <c r="AN33" s="6">
        <v>0</v>
      </c>
      <c r="AO33" s="6">
        <v>0</v>
      </c>
      <c r="AP33" s="6">
        <v>0</v>
      </c>
      <c r="AQ33" s="6">
        <v>0</v>
      </c>
      <c r="AR33" s="6">
        <v>0</v>
      </c>
      <c r="AS33" s="6">
        <v>0</v>
      </c>
      <c r="AT33" s="6">
        <v>0</v>
      </c>
      <c r="AU33" s="6">
        <v>0</v>
      </c>
      <c r="AV33" s="6">
        <v>0</v>
      </c>
      <c r="AW33" s="6">
        <v>0</v>
      </c>
      <c r="AX33" s="7">
        <v>0</v>
      </c>
      <c r="AY33" s="7">
        <v>0</v>
      </c>
      <c r="AZ33" s="6">
        <v>0</v>
      </c>
      <c r="BA33" s="6">
        <v>0</v>
      </c>
      <c r="BB33" s="6">
        <v>0</v>
      </c>
      <c r="BC33" s="6">
        <v>0</v>
      </c>
      <c r="BD33" s="6">
        <v>0</v>
      </c>
      <c r="BE33" s="6">
        <v>0</v>
      </c>
      <c r="BF33" s="6">
        <v>0</v>
      </c>
      <c r="BG33" s="7">
        <v>0</v>
      </c>
      <c r="BH33" s="6">
        <v>0</v>
      </c>
      <c r="BI33" s="6">
        <v>0</v>
      </c>
      <c r="BJ33" s="6">
        <v>0</v>
      </c>
      <c r="BK33" s="6">
        <v>0</v>
      </c>
      <c r="BL33" s="6">
        <v>0</v>
      </c>
      <c r="BM33" s="6">
        <v>0</v>
      </c>
      <c r="BN33" s="6">
        <v>0</v>
      </c>
      <c r="BO33" s="6">
        <v>0</v>
      </c>
      <c r="BP33" s="7">
        <v>0</v>
      </c>
      <c r="BQ33" s="6">
        <v>0</v>
      </c>
      <c r="BR33" s="6">
        <v>0</v>
      </c>
      <c r="BS33" s="6">
        <v>0</v>
      </c>
      <c r="BT33" s="7">
        <v>0</v>
      </c>
      <c r="BU33" s="6">
        <v>0</v>
      </c>
      <c r="BV33" s="6">
        <v>0</v>
      </c>
      <c r="BW33" s="6">
        <v>0</v>
      </c>
      <c r="BX33" s="6">
        <v>0</v>
      </c>
      <c r="BY33" s="6">
        <v>0</v>
      </c>
      <c r="BZ33" s="6">
        <v>0</v>
      </c>
      <c r="CA33" s="6">
        <v>0</v>
      </c>
      <c r="CB33" s="6">
        <v>0</v>
      </c>
      <c r="CC33" s="6">
        <v>0</v>
      </c>
      <c r="CD33" s="6">
        <v>0</v>
      </c>
      <c r="CE33" s="7">
        <v>0</v>
      </c>
      <c r="CF33" s="6">
        <v>0</v>
      </c>
      <c r="CG33" s="6">
        <v>0</v>
      </c>
      <c r="CH33" s="6">
        <v>0</v>
      </c>
      <c r="CI33" s="6">
        <v>0</v>
      </c>
      <c r="CJ33" s="6">
        <v>0</v>
      </c>
      <c r="CK33" s="6">
        <v>0</v>
      </c>
      <c r="CL33" s="6">
        <v>0</v>
      </c>
      <c r="CM33" s="6">
        <v>0</v>
      </c>
      <c r="CN33" s="6">
        <v>0</v>
      </c>
      <c r="CO33" s="6">
        <v>0</v>
      </c>
      <c r="CP33" s="7">
        <v>0</v>
      </c>
      <c r="CQ33" s="6">
        <v>0</v>
      </c>
      <c r="CR33" s="6">
        <v>0</v>
      </c>
      <c r="CS33" s="6">
        <v>0</v>
      </c>
      <c r="CT33" s="6">
        <v>0</v>
      </c>
      <c r="CU33" s="6">
        <v>0</v>
      </c>
      <c r="CV33" s="7">
        <v>0</v>
      </c>
      <c r="CW33" s="6">
        <v>0</v>
      </c>
      <c r="CX33" s="6">
        <v>0</v>
      </c>
      <c r="CY33" s="6">
        <v>0</v>
      </c>
      <c r="CZ33" s="6">
        <v>0</v>
      </c>
      <c r="DA33" s="6">
        <v>0</v>
      </c>
      <c r="DB33" s="6">
        <v>0</v>
      </c>
      <c r="DC33" s="6">
        <v>0</v>
      </c>
      <c r="DD33" s="6">
        <v>0</v>
      </c>
      <c r="DE33" s="6">
        <v>0</v>
      </c>
      <c r="DF33" s="6">
        <v>0</v>
      </c>
      <c r="DG33" s="6">
        <v>0</v>
      </c>
      <c r="DH33" s="6">
        <v>0</v>
      </c>
      <c r="DI33" s="6">
        <v>0</v>
      </c>
      <c r="DJ33" s="6">
        <v>0</v>
      </c>
      <c r="DK33" s="6">
        <v>0</v>
      </c>
      <c r="DL33" s="6">
        <v>0</v>
      </c>
      <c r="DM33" s="6">
        <v>0</v>
      </c>
      <c r="DN33" s="7">
        <v>0</v>
      </c>
      <c r="DO33" s="6">
        <v>0</v>
      </c>
      <c r="DP33" s="6">
        <v>0</v>
      </c>
      <c r="DQ33" s="6">
        <v>0</v>
      </c>
      <c r="DR33" s="6">
        <v>0</v>
      </c>
      <c r="DS33" s="6">
        <v>0</v>
      </c>
      <c r="DT33" s="6">
        <v>0</v>
      </c>
      <c r="DU33" s="6">
        <v>0</v>
      </c>
      <c r="DV33" s="6">
        <v>0</v>
      </c>
      <c r="DW33" s="6">
        <v>0</v>
      </c>
      <c r="DX33" s="6">
        <v>0</v>
      </c>
      <c r="DY33" s="6">
        <v>0</v>
      </c>
      <c r="DZ33" s="6">
        <v>0</v>
      </c>
      <c r="EA33" s="6">
        <v>0</v>
      </c>
      <c r="EB33" s="6">
        <v>0</v>
      </c>
      <c r="EC33" s="6">
        <v>0</v>
      </c>
      <c r="ED33" s="6">
        <v>2</v>
      </c>
      <c r="EE33" s="7">
        <v>0</v>
      </c>
      <c r="EF33" s="6">
        <v>0</v>
      </c>
      <c r="EG33" s="6">
        <v>0</v>
      </c>
      <c r="EH33" s="6">
        <v>0</v>
      </c>
      <c r="EI33" s="6">
        <v>0</v>
      </c>
      <c r="EJ33" s="6">
        <v>0</v>
      </c>
      <c r="EK33" s="6">
        <v>0</v>
      </c>
      <c r="EL33" s="6">
        <v>0</v>
      </c>
      <c r="EM33" s="6">
        <v>0</v>
      </c>
      <c r="EN33" s="6">
        <v>0</v>
      </c>
      <c r="EO33" s="6">
        <v>0</v>
      </c>
      <c r="EP33" s="6">
        <v>0</v>
      </c>
      <c r="EQ33" s="6">
        <v>0</v>
      </c>
      <c r="ER33" s="6">
        <v>0</v>
      </c>
      <c r="ES33" s="6">
        <v>0</v>
      </c>
      <c r="ET33" s="6">
        <v>0</v>
      </c>
      <c r="EU33" s="6">
        <v>0</v>
      </c>
      <c r="EV33" s="6">
        <v>0</v>
      </c>
      <c r="EW33" s="6">
        <v>0</v>
      </c>
      <c r="EX33" s="6">
        <v>0</v>
      </c>
      <c r="EY33" s="6">
        <v>0</v>
      </c>
      <c r="EZ33" s="6">
        <v>0</v>
      </c>
      <c r="FA33" s="6">
        <v>0</v>
      </c>
      <c r="FB33" s="6">
        <v>0</v>
      </c>
      <c r="FC33" s="6">
        <v>0</v>
      </c>
      <c r="FD33" s="6">
        <v>0</v>
      </c>
      <c r="FE33" s="6">
        <v>0</v>
      </c>
      <c r="FF33" s="6">
        <v>0</v>
      </c>
      <c r="FG33" s="6">
        <v>0</v>
      </c>
      <c r="FH33" s="6">
        <v>0</v>
      </c>
      <c r="FI33" s="7">
        <v>0</v>
      </c>
      <c r="FJ33" s="6">
        <v>0</v>
      </c>
      <c r="FK33" s="6">
        <v>0</v>
      </c>
      <c r="FL33" s="6">
        <v>0</v>
      </c>
      <c r="FM33" s="6">
        <v>0</v>
      </c>
      <c r="FN33" s="6">
        <v>0</v>
      </c>
      <c r="FO33" s="6">
        <v>0</v>
      </c>
      <c r="FP33" s="6">
        <v>0</v>
      </c>
      <c r="FQ33" s="7">
        <v>0</v>
      </c>
      <c r="FR33" s="6">
        <v>0</v>
      </c>
      <c r="FS33" s="6">
        <v>0</v>
      </c>
      <c r="FT33" s="6">
        <v>0</v>
      </c>
      <c r="FU33" s="6">
        <v>0</v>
      </c>
      <c r="FV33" s="6">
        <v>0</v>
      </c>
      <c r="FW33" s="6">
        <v>0</v>
      </c>
      <c r="FX33" s="7">
        <v>0</v>
      </c>
      <c r="FY33" s="6">
        <v>0</v>
      </c>
    </row>
    <row r="34" spans="1:181">
      <c r="A34" s="6">
        <v>0</v>
      </c>
      <c r="B34" s="6">
        <v>0</v>
      </c>
      <c r="C34" s="6">
        <v>0</v>
      </c>
      <c r="D34" s="6">
        <v>0</v>
      </c>
      <c r="E34" s="6">
        <v>0</v>
      </c>
      <c r="F34" s="6">
        <v>0</v>
      </c>
      <c r="G34" s="6">
        <v>0</v>
      </c>
      <c r="H34" s="6">
        <v>0</v>
      </c>
      <c r="I34" s="6">
        <v>0</v>
      </c>
      <c r="J34" s="6">
        <v>0</v>
      </c>
      <c r="K34" s="7">
        <v>0</v>
      </c>
      <c r="L34" s="6">
        <v>0</v>
      </c>
      <c r="M34" s="7">
        <v>0</v>
      </c>
      <c r="N34" s="6">
        <v>0</v>
      </c>
      <c r="O34" s="6">
        <v>0</v>
      </c>
      <c r="P34" s="6">
        <v>0</v>
      </c>
      <c r="Q34" s="6">
        <v>0</v>
      </c>
      <c r="R34" s="6">
        <v>0</v>
      </c>
      <c r="S34" s="6">
        <v>0</v>
      </c>
      <c r="T34" s="6">
        <v>0</v>
      </c>
      <c r="U34" s="6">
        <v>0</v>
      </c>
      <c r="V34" s="6">
        <v>0</v>
      </c>
      <c r="W34" s="6">
        <v>0</v>
      </c>
      <c r="X34" s="6">
        <v>0</v>
      </c>
      <c r="Y34" s="6">
        <v>0</v>
      </c>
      <c r="Z34" s="6">
        <v>0</v>
      </c>
      <c r="AA34" s="6">
        <v>0</v>
      </c>
      <c r="AB34" s="6">
        <v>0</v>
      </c>
      <c r="AC34" s="6">
        <v>0</v>
      </c>
      <c r="AD34" s="6">
        <v>0</v>
      </c>
      <c r="AE34" s="6">
        <v>0</v>
      </c>
      <c r="AF34" s="6">
        <v>0</v>
      </c>
      <c r="AG34" s="6">
        <v>0</v>
      </c>
      <c r="AH34" s="6">
        <v>0</v>
      </c>
      <c r="AI34" s="6">
        <v>0</v>
      </c>
      <c r="AJ34" s="6">
        <v>0</v>
      </c>
      <c r="AK34" s="6">
        <v>0</v>
      </c>
      <c r="AL34" s="6">
        <v>0</v>
      </c>
      <c r="AM34" s="6">
        <v>0</v>
      </c>
      <c r="AN34" s="6">
        <v>0</v>
      </c>
      <c r="AO34" s="6">
        <v>0</v>
      </c>
      <c r="AP34" s="6">
        <v>0</v>
      </c>
      <c r="AQ34" s="6">
        <v>0</v>
      </c>
      <c r="AR34" s="6">
        <v>0</v>
      </c>
      <c r="AS34" s="6">
        <v>0</v>
      </c>
      <c r="AT34" s="6">
        <v>0</v>
      </c>
      <c r="AU34" s="6">
        <v>0</v>
      </c>
      <c r="AV34" s="6">
        <v>0</v>
      </c>
      <c r="AW34" s="6">
        <v>0</v>
      </c>
      <c r="AX34" s="7">
        <v>0</v>
      </c>
      <c r="AY34" s="7">
        <v>0</v>
      </c>
      <c r="AZ34" s="6">
        <v>0</v>
      </c>
      <c r="BA34" s="6">
        <v>0</v>
      </c>
      <c r="BB34" s="6">
        <v>0</v>
      </c>
      <c r="BC34" s="6">
        <v>0</v>
      </c>
      <c r="BD34" s="6">
        <v>0</v>
      </c>
      <c r="BE34" s="6">
        <v>0</v>
      </c>
      <c r="BF34" s="6">
        <v>0</v>
      </c>
      <c r="BG34" s="7">
        <v>0</v>
      </c>
      <c r="BH34" s="6">
        <v>0</v>
      </c>
      <c r="BI34" s="6">
        <v>0</v>
      </c>
      <c r="BJ34" s="6">
        <v>0</v>
      </c>
      <c r="BK34" s="6">
        <v>0</v>
      </c>
      <c r="BL34" s="6">
        <v>0</v>
      </c>
      <c r="BM34" s="6">
        <v>0</v>
      </c>
      <c r="BN34" s="6">
        <v>0</v>
      </c>
      <c r="BO34" s="6">
        <v>0</v>
      </c>
      <c r="BP34" s="7">
        <v>0</v>
      </c>
      <c r="BQ34" s="6">
        <v>0</v>
      </c>
      <c r="BR34" s="6">
        <v>0</v>
      </c>
      <c r="BS34" s="6">
        <v>0</v>
      </c>
      <c r="BT34" s="7">
        <v>0</v>
      </c>
      <c r="BU34" s="6">
        <v>0</v>
      </c>
      <c r="BV34" s="6">
        <v>0</v>
      </c>
      <c r="BW34" s="6">
        <v>0</v>
      </c>
      <c r="BX34" s="6">
        <v>0</v>
      </c>
      <c r="BY34" s="6">
        <v>0</v>
      </c>
      <c r="BZ34" s="6">
        <v>0</v>
      </c>
      <c r="CA34" s="6">
        <v>0</v>
      </c>
      <c r="CB34" s="6">
        <v>0</v>
      </c>
      <c r="CC34" s="6">
        <v>0</v>
      </c>
      <c r="CD34" s="6">
        <v>0</v>
      </c>
      <c r="CE34" s="7">
        <v>0</v>
      </c>
      <c r="CF34" s="6">
        <v>0</v>
      </c>
      <c r="CG34" s="6">
        <v>0</v>
      </c>
      <c r="CH34" s="6">
        <v>0</v>
      </c>
      <c r="CI34" s="6">
        <v>0</v>
      </c>
      <c r="CJ34" s="6">
        <v>0</v>
      </c>
      <c r="CK34" s="6">
        <v>0</v>
      </c>
      <c r="CL34" s="6">
        <v>0</v>
      </c>
      <c r="CM34" s="6">
        <v>0</v>
      </c>
      <c r="CN34" s="6">
        <v>0</v>
      </c>
      <c r="CO34" s="6">
        <v>0</v>
      </c>
      <c r="CP34" s="7">
        <v>0</v>
      </c>
      <c r="CQ34" s="6">
        <v>0</v>
      </c>
      <c r="CR34" s="6">
        <v>0</v>
      </c>
      <c r="CS34" s="6">
        <v>0</v>
      </c>
      <c r="CT34" s="6">
        <v>0</v>
      </c>
      <c r="CU34" s="6">
        <v>0</v>
      </c>
      <c r="CV34" s="7">
        <v>0</v>
      </c>
      <c r="CW34" s="6">
        <v>0</v>
      </c>
      <c r="CX34" s="6">
        <v>0</v>
      </c>
      <c r="CY34" s="6">
        <v>0</v>
      </c>
      <c r="CZ34" s="6">
        <v>0</v>
      </c>
      <c r="DA34" s="6">
        <v>0</v>
      </c>
      <c r="DB34" s="6">
        <v>0</v>
      </c>
      <c r="DC34" s="6">
        <v>0</v>
      </c>
      <c r="DD34" s="6">
        <v>0</v>
      </c>
      <c r="DE34" s="6">
        <v>0</v>
      </c>
      <c r="DF34" s="6">
        <v>0</v>
      </c>
      <c r="DG34" s="6">
        <v>0</v>
      </c>
      <c r="DH34" s="6">
        <v>0</v>
      </c>
      <c r="DI34" s="6">
        <v>0</v>
      </c>
      <c r="DJ34" s="6">
        <v>0</v>
      </c>
      <c r="DK34" s="6">
        <v>0</v>
      </c>
      <c r="DL34" s="6">
        <v>0</v>
      </c>
      <c r="DM34" s="6">
        <v>0</v>
      </c>
      <c r="DN34" s="7">
        <v>0</v>
      </c>
      <c r="DO34" s="6">
        <v>0</v>
      </c>
      <c r="DP34" s="6">
        <v>0</v>
      </c>
      <c r="DQ34" s="6">
        <v>0</v>
      </c>
      <c r="DR34" s="6">
        <v>0</v>
      </c>
      <c r="DS34" s="6">
        <v>0</v>
      </c>
      <c r="DT34" s="6">
        <v>0</v>
      </c>
      <c r="DU34" s="6">
        <v>0</v>
      </c>
      <c r="DV34" s="6">
        <v>0</v>
      </c>
      <c r="DW34" s="6">
        <v>0</v>
      </c>
      <c r="DX34" s="6">
        <v>0</v>
      </c>
      <c r="DY34" s="6">
        <v>0</v>
      </c>
      <c r="DZ34" s="6">
        <v>0</v>
      </c>
      <c r="EA34" s="6">
        <v>0</v>
      </c>
      <c r="EB34" s="6">
        <v>0</v>
      </c>
      <c r="EC34" s="6">
        <v>0</v>
      </c>
      <c r="ED34" s="6">
        <v>0</v>
      </c>
      <c r="EE34" s="7">
        <v>0</v>
      </c>
      <c r="EF34" s="6">
        <v>0</v>
      </c>
      <c r="EG34" s="6">
        <v>0</v>
      </c>
      <c r="EH34" s="6">
        <v>0</v>
      </c>
      <c r="EI34" s="6">
        <v>0</v>
      </c>
      <c r="EJ34" s="6">
        <v>0</v>
      </c>
      <c r="EK34" s="6">
        <v>0</v>
      </c>
      <c r="EL34" s="6">
        <v>0</v>
      </c>
      <c r="EM34" s="6">
        <v>0</v>
      </c>
      <c r="EN34" s="6">
        <v>1</v>
      </c>
      <c r="EO34" s="6">
        <v>0</v>
      </c>
      <c r="EP34" s="6">
        <v>0</v>
      </c>
      <c r="EQ34" s="6">
        <v>0</v>
      </c>
      <c r="ER34" s="6">
        <v>0</v>
      </c>
      <c r="ES34" s="6">
        <v>0</v>
      </c>
      <c r="ET34" s="6">
        <v>0</v>
      </c>
      <c r="EU34" s="6">
        <v>0</v>
      </c>
      <c r="EV34" s="6">
        <v>0</v>
      </c>
      <c r="EW34" s="6">
        <v>0</v>
      </c>
      <c r="EX34" s="6">
        <v>0</v>
      </c>
      <c r="EY34" s="6">
        <v>0</v>
      </c>
      <c r="EZ34" s="6">
        <v>0</v>
      </c>
      <c r="FA34" s="6">
        <v>0</v>
      </c>
      <c r="FB34" s="6">
        <v>0</v>
      </c>
      <c r="FC34" s="6">
        <v>0</v>
      </c>
      <c r="FD34" s="6">
        <v>0</v>
      </c>
      <c r="FE34" s="6">
        <v>0</v>
      </c>
      <c r="FF34" s="6">
        <v>0</v>
      </c>
      <c r="FG34" s="6">
        <v>0</v>
      </c>
      <c r="FH34" s="6">
        <v>0</v>
      </c>
      <c r="FI34" s="7">
        <v>0</v>
      </c>
      <c r="FJ34" s="6">
        <v>0</v>
      </c>
      <c r="FK34" s="6">
        <v>0</v>
      </c>
      <c r="FL34" s="6">
        <v>0</v>
      </c>
      <c r="FM34" s="6">
        <v>0</v>
      </c>
      <c r="FN34" s="6">
        <v>0</v>
      </c>
      <c r="FO34" s="6">
        <v>0</v>
      </c>
      <c r="FP34" s="6">
        <v>0</v>
      </c>
      <c r="FQ34" s="7">
        <v>0</v>
      </c>
      <c r="FR34" s="6">
        <v>0</v>
      </c>
      <c r="FS34" s="6">
        <v>0</v>
      </c>
      <c r="FT34" s="6">
        <v>0</v>
      </c>
      <c r="FU34" s="6">
        <v>0</v>
      </c>
      <c r="FV34" s="6">
        <v>0</v>
      </c>
      <c r="FW34" s="6">
        <v>0</v>
      </c>
      <c r="FX34" s="7">
        <v>0</v>
      </c>
      <c r="FY34" s="6">
        <v>0</v>
      </c>
    </row>
    <row r="35" spans="1:181">
      <c r="A35" s="6">
        <v>0</v>
      </c>
      <c r="B35" s="6">
        <v>0</v>
      </c>
      <c r="C35" s="6">
        <v>0</v>
      </c>
      <c r="D35" s="6">
        <v>0</v>
      </c>
      <c r="E35" s="6">
        <v>0</v>
      </c>
      <c r="F35" s="6">
        <v>0</v>
      </c>
      <c r="G35" s="6">
        <v>0</v>
      </c>
      <c r="H35" s="6">
        <v>0</v>
      </c>
      <c r="I35" s="6">
        <v>0</v>
      </c>
      <c r="J35" s="6">
        <v>0</v>
      </c>
      <c r="K35" s="7">
        <v>0</v>
      </c>
      <c r="L35" s="6">
        <v>0</v>
      </c>
      <c r="M35" s="7">
        <v>0</v>
      </c>
      <c r="N35" s="6">
        <v>0</v>
      </c>
      <c r="O35" s="6">
        <v>0</v>
      </c>
      <c r="P35" s="6">
        <v>0</v>
      </c>
      <c r="Q35" s="6">
        <v>0</v>
      </c>
      <c r="R35" s="6">
        <v>0</v>
      </c>
      <c r="S35" s="6">
        <v>0</v>
      </c>
      <c r="T35" s="6">
        <v>0</v>
      </c>
      <c r="U35" s="6">
        <v>0</v>
      </c>
      <c r="V35" s="6">
        <v>0</v>
      </c>
      <c r="W35" s="6">
        <v>0</v>
      </c>
      <c r="X35" s="6">
        <v>0</v>
      </c>
      <c r="Y35" s="6">
        <v>0</v>
      </c>
      <c r="Z35" s="6">
        <v>0</v>
      </c>
      <c r="AA35" s="6">
        <v>0</v>
      </c>
      <c r="AB35" s="6">
        <v>0</v>
      </c>
      <c r="AC35" s="6">
        <v>0</v>
      </c>
      <c r="AD35" s="6">
        <v>0</v>
      </c>
      <c r="AE35" s="6">
        <v>0</v>
      </c>
      <c r="AF35" s="6">
        <v>0</v>
      </c>
      <c r="AG35" s="6">
        <v>0</v>
      </c>
      <c r="AH35" s="6">
        <v>0</v>
      </c>
      <c r="AI35" s="6">
        <v>0</v>
      </c>
      <c r="AJ35" s="6">
        <v>0</v>
      </c>
      <c r="AK35" s="6">
        <v>0</v>
      </c>
      <c r="AL35" s="6">
        <v>0</v>
      </c>
      <c r="AM35" s="6">
        <v>0</v>
      </c>
      <c r="AN35" s="6">
        <v>0</v>
      </c>
      <c r="AO35" s="6">
        <v>0</v>
      </c>
      <c r="AP35" s="6">
        <v>0</v>
      </c>
      <c r="AQ35" s="6">
        <v>0</v>
      </c>
      <c r="AR35" s="6">
        <v>0</v>
      </c>
      <c r="AS35" s="6">
        <v>0</v>
      </c>
      <c r="AT35" s="6">
        <v>0</v>
      </c>
      <c r="AU35" s="6">
        <v>0</v>
      </c>
      <c r="AV35" s="6">
        <v>0</v>
      </c>
      <c r="AW35" s="6">
        <v>0</v>
      </c>
      <c r="AX35" s="7">
        <v>0</v>
      </c>
      <c r="AY35" s="7">
        <v>0</v>
      </c>
      <c r="AZ35" s="6">
        <v>0</v>
      </c>
      <c r="BA35" s="6">
        <v>0</v>
      </c>
      <c r="BB35" s="6">
        <v>0</v>
      </c>
      <c r="BC35" s="6">
        <v>0</v>
      </c>
      <c r="BD35" s="6">
        <v>0</v>
      </c>
      <c r="BE35" s="6">
        <v>0</v>
      </c>
      <c r="BF35" s="6">
        <v>0</v>
      </c>
      <c r="BG35" s="7">
        <v>0</v>
      </c>
      <c r="BH35" s="6">
        <v>0</v>
      </c>
      <c r="BI35" s="6">
        <v>0</v>
      </c>
      <c r="BJ35" s="6">
        <v>0</v>
      </c>
      <c r="BK35" s="6">
        <v>0</v>
      </c>
      <c r="BL35" s="6">
        <v>0</v>
      </c>
      <c r="BM35" s="6">
        <v>0</v>
      </c>
      <c r="BN35" s="6">
        <v>0</v>
      </c>
      <c r="BO35" s="6">
        <v>0</v>
      </c>
      <c r="BP35" s="7">
        <v>0</v>
      </c>
      <c r="BQ35" s="6">
        <v>0</v>
      </c>
      <c r="BR35" s="6">
        <v>0</v>
      </c>
      <c r="BS35" s="6">
        <v>0</v>
      </c>
      <c r="BT35" s="7">
        <v>0</v>
      </c>
      <c r="BU35" s="6">
        <v>0</v>
      </c>
      <c r="BV35" s="6">
        <v>0</v>
      </c>
      <c r="BW35" s="6">
        <v>0</v>
      </c>
      <c r="BX35" s="6">
        <v>0</v>
      </c>
      <c r="BY35" s="6">
        <v>0</v>
      </c>
      <c r="BZ35" s="6">
        <v>0</v>
      </c>
      <c r="CA35" s="6">
        <v>0</v>
      </c>
      <c r="CB35" s="6">
        <v>0</v>
      </c>
      <c r="CC35" s="6">
        <v>0</v>
      </c>
      <c r="CD35" s="6">
        <v>0</v>
      </c>
      <c r="CE35" s="7">
        <v>0</v>
      </c>
      <c r="CF35" s="6">
        <v>0</v>
      </c>
      <c r="CG35" s="6">
        <v>0</v>
      </c>
      <c r="CH35" s="6">
        <v>0</v>
      </c>
      <c r="CI35" s="6">
        <v>0</v>
      </c>
      <c r="CJ35" s="6">
        <v>0</v>
      </c>
      <c r="CK35" s="6">
        <v>0</v>
      </c>
      <c r="CL35" s="6">
        <v>0</v>
      </c>
      <c r="CM35" s="6">
        <v>0</v>
      </c>
      <c r="CN35" s="6">
        <v>0</v>
      </c>
      <c r="CO35" s="6">
        <v>0</v>
      </c>
      <c r="CP35" s="7">
        <v>0</v>
      </c>
      <c r="CQ35" s="6">
        <v>0</v>
      </c>
      <c r="CR35" s="6">
        <v>0</v>
      </c>
      <c r="CS35" s="6">
        <v>0</v>
      </c>
      <c r="CT35" s="6">
        <v>0</v>
      </c>
      <c r="CU35" s="6">
        <v>0</v>
      </c>
      <c r="CV35" s="7">
        <v>0</v>
      </c>
      <c r="CW35" s="6">
        <v>0</v>
      </c>
      <c r="CX35" s="6">
        <v>0</v>
      </c>
      <c r="CY35" s="6">
        <v>0</v>
      </c>
      <c r="CZ35" s="6">
        <v>0</v>
      </c>
      <c r="DA35" s="6">
        <v>0</v>
      </c>
      <c r="DB35" s="6">
        <v>0</v>
      </c>
      <c r="DC35" s="6">
        <v>0</v>
      </c>
      <c r="DD35" s="6">
        <v>0</v>
      </c>
      <c r="DE35" s="6">
        <v>0</v>
      </c>
      <c r="DF35" s="6">
        <v>0</v>
      </c>
      <c r="DG35" s="6">
        <v>0</v>
      </c>
      <c r="DH35" s="6">
        <v>0</v>
      </c>
      <c r="DI35" s="6">
        <v>0</v>
      </c>
      <c r="DJ35" s="6">
        <v>0</v>
      </c>
      <c r="DK35" s="6">
        <v>0</v>
      </c>
      <c r="DL35" s="6">
        <v>0</v>
      </c>
      <c r="DM35" s="6">
        <v>0</v>
      </c>
      <c r="DN35" s="7">
        <v>0</v>
      </c>
      <c r="DO35" s="6">
        <v>0</v>
      </c>
      <c r="DP35" s="6">
        <v>0</v>
      </c>
      <c r="DQ35" s="6">
        <v>0</v>
      </c>
      <c r="DR35" s="6">
        <v>0</v>
      </c>
      <c r="DS35" s="6">
        <v>0</v>
      </c>
      <c r="DT35" s="6">
        <v>0</v>
      </c>
      <c r="DU35" s="6">
        <v>0</v>
      </c>
      <c r="DV35" s="6">
        <v>0</v>
      </c>
      <c r="DW35" s="6">
        <v>0</v>
      </c>
      <c r="DX35" s="6">
        <v>0</v>
      </c>
      <c r="DY35" s="6">
        <v>0</v>
      </c>
      <c r="DZ35" s="6">
        <v>0</v>
      </c>
      <c r="EA35" s="6">
        <v>0</v>
      </c>
      <c r="EB35" s="6">
        <v>0</v>
      </c>
      <c r="EC35" s="6">
        <v>0</v>
      </c>
      <c r="ED35" s="6">
        <v>0</v>
      </c>
      <c r="EE35" s="7">
        <v>0</v>
      </c>
      <c r="EF35" s="6">
        <v>0</v>
      </c>
      <c r="EG35" s="6">
        <v>0</v>
      </c>
      <c r="EH35" s="6">
        <v>0</v>
      </c>
      <c r="EI35" s="6">
        <v>0</v>
      </c>
      <c r="EJ35" s="6">
        <v>0</v>
      </c>
      <c r="EK35" s="6">
        <v>0</v>
      </c>
      <c r="EL35" s="6">
        <v>0</v>
      </c>
      <c r="EM35" s="6">
        <v>0</v>
      </c>
      <c r="EN35" s="6">
        <v>1</v>
      </c>
      <c r="EO35" s="6">
        <v>0</v>
      </c>
      <c r="EP35" s="6">
        <v>0</v>
      </c>
      <c r="EQ35" s="6">
        <v>0</v>
      </c>
      <c r="ER35" s="6">
        <v>0</v>
      </c>
      <c r="ES35" s="6">
        <v>0</v>
      </c>
      <c r="ET35" s="6">
        <v>0</v>
      </c>
      <c r="EU35" s="6">
        <v>0</v>
      </c>
      <c r="EV35" s="6">
        <v>0</v>
      </c>
      <c r="EW35" s="6">
        <v>0</v>
      </c>
      <c r="EX35" s="6">
        <v>0</v>
      </c>
      <c r="EY35" s="6">
        <v>0</v>
      </c>
      <c r="EZ35" s="6">
        <v>0</v>
      </c>
      <c r="FA35" s="6">
        <v>0</v>
      </c>
      <c r="FB35" s="6">
        <v>0</v>
      </c>
      <c r="FC35" s="6">
        <v>0</v>
      </c>
      <c r="FD35" s="6">
        <v>0</v>
      </c>
      <c r="FE35" s="6">
        <v>0</v>
      </c>
      <c r="FF35" s="6">
        <v>0</v>
      </c>
      <c r="FG35" s="6">
        <v>0</v>
      </c>
      <c r="FH35" s="6">
        <v>0</v>
      </c>
      <c r="FI35" s="7">
        <v>0</v>
      </c>
      <c r="FJ35" s="6">
        <v>0</v>
      </c>
      <c r="FK35" s="6">
        <v>0</v>
      </c>
      <c r="FL35" s="6">
        <v>0</v>
      </c>
      <c r="FM35" s="6">
        <v>0</v>
      </c>
      <c r="FN35" s="6">
        <v>0</v>
      </c>
      <c r="FO35" s="6">
        <v>0</v>
      </c>
      <c r="FP35" s="6">
        <v>0</v>
      </c>
      <c r="FQ35" s="7">
        <v>0</v>
      </c>
      <c r="FR35" s="6">
        <v>0</v>
      </c>
      <c r="FS35" s="6">
        <v>0</v>
      </c>
      <c r="FT35" s="6">
        <v>0</v>
      </c>
      <c r="FU35" s="6">
        <v>0</v>
      </c>
      <c r="FV35" s="6">
        <v>0</v>
      </c>
      <c r="FW35" s="6">
        <v>0</v>
      </c>
      <c r="FX35" s="7">
        <v>0</v>
      </c>
      <c r="FY35" s="6">
        <v>0</v>
      </c>
    </row>
    <row r="36" spans="1:181">
      <c r="A36" s="6">
        <v>0</v>
      </c>
      <c r="B36" s="6">
        <v>0</v>
      </c>
      <c r="C36" s="6">
        <v>0</v>
      </c>
      <c r="D36" s="6">
        <v>0</v>
      </c>
      <c r="E36" s="6">
        <v>0</v>
      </c>
      <c r="F36" s="6">
        <v>0</v>
      </c>
      <c r="G36" s="6">
        <v>0</v>
      </c>
      <c r="H36" s="6">
        <v>0</v>
      </c>
      <c r="I36" s="6">
        <v>0</v>
      </c>
      <c r="J36" s="6">
        <v>0</v>
      </c>
      <c r="K36" s="7">
        <v>0</v>
      </c>
      <c r="L36" s="6">
        <v>0</v>
      </c>
      <c r="M36" s="7">
        <v>0</v>
      </c>
      <c r="N36" s="6">
        <v>0</v>
      </c>
      <c r="O36" s="6">
        <v>0</v>
      </c>
      <c r="P36" s="6">
        <v>0</v>
      </c>
      <c r="Q36" s="6">
        <v>0</v>
      </c>
      <c r="R36" s="6">
        <v>0</v>
      </c>
      <c r="S36" s="6">
        <v>0</v>
      </c>
      <c r="T36" s="6">
        <v>0</v>
      </c>
      <c r="U36" s="6">
        <v>0</v>
      </c>
      <c r="V36" s="6">
        <v>0</v>
      </c>
      <c r="W36" s="6">
        <v>0</v>
      </c>
      <c r="X36" s="6">
        <v>0</v>
      </c>
      <c r="Y36" s="6">
        <v>0</v>
      </c>
      <c r="Z36" s="6">
        <v>0</v>
      </c>
      <c r="AA36" s="6">
        <v>0</v>
      </c>
      <c r="AB36" s="6">
        <v>0</v>
      </c>
      <c r="AC36" s="6">
        <v>0</v>
      </c>
      <c r="AD36" s="6">
        <v>0</v>
      </c>
      <c r="AE36" s="6">
        <v>0</v>
      </c>
      <c r="AF36" s="6">
        <v>0</v>
      </c>
      <c r="AG36" s="6">
        <v>0</v>
      </c>
      <c r="AH36" s="6">
        <v>0</v>
      </c>
      <c r="AI36" s="6">
        <v>0</v>
      </c>
      <c r="AJ36" s="6">
        <v>0</v>
      </c>
      <c r="AK36" s="6">
        <v>0</v>
      </c>
      <c r="AL36" s="6">
        <v>0</v>
      </c>
      <c r="AM36" s="6">
        <v>0</v>
      </c>
      <c r="AN36" s="6">
        <v>0</v>
      </c>
      <c r="AO36" s="6">
        <v>0</v>
      </c>
      <c r="AP36" s="6">
        <v>0</v>
      </c>
      <c r="AQ36" s="6">
        <v>0</v>
      </c>
      <c r="AR36" s="6">
        <v>0</v>
      </c>
      <c r="AS36" s="6">
        <v>0</v>
      </c>
      <c r="AT36" s="6">
        <v>0</v>
      </c>
      <c r="AU36" s="6">
        <v>0</v>
      </c>
      <c r="AV36" s="6">
        <v>0</v>
      </c>
      <c r="AW36" s="6">
        <v>0</v>
      </c>
      <c r="AX36" s="7">
        <v>0</v>
      </c>
      <c r="AY36" s="7">
        <v>0</v>
      </c>
      <c r="AZ36" s="6">
        <v>0</v>
      </c>
      <c r="BA36" s="6">
        <v>0</v>
      </c>
      <c r="BB36" s="6">
        <v>0</v>
      </c>
      <c r="BC36" s="6">
        <v>0</v>
      </c>
      <c r="BD36" s="6">
        <v>0</v>
      </c>
      <c r="BE36" s="6">
        <v>0</v>
      </c>
      <c r="BF36" s="6">
        <v>0</v>
      </c>
      <c r="BG36" s="7">
        <v>0</v>
      </c>
      <c r="BH36" s="6">
        <v>0</v>
      </c>
      <c r="BI36" s="6">
        <v>0</v>
      </c>
      <c r="BJ36" s="6">
        <v>0</v>
      </c>
      <c r="BK36" s="6">
        <v>0</v>
      </c>
      <c r="BL36" s="6">
        <v>0</v>
      </c>
      <c r="BM36" s="6">
        <v>0</v>
      </c>
      <c r="BN36" s="6">
        <v>0</v>
      </c>
      <c r="BO36" s="6">
        <v>0</v>
      </c>
      <c r="BP36" s="7">
        <v>0</v>
      </c>
      <c r="BQ36" s="6">
        <v>0</v>
      </c>
      <c r="BR36" s="6">
        <v>0</v>
      </c>
      <c r="BS36" s="6">
        <v>0</v>
      </c>
      <c r="BT36" s="7">
        <v>0</v>
      </c>
      <c r="BU36" s="6">
        <v>0</v>
      </c>
      <c r="BV36" s="6">
        <v>0</v>
      </c>
      <c r="BW36" s="6">
        <v>0</v>
      </c>
      <c r="BX36" s="6">
        <v>0</v>
      </c>
      <c r="BY36" s="6">
        <v>0</v>
      </c>
      <c r="BZ36" s="6">
        <v>0</v>
      </c>
      <c r="CA36" s="6">
        <v>0</v>
      </c>
      <c r="CB36" s="6">
        <v>0</v>
      </c>
      <c r="CC36" s="6">
        <v>0</v>
      </c>
      <c r="CD36" s="6">
        <v>0</v>
      </c>
      <c r="CE36" s="7">
        <v>0</v>
      </c>
      <c r="CF36" s="6">
        <v>0</v>
      </c>
      <c r="CG36" s="6">
        <v>0</v>
      </c>
      <c r="CH36" s="6">
        <v>0</v>
      </c>
      <c r="CI36" s="6">
        <v>0</v>
      </c>
      <c r="CJ36" s="6">
        <v>0</v>
      </c>
      <c r="CK36" s="6">
        <v>0</v>
      </c>
      <c r="CL36" s="6">
        <v>0</v>
      </c>
      <c r="CM36" s="6">
        <v>0</v>
      </c>
      <c r="CN36" s="6">
        <v>0</v>
      </c>
      <c r="CO36" s="6">
        <v>0</v>
      </c>
      <c r="CP36" s="7">
        <v>0</v>
      </c>
      <c r="CQ36" s="6">
        <v>0</v>
      </c>
      <c r="CR36" s="6">
        <v>0</v>
      </c>
      <c r="CS36" s="6">
        <v>0</v>
      </c>
      <c r="CT36" s="6">
        <v>0</v>
      </c>
      <c r="CU36" s="6">
        <v>0</v>
      </c>
      <c r="CV36" s="7">
        <v>0</v>
      </c>
      <c r="CW36" s="6">
        <v>0</v>
      </c>
      <c r="CX36" s="6">
        <v>0</v>
      </c>
      <c r="CY36" s="6">
        <v>0</v>
      </c>
      <c r="CZ36" s="6">
        <v>0</v>
      </c>
      <c r="DA36" s="6">
        <v>0</v>
      </c>
      <c r="DB36" s="6">
        <v>0</v>
      </c>
      <c r="DC36" s="6">
        <v>0</v>
      </c>
      <c r="DD36" s="6">
        <v>0</v>
      </c>
      <c r="DE36" s="6">
        <v>0</v>
      </c>
      <c r="DF36" s="6">
        <v>0</v>
      </c>
      <c r="DG36" s="6">
        <v>0</v>
      </c>
      <c r="DH36" s="6">
        <v>0</v>
      </c>
      <c r="DI36" s="6">
        <v>0</v>
      </c>
      <c r="DJ36" s="6">
        <v>0</v>
      </c>
      <c r="DK36" s="6">
        <v>0</v>
      </c>
      <c r="DL36" s="6">
        <v>0</v>
      </c>
      <c r="DM36" s="6">
        <v>0</v>
      </c>
      <c r="DN36" s="7">
        <v>0</v>
      </c>
      <c r="DO36" s="6">
        <v>0</v>
      </c>
      <c r="DP36" s="6">
        <v>0</v>
      </c>
      <c r="DQ36" s="6">
        <v>0</v>
      </c>
      <c r="DR36" s="6">
        <v>0</v>
      </c>
      <c r="DS36" s="6">
        <v>0</v>
      </c>
      <c r="DT36" s="6">
        <v>0</v>
      </c>
      <c r="DU36" s="6">
        <v>0</v>
      </c>
      <c r="DV36" s="6">
        <v>0</v>
      </c>
      <c r="DW36" s="6">
        <v>0</v>
      </c>
      <c r="DX36" s="6">
        <v>0</v>
      </c>
      <c r="DY36" s="6">
        <v>0</v>
      </c>
      <c r="DZ36" s="6">
        <v>0</v>
      </c>
      <c r="EA36" s="6">
        <v>0</v>
      </c>
      <c r="EB36" s="6">
        <v>0</v>
      </c>
      <c r="EC36" s="6">
        <v>0</v>
      </c>
      <c r="ED36" s="6">
        <v>0</v>
      </c>
      <c r="EE36" s="7">
        <v>0</v>
      </c>
      <c r="EF36" s="6">
        <v>0</v>
      </c>
      <c r="EG36" s="6">
        <v>0</v>
      </c>
      <c r="EH36" s="6">
        <v>0</v>
      </c>
      <c r="EI36" s="6">
        <v>0</v>
      </c>
      <c r="EJ36" s="6">
        <v>0</v>
      </c>
      <c r="EK36" s="6">
        <v>0</v>
      </c>
      <c r="EL36" s="6">
        <v>0</v>
      </c>
      <c r="EM36" s="6">
        <v>0</v>
      </c>
      <c r="EN36" s="6">
        <v>1</v>
      </c>
      <c r="EO36" s="6">
        <v>0</v>
      </c>
      <c r="EP36" s="6">
        <v>0</v>
      </c>
      <c r="EQ36" s="6">
        <v>0</v>
      </c>
      <c r="ER36" s="6">
        <v>0</v>
      </c>
      <c r="ES36" s="6">
        <v>0</v>
      </c>
      <c r="ET36" s="6">
        <v>0</v>
      </c>
      <c r="EU36" s="6">
        <v>0</v>
      </c>
      <c r="EV36" s="6">
        <v>0</v>
      </c>
      <c r="EW36" s="6">
        <v>0</v>
      </c>
      <c r="EX36" s="6">
        <v>0</v>
      </c>
      <c r="EY36" s="6">
        <v>0</v>
      </c>
      <c r="EZ36" s="6">
        <v>0</v>
      </c>
      <c r="FA36" s="6">
        <v>0</v>
      </c>
      <c r="FB36" s="6">
        <v>0</v>
      </c>
      <c r="FC36" s="6">
        <v>0</v>
      </c>
      <c r="FD36" s="6">
        <v>0</v>
      </c>
      <c r="FE36" s="6">
        <v>0</v>
      </c>
      <c r="FF36" s="6">
        <v>0</v>
      </c>
      <c r="FG36" s="6">
        <v>0</v>
      </c>
      <c r="FH36" s="6">
        <v>0</v>
      </c>
      <c r="FI36" s="7">
        <v>0</v>
      </c>
      <c r="FJ36" s="6">
        <v>0</v>
      </c>
      <c r="FK36" s="6">
        <v>0</v>
      </c>
      <c r="FL36" s="6">
        <v>0</v>
      </c>
      <c r="FM36" s="6">
        <v>0</v>
      </c>
      <c r="FN36" s="6">
        <v>0</v>
      </c>
      <c r="FO36" s="6">
        <v>0</v>
      </c>
      <c r="FP36" s="6">
        <v>0</v>
      </c>
      <c r="FQ36" s="7">
        <v>0</v>
      </c>
      <c r="FR36" s="6">
        <v>0</v>
      </c>
      <c r="FS36" s="6">
        <v>0</v>
      </c>
      <c r="FT36" s="6">
        <v>0</v>
      </c>
      <c r="FU36" s="6">
        <v>0</v>
      </c>
      <c r="FV36" s="6">
        <v>0</v>
      </c>
      <c r="FW36" s="6">
        <v>0</v>
      </c>
      <c r="FX36" s="7">
        <v>0</v>
      </c>
      <c r="FY36" s="6">
        <v>0</v>
      </c>
    </row>
    <row r="37" spans="1:181">
      <c r="A37" s="6">
        <v>0</v>
      </c>
      <c r="B37" s="6">
        <v>0</v>
      </c>
      <c r="C37" s="6">
        <v>0</v>
      </c>
      <c r="D37" s="6">
        <v>0</v>
      </c>
      <c r="E37" s="6">
        <v>0</v>
      </c>
      <c r="F37" s="6">
        <v>0</v>
      </c>
      <c r="G37" s="6">
        <v>0</v>
      </c>
      <c r="H37" s="6">
        <v>0</v>
      </c>
      <c r="I37" s="6">
        <v>0</v>
      </c>
      <c r="J37" s="6">
        <v>0</v>
      </c>
      <c r="K37" s="7">
        <v>0</v>
      </c>
      <c r="L37" s="6">
        <v>0</v>
      </c>
      <c r="M37" s="7">
        <v>0</v>
      </c>
      <c r="N37" s="6">
        <v>0</v>
      </c>
      <c r="O37" s="6">
        <v>0</v>
      </c>
      <c r="P37" s="6">
        <v>0</v>
      </c>
      <c r="Q37" s="6">
        <v>0</v>
      </c>
      <c r="R37" s="6">
        <v>0</v>
      </c>
      <c r="S37" s="6">
        <v>0</v>
      </c>
      <c r="T37" s="6">
        <v>0</v>
      </c>
      <c r="U37" s="6">
        <v>0</v>
      </c>
      <c r="V37" s="6">
        <v>0</v>
      </c>
      <c r="W37" s="6">
        <v>0</v>
      </c>
      <c r="X37" s="6">
        <v>0</v>
      </c>
      <c r="Y37" s="6">
        <v>0</v>
      </c>
      <c r="Z37" s="6">
        <v>0</v>
      </c>
      <c r="AA37" s="6">
        <v>0</v>
      </c>
      <c r="AB37" s="6">
        <v>0</v>
      </c>
      <c r="AC37" s="6">
        <v>0</v>
      </c>
      <c r="AD37" s="6">
        <v>0</v>
      </c>
      <c r="AE37" s="6">
        <v>0</v>
      </c>
      <c r="AF37" s="6">
        <v>0</v>
      </c>
      <c r="AG37" s="6">
        <v>0</v>
      </c>
      <c r="AH37" s="6">
        <v>0</v>
      </c>
      <c r="AI37" s="6">
        <v>0</v>
      </c>
      <c r="AJ37" s="6">
        <v>0</v>
      </c>
      <c r="AK37" s="6">
        <v>0</v>
      </c>
      <c r="AL37" s="6">
        <v>0</v>
      </c>
      <c r="AM37" s="6">
        <v>0</v>
      </c>
      <c r="AN37" s="6">
        <v>0</v>
      </c>
      <c r="AO37" s="6">
        <v>0</v>
      </c>
      <c r="AP37" s="6">
        <v>0</v>
      </c>
      <c r="AQ37" s="6">
        <v>0</v>
      </c>
      <c r="AR37" s="6">
        <v>0</v>
      </c>
      <c r="AS37" s="6">
        <v>0</v>
      </c>
      <c r="AT37" s="6">
        <v>0</v>
      </c>
      <c r="AU37" s="6">
        <v>0</v>
      </c>
      <c r="AV37" s="6">
        <v>0</v>
      </c>
      <c r="AW37" s="6">
        <v>0</v>
      </c>
      <c r="AX37" s="7">
        <v>0</v>
      </c>
      <c r="AY37" s="7">
        <v>0</v>
      </c>
      <c r="AZ37" s="6">
        <v>0</v>
      </c>
      <c r="BA37" s="6">
        <v>0</v>
      </c>
      <c r="BB37" s="6">
        <v>0</v>
      </c>
      <c r="BC37" s="6">
        <v>0</v>
      </c>
      <c r="BD37" s="6">
        <v>0</v>
      </c>
      <c r="BE37" s="6">
        <v>0</v>
      </c>
      <c r="BF37" s="6">
        <v>0</v>
      </c>
      <c r="BG37" s="7">
        <v>0</v>
      </c>
      <c r="BH37" s="6">
        <v>2</v>
      </c>
      <c r="BI37" s="6">
        <v>0</v>
      </c>
      <c r="BJ37" s="6">
        <v>0</v>
      </c>
      <c r="BK37" s="6">
        <v>0</v>
      </c>
      <c r="BL37" s="6">
        <v>0</v>
      </c>
      <c r="BM37" s="6">
        <v>0</v>
      </c>
      <c r="BN37" s="6">
        <v>0</v>
      </c>
      <c r="BO37" s="6">
        <v>0</v>
      </c>
      <c r="BP37" s="7">
        <v>0</v>
      </c>
      <c r="BQ37" s="6">
        <v>0</v>
      </c>
      <c r="BR37" s="6">
        <v>0</v>
      </c>
      <c r="BS37" s="6">
        <v>0</v>
      </c>
      <c r="BT37" s="7">
        <v>0</v>
      </c>
      <c r="BU37" s="6">
        <v>0</v>
      </c>
      <c r="BV37" s="6">
        <v>0</v>
      </c>
      <c r="BW37" s="6">
        <v>0</v>
      </c>
      <c r="BX37" s="6">
        <v>0</v>
      </c>
      <c r="BY37" s="6">
        <v>0</v>
      </c>
      <c r="BZ37" s="6">
        <v>0</v>
      </c>
      <c r="CA37" s="6">
        <v>0</v>
      </c>
      <c r="CB37" s="6">
        <v>0</v>
      </c>
      <c r="CC37" s="6">
        <v>0</v>
      </c>
      <c r="CD37" s="6">
        <v>0</v>
      </c>
      <c r="CE37" s="7">
        <v>0</v>
      </c>
      <c r="CF37" s="6">
        <v>0</v>
      </c>
      <c r="CG37" s="6">
        <v>0</v>
      </c>
      <c r="CH37" s="6">
        <v>0</v>
      </c>
      <c r="CI37" s="6">
        <v>0</v>
      </c>
      <c r="CJ37" s="6">
        <v>0</v>
      </c>
      <c r="CK37" s="6">
        <v>0</v>
      </c>
      <c r="CL37" s="6">
        <v>0</v>
      </c>
      <c r="CM37" s="6">
        <v>0</v>
      </c>
      <c r="CN37" s="6">
        <v>0</v>
      </c>
      <c r="CO37" s="6">
        <v>0</v>
      </c>
      <c r="CP37" s="7">
        <v>0</v>
      </c>
      <c r="CQ37" s="6">
        <v>0</v>
      </c>
      <c r="CR37" s="6">
        <v>0</v>
      </c>
      <c r="CS37" s="6">
        <v>0</v>
      </c>
      <c r="CT37" s="6">
        <v>0</v>
      </c>
      <c r="CU37" s="6">
        <v>0</v>
      </c>
      <c r="CV37" s="7">
        <v>0</v>
      </c>
      <c r="CW37" s="6">
        <v>0</v>
      </c>
      <c r="CX37" s="6">
        <v>0</v>
      </c>
      <c r="CY37" s="6">
        <v>0</v>
      </c>
      <c r="CZ37" s="6">
        <v>0</v>
      </c>
      <c r="DA37" s="6">
        <v>0</v>
      </c>
      <c r="DB37" s="6">
        <v>0</v>
      </c>
      <c r="DC37" s="6">
        <v>0</v>
      </c>
      <c r="DD37" s="6">
        <v>0</v>
      </c>
      <c r="DE37" s="6">
        <v>0</v>
      </c>
      <c r="DF37" s="6">
        <v>0</v>
      </c>
      <c r="DG37" s="6">
        <v>0</v>
      </c>
      <c r="DH37" s="6">
        <v>0</v>
      </c>
      <c r="DI37" s="6">
        <v>0</v>
      </c>
      <c r="DJ37" s="6">
        <v>0</v>
      </c>
      <c r="DK37" s="6">
        <v>0</v>
      </c>
      <c r="DL37" s="6">
        <v>0</v>
      </c>
      <c r="DM37" s="6">
        <v>0</v>
      </c>
      <c r="DN37" s="7">
        <v>0</v>
      </c>
      <c r="DO37" s="6">
        <v>0</v>
      </c>
      <c r="DP37" s="6">
        <v>0</v>
      </c>
      <c r="DQ37" s="6">
        <v>0</v>
      </c>
      <c r="DR37" s="6">
        <v>0</v>
      </c>
      <c r="DS37" s="6">
        <v>0</v>
      </c>
      <c r="DT37" s="6">
        <v>0</v>
      </c>
      <c r="DU37" s="6">
        <v>0</v>
      </c>
      <c r="DV37" s="6">
        <v>0</v>
      </c>
      <c r="DW37" s="6">
        <v>0</v>
      </c>
      <c r="DX37" s="6">
        <v>0</v>
      </c>
      <c r="DY37" s="6">
        <v>0</v>
      </c>
      <c r="DZ37" s="6">
        <v>0</v>
      </c>
      <c r="EA37" s="6">
        <v>0</v>
      </c>
      <c r="EB37" s="6">
        <v>0</v>
      </c>
      <c r="EC37" s="6">
        <v>0</v>
      </c>
      <c r="ED37" s="6">
        <v>0</v>
      </c>
      <c r="EE37" s="7">
        <v>0</v>
      </c>
      <c r="EF37" s="6">
        <v>0</v>
      </c>
      <c r="EG37" s="6">
        <v>0</v>
      </c>
      <c r="EH37" s="6">
        <v>0</v>
      </c>
      <c r="EI37" s="6">
        <v>0</v>
      </c>
      <c r="EJ37" s="6">
        <v>0</v>
      </c>
      <c r="EK37" s="6">
        <v>0</v>
      </c>
      <c r="EL37" s="6">
        <v>0</v>
      </c>
      <c r="EM37" s="6">
        <v>0</v>
      </c>
      <c r="EN37" s="6">
        <v>0</v>
      </c>
      <c r="EO37" s="6">
        <v>0</v>
      </c>
      <c r="EP37" s="6">
        <v>0</v>
      </c>
      <c r="EQ37" s="6">
        <v>0</v>
      </c>
      <c r="ER37" s="6">
        <v>0</v>
      </c>
      <c r="ES37" s="6">
        <v>0</v>
      </c>
      <c r="ET37" s="6">
        <v>0</v>
      </c>
      <c r="EU37" s="6">
        <v>0</v>
      </c>
      <c r="EV37" s="6">
        <v>0</v>
      </c>
      <c r="EW37" s="6">
        <v>4</v>
      </c>
      <c r="EX37" s="6">
        <v>0</v>
      </c>
      <c r="EY37" s="6">
        <v>0</v>
      </c>
      <c r="EZ37" s="6">
        <v>0</v>
      </c>
      <c r="FA37" s="6">
        <v>0</v>
      </c>
      <c r="FB37" s="6">
        <v>0</v>
      </c>
      <c r="FC37" s="6">
        <v>0</v>
      </c>
      <c r="FD37" s="6">
        <v>0</v>
      </c>
      <c r="FE37" s="6">
        <v>0</v>
      </c>
      <c r="FF37" s="6">
        <v>0</v>
      </c>
      <c r="FG37" s="6">
        <v>0</v>
      </c>
      <c r="FH37" s="6">
        <v>0</v>
      </c>
      <c r="FI37" s="7">
        <v>0</v>
      </c>
      <c r="FJ37" s="6">
        <v>0</v>
      </c>
      <c r="FK37" s="6">
        <v>0</v>
      </c>
      <c r="FL37" s="6">
        <v>0</v>
      </c>
      <c r="FM37" s="6">
        <v>0</v>
      </c>
      <c r="FN37" s="6">
        <v>0</v>
      </c>
      <c r="FO37" s="6">
        <v>0</v>
      </c>
      <c r="FP37" s="6">
        <v>0</v>
      </c>
      <c r="FQ37" s="7">
        <v>0</v>
      </c>
      <c r="FR37" s="6">
        <v>0</v>
      </c>
      <c r="FS37" s="6">
        <v>0</v>
      </c>
      <c r="FT37" s="6">
        <v>0</v>
      </c>
      <c r="FU37" s="6">
        <v>0</v>
      </c>
      <c r="FV37" s="6">
        <v>0</v>
      </c>
      <c r="FW37" s="6">
        <v>0</v>
      </c>
      <c r="FX37" s="7">
        <v>0</v>
      </c>
      <c r="FY37" s="6">
        <v>0</v>
      </c>
    </row>
    <row r="38" spans="1:181">
      <c r="A38" s="6">
        <v>0</v>
      </c>
      <c r="B38" s="6">
        <v>1</v>
      </c>
      <c r="C38" s="6">
        <v>0</v>
      </c>
      <c r="D38" s="6">
        <v>0</v>
      </c>
      <c r="E38" s="6">
        <v>0</v>
      </c>
      <c r="F38" s="6">
        <v>0</v>
      </c>
      <c r="G38" s="6">
        <v>1</v>
      </c>
      <c r="H38" s="6">
        <v>0</v>
      </c>
      <c r="I38" s="6">
        <v>0</v>
      </c>
      <c r="J38" s="6">
        <v>0</v>
      </c>
      <c r="K38" s="7">
        <v>0</v>
      </c>
      <c r="L38" s="6">
        <v>0</v>
      </c>
      <c r="M38" s="7">
        <v>0</v>
      </c>
      <c r="N38" s="6">
        <v>0</v>
      </c>
      <c r="O38" s="6">
        <v>0</v>
      </c>
      <c r="P38" s="6">
        <v>0</v>
      </c>
      <c r="Q38" s="6">
        <v>0</v>
      </c>
      <c r="R38" s="6">
        <v>0</v>
      </c>
      <c r="S38" s="6">
        <v>0</v>
      </c>
      <c r="T38" s="6">
        <v>0</v>
      </c>
      <c r="U38" s="6">
        <v>0</v>
      </c>
      <c r="V38" s="6">
        <v>0</v>
      </c>
      <c r="W38" s="6">
        <v>0</v>
      </c>
      <c r="X38" s="6">
        <v>0</v>
      </c>
      <c r="Y38" s="6">
        <v>0</v>
      </c>
      <c r="Z38" s="6">
        <v>0</v>
      </c>
      <c r="AA38" s="6">
        <v>1</v>
      </c>
      <c r="AB38" s="6">
        <v>0</v>
      </c>
      <c r="AC38" s="6">
        <v>0</v>
      </c>
      <c r="AD38" s="6">
        <v>0</v>
      </c>
      <c r="AE38" s="6">
        <v>0</v>
      </c>
      <c r="AF38" s="6">
        <v>1</v>
      </c>
      <c r="AG38" s="6">
        <v>0</v>
      </c>
      <c r="AH38" s="6">
        <v>0</v>
      </c>
      <c r="AI38" s="6">
        <v>0</v>
      </c>
      <c r="AJ38" s="6">
        <v>0</v>
      </c>
      <c r="AK38" s="6">
        <v>0</v>
      </c>
      <c r="AL38" s="6">
        <v>0</v>
      </c>
      <c r="AM38" s="6">
        <v>0</v>
      </c>
      <c r="AN38" s="6">
        <v>0</v>
      </c>
      <c r="AO38" s="6">
        <v>1</v>
      </c>
      <c r="AP38" s="6">
        <v>0</v>
      </c>
      <c r="AQ38" s="6">
        <v>0</v>
      </c>
      <c r="AR38" s="6">
        <v>0</v>
      </c>
      <c r="AS38" s="6">
        <v>0</v>
      </c>
      <c r="AT38" s="6">
        <v>0</v>
      </c>
      <c r="AU38" s="6">
        <v>0</v>
      </c>
      <c r="AV38" s="6">
        <v>0</v>
      </c>
      <c r="AW38" s="6">
        <v>0</v>
      </c>
      <c r="AX38" s="7">
        <v>0</v>
      </c>
      <c r="AY38" s="7">
        <v>0</v>
      </c>
      <c r="AZ38" s="6">
        <v>2</v>
      </c>
      <c r="BA38" s="6">
        <v>0</v>
      </c>
      <c r="BB38" s="6">
        <v>1</v>
      </c>
      <c r="BC38" s="6">
        <v>0</v>
      </c>
      <c r="BD38" s="6">
        <v>1</v>
      </c>
      <c r="BE38" s="6">
        <v>2</v>
      </c>
      <c r="BF38" s="6">
        <v>0</v>
      </c>
      <c r="BG38" s="7">
        <v>0</v>
      </c>
      <c r="BH38" s="6">
        <v>0</v>
      </c>
      <c r="BI38" s="6">
        <v>0</v>
      </c>
      <c r="BJ38" s="6">
        <v>0</v>
      </c>
      <c r="BK38" s="6">
        <v>0</v>
      </c>
      <c r="BL38" s="6">
        <v>0</v>
      </c>
      <c r="BM38" s="6">
        <v>0</v>
      </c>
      <c r="BN38" s="6">
        <v>0</v>
      </c>
      <c r="BO38" s="6">
        <v>0</v>
      </c>
      <c r="BP38" s="7">
        <v>0</v>
      </c>
      <c r="BQ38" s="6">
        <v>0</v>
      </c>
      <c r="BR38" s="6">
        <v>1</v>
      </c>
      <c r="BS38" s="6">
        <v>0</v>
      </c>
      <c r="BT38" s="7">
        <v>0</v>
      </c>
      <c r="BU38" s="6">
        <v>0</v>
      </c>
      <c r="BV38" s="6">
        <v>0</v>
      </c>
      <c r="BW38" s="6">
        <v>0</v>
      </c>
      <c r="BX38" s="6">
        <v>0</v>
      </c>
      <c r="BY38" s="6">
        <v>0</v>
      </c>
      <c r="BZ38" s="6">
        <v>1</v>
      </c>
      <c r="CA38" s="6">
        <v>1</v>
      </c>
      <c r="CB38" s="6">
        <v>0</v>
      </c>
      <c r="CC38" s="6">
        <v>0</v>
      </c>
      <c r="CD38" s="6">
        <v>0</v>
      </c>
      <c r="CE38" s="7">
        <v>2</v>
      </c>
      <c r="CF38" s="6">
        <v>0</v>
      </c>
      <c r="CG38" s="6">
        <v>0</v>
      </c>
      <c r="CH38" s="6">
        <v>0</v>
      </c>
      <c r="CI38" s="6">
        <v>0</v>
      </c>
      <c r="CJ38" s="6">
        <v>0</v>
      </c>
      <c r="CK38" s="6">
        <v>0</v>
      </c>
      <c r="CL38" s="6">
        <v>0</v>
      </c>
      <c r="CM38" s="6">
        <v>0</v>
      </c>
      <c r="CN38" s="6">
        <v>0</v>
      </c>
      <c r="CO38" s="6">
        <v>0</v>
      </c>
      <c r="CP38" s="7">
        <v>0</v>
      </c>
      <c r="CQ38" s="6">
        <v>0</v>
      </c>
      <c r="CR38" s="6">
        <v>0</v>
      </c>
      <c r="CS38" s="6">
        <v>0</v>
      </c>
      <c r="CT38" s="6">
        <v>0</v>
      </c>
      <c r="CU38" s="6">
        <v>0</v>
      </c>
      <c r="CV38" s="7">
        <v>0</v>
      </c>
      <c r="CW38" s="6">
        <v>0</v>
      </c>
      <c r="CX38" s="6">
        <v>0</v>
      </c>
      <c r="CY38" s="6">
        <v>0</v>
      </c>
      <c r="CZ38" s="6">
        <v>2</v>
      </c>
      <c r="DA38" s="6">
        <v>0</v>
      </c>
      <c r="DB38" s="6">
        <v>0</v>
      </c>
      <c r="DC38" s="6">
        <v>1</v>
      </c>
      <c r="DD38" s="6">
        <v>0</v>
      </c>
      <c r="DE38" s="6">
        <v>0</v>
      </c>
      <c r="DF38" s="6">
        <v>0</v>
      </c>
      <c r="DG38" s="6">
        <v>0</v>
      </c>
      <c r="DH38" s="6">
        <v>0</v>
      </c>
      <c r="DI38" s="6">
        <v>0</v>
      </c>
      <c r="DJ38" s="6">
        <v>0</v>
      </c>
      <c r="DK38" s="6">
        <v>2</v>
      </c>
      <c r="DL38" s="6">
        <v>0</v>
      </c>
      <c r="DM38" s="6">
        <v>1</v>
      </c>
      <c r="DN38" s="7">
        <v>0</v>
      </c>
      <c r="DO38" s="6">
        <v>0</v>
      </c>
      <c r="DP38" s="6">
        <v>0</v>
      </c>
      <c r="DQ38" s="6">
        <v>0</v>
      </c>
      <c r="DR38" s="6">
        <v>0</v>
      </c>
      <c r="DS38" s="6">
        <v>0</v>
      </c>
      <c r="DT38" s="6">
        <v>1</v>
      </c>
      <c r="DU38" s="6">
        <v>0</v>
      </c>
      <c r="DV38" s="6">
        <v>0</v>
      </c>
      <c r="DW38" s="6">
        <v>0</v>
      </c>
      <c r="DX38" s="6">
        <v>0</v>
      </c>
      <c r="DY38" s="6">
        <v>0</v>
      </c>
      <c r="DZ38" s="6">
        <v>0</v>
      </c>
      <c r="EA38" s="6">
        <v>0</v>
      </c>
      <c r="EB38" s="6">
        <v>0</v>
      </c>
      <c r="EC38" s="6">
        <v>1</v>
      </c>
      <c r="ED38" s="6">
        <v>0</v>
      </c>
      <c r="EE38" s="7">
        <v>0</v>
      </c>
      <c r="EF38" s="6">
        <v>0</v>
      </c>
      <c r="EG38" s="6">
        <v>0</v>
      </c>
      <c r="EH38" s="6">
        <v>0</v>
      </c>
      <c r="EI38" s="6">
        <v>0</v>
      </c>
      <c r="EJ38" s="6">
        <v>0</v>
      </c>
      <c r="EK38" s="6">
        <v>0</v>
      </c>
      <c r="EL38" s="6">
        <v>0</v>
      </c>
      <c r="EM38" s="6">
        <v>0</v>
      </c>
      <c r="EN38" s="6">
        <v>0</v>
      </c>
      <c r="EO38" s="6">
        <v>0</v>
      </c>
      <c r="EP38" s="6">
        <v>0</v>
      </c>
      <c r="EQ38" s="6">
        <v>0</v>
      </c>
      <c r="ER38" s="6">
        <v>0</v>
      </c>
      <c r="ES38" s="6">
        <v>0</v>
      </c>
      <c r="ET38" s="6">
        <v>0</v>
      </c>
      <c r="EU38" s="6">
        <v>0</v>
      </c>
      <c r="EV38" s="6">
        <v>0</v>
      </c>
      <c r="EW38" s="6">
        <v>0</v>
      </c>
      <c r="EX38" s="6">
        <v>1</v>
      </c>
      <c r="EY38" s="6">
        <v>0</v>
      </c>
      <c r="EZ38" s="6">
        <v>0</v>
      </c>
      <c r="FA38" s="6">
        <v>0</v>
      </c>
      <c r="FB38" s="6">
        <v>1</v>
      </c>
      <c r="FC38" s="6">
        <v>0</v>
      </c>
      <c r="FD38" s="6">
        <v>0</v>
      </c>
      <c r="FE38" s="6">
        <v>0</v>
      </c>
      <c r="FF38" s="6">
        <v>0</v>
      </c>
      <c r="FG38" s="6">
        <v>0</v>
      </c>
      <c r="FH38" s="6">
        <v>0</v>
      </c>
      <c r="FI38" s="7">
        <v>0</v>
      </c>
      <c r="FJ38" s="6">
        <v>1</v>
      </c>
      <c r="FK38" s="6">
        <v>0</v>
      </c>
      <c r="FL38" s="6">
        <v>0</v>
      </c>
      <c r="FM38" s="6">
        <v>0</v>
      </c>
      <c r="FN38" s="6">
        <v>0</v>
      </c>
      <c r="FO38" s="6">
        <v>0</v>
      </c>
      <c r="FP38" s="6">
        <v>0</v>
      </c>
      <c r="FQ38" s="7">
        <v>0</v>
      </c>
      <c r="FR38" s="6">
        <v>0</v>
      </c>
      <c r="FS38" s="6">
        <v>0</v>
      </c>
      <c r="FT38" s="6">
        <v>0</v>
      </c>
      <c r="FU38" s="6">
        <v>0</v>
      </c>
      <c r="FV38" s="6">
        <v>0</v>
      </c>
      <c r="FW38" s="6">
        <v>0</v>
      </c>
      <c r="FX38" s="7">
        <v>0</v>
      </c>
      <c r="FY38" s="6">
        <v>0</v>
      </c>
    </row>
    <row r="39" spans="1:181">
      <c r="A39" s="6">
        <v>0</v>
      </c>
      <c r="B39" s="6">
        <v>0</v>
      </c>
      <c r="C39" s="6">
        <v>1</v>
      </c>
      <c r="D39" s="6">
        <v>1</v>
      </c>
      <c r="E39" s="6">
        <v>0</v>
      </c>
      <c r="F39" s="6">
        <v>0</v>
      </c>
      <c r="G39" s="6">
        <v>1</v>
      </c>
      <c r="H39" s="6">
        <v>0</v>
      </c>
      <c r="I39" s="6">
        <v>0</v>
      </c>
      <c r="J39" s="6">
        <v>0</v>
      </c>
      <c r="K39" s="7">
        <v>2</v>
      </c>
      <c r="L39" s="6">
        <v>1</v>
      </c>
      <c r="M39" s="7">
        <v>1</v>
      </c>
      <c r="N39" s="6">
        <v>0</v>
      </c>
      <c r="O39" s="6">
        <v>0</v>
      </c>
      <c r="P39" s="6">
        <v>0</v>
      </c>
      <c r="Q39" s="6">
        <v>0</v>
      </c>
      <c r="R39" s="6">
        <v>0</v>
      </c>
      <c r="S39" s="6">
        <v>1</v>
      </c>
      <c r="T39" s="6">
        <v>0</v>
      </c>
      <c r="U39" s="6">
        <v>0</v>
      </c>
      <c r="V39" s="6">
        <v>0</v>
      </c>
      <c r="W39" s="6">
        <v>1</v>
      </c>
      <c r="X39" s="6">
        <v>0</v>
      </c>
      <c r="Y39" s="6">
        <v>1</v>
      </c>
      <c r="Z39" s="6">
        <v>0</v>
      </c>
      <c r="AA39" s="6">
        <v>0</v>
      </c>
      <c r="AB39" s="6">
        <v>0</v>
      </c>
      <c r="AC39" s="6">
        <v>0</v>
      </c>
      <c r="AD39" s="6">
        <v>1</v>
      </c>
      <c r="AE39" s="6">
        <v>0</v>
      </c>
      <c r="AF39" s="6">
        <v>1</v>
      </c>
      <c r="AG39" s="6">
        <v>1</v>
      </c>
      <c r="AH39" s="6">
        <v>0</v>
      </c>
      <c r="AI39" s="6">
        <v>1</v>
      </c>
      <c r="AJ39" s="6">
        <v>0</v>
      </c>
      <c r="AK39" s="6">
        <v>5</v>
      </c>
      <c r="AL39" s="6">
        <v>1</v>
      </c>
      <c r="AM39" s="6">
        <v>0</v>
      </c>
      <c r="AN39" s="6">
        <v>1</v>
      </c>
      <c r="AO39" s="6">
        <v>4</v>
      </c>
      <c r="AP39" s="6">
        <v>0</v>
      </c>
      <c r="AQ39" s="6">
        <v>0</v>
      </c>
      <c r="AR39" s="6">
        <v>1</v>
      </c>
      <c r="AS39" s="6">
        <v>0</v>
      </c>
      <c r="AT39" s="6">
        <v>1</v>
      </c>
      <c r="AU39" s="6">
        <v>2</v>
      </c>
      <c r="AV39" s="6">
        <v>1</v>
      </c>
      <c r="AW39" s="6">
        <v>0</v>
      </c>
      <c r="AX39" s="7">
        <v>0</v>
      </c>
      <c r="AY39" s="7">
        <v>1</v>
      </c>
      <c r="AZ39" s="6">
        <v>3</v>
      </c>
      <c r="BA39" s="6">
        <v>0</v>
      </c>
      <c r="BB39" s="6">
        <v>1</v>
      </c>
      <c r="BC39" s="6">
        <v>1</v>
      </c>
      <c r="BD39" s="6">
        <v>0</v>
      </c>
      <c r="BE39" s="6">
        <v>3</v>
      </c>
      <c r="BF39" s="6">
        <v>0</v>
      </c>
      <c r="BG39" s="7">
        <v>0</v>
      </c>
      <c r="BH39" s="6">
        <v>0</v>
      </c>
      <c r="BI39" s="6">
        <v>0</v>
      </c>
      <c r="BJ39" s="6">
        <v>0</v>
      </c>
      <c r="BK39" s="6">
        <v>0</v>
      </c>
      <c r="BL39" s="6">
        <v>0</v>
      </c>
      <c r="BM39" s="6">
        <v>1</v>
      </c>
      <c r="BN39" s="6">
        <v>0</v>
      </c>
      <c r="BO39" s="6">
        <v>2</v>
      </c>
      <c r="BP39" s="7">
        <v>1</v>
      </c>
      <c r="BQ39" s="6">
        <v>0</v>
      </c>
      <c r="BR39" s="6">
        <v>0</v>
      </c>
      <c r="BS39" s="6">
        <v>0</v>
      </c>
      <c r="BT39" s="7">
        <v>1</v>
      </c>
      <c r="BU39" s="6">
        <v>1</v>
      </c>
      <c r="BV39" s="6">
        <v>0</v>
      </c>
      <c r="BW39" s="6">
        <v>0</v>
      </c>
      <c r="BX39" s="6">
        <v>1</v>
      </c>
      <c r="BY39" s="6">
        <v>0</v>
      </c>
      <c r="BZ39" s="6">
        <v>0</v>
      </c>
      <c r="CA39" s="6">
        <v>1</v>
      </c>
      <c r="CB39" s="6">
        <v>0</v>
      </c>
      <c r="CC39" s="6">
        <v>0</v>
      </c>
      <c r="CD39" s="6">
        <v>0</v>
      </c>
      <c r="CE39" s="7">
        <v>0</v>
      </c>
      <c r="CF39" s="6">
        <v>0</v>
      </c>
      <c r="CG39" s="6">
        <v>0</v>
      </c>
      <c r="CH39" s="6">
        <v>0</v>
      </c>
      <c r="CI39" s="6">
        <v>0</v>
      </c>
      <c r="CJ39" s="6">
        <v>0</v>
      </c>
      <c r="CK39" s="6">
        <v>1</v>
      </c>
      <c r="CL39" s="6">
        <v>3</v>
      </c>
      <c r="CM39" s="6">
        <v>1</v>
      </c>
      <c r="CN39" s="6">
        <v>0</v>
      </c>
      <c r="CO39" s="6">
        <v>0</v>
      </c>
      <c r="CP39" s="7">
        <v>2</v>
      </c>
      <c r="CQ39" s="6">
        <v>0</v>
      </c>
      <c r="CR39" s="6">
        <v>0</v>
      </c>
      <c r="CS39" s="6">
        <v>0</v>
      </c>
      <c r="CT39" s="6">
        <v>1</v>
      </c>
      <c r="CU39" s="6">
        <v>1</v>
      </c>
      <c r="CV39" s="7">
        <v>0</v>
      </c>
      <c r="CW39" s="6">
        <v>0</v>
      </c>
      <c r="CX39" s="6">
        <v>1</v>
      </c>
      <c r="CY39" s="6">
        <v>1</v>
      </c>
      <c r="CZ39" s="6">
        <v>0</v>
      </c>
      <c r="DA39" s="6">
        <v>0</v>
      </c>
      <c r="DB39" s="6">
        <v>0</v>
      </c>
      <c r="DC39" s="6">
        <v>0</v>
      </c>
      <c r="DD39" s="6">
        <v>1</v>
      </c>
      <c r="DE39" s="6">
        <v>0</v>
      </c>
      <c r="DF39" s="6">
        <v>0</v>
      </c>
      <c r="DG39" s="6">
        <v>0</v>
      </c>
      <c r="DH39" s="6">
        <v>1</v>
      </c>
      <c r="DI39" s="6">
        <v>0</v>
      </c>
      <c r="DJ39" s="6">
        <v>0</v>
      </c>
      <c r="DK39" s="6">
        <v>2</v>
      </c>
      <c r="DL39" s="6">
        <v>1</v>
      </c>
      <c r="DM39" s="6">
        <v>0</v>
      </c>
      <c r="DN39" s="7">
        <v>0</v>
      </c>
      <c r="DO39" s="6">
        <v>2</v>
      </c>
      <c r="DP39" s="6">
        <v>0</v>
      </c>
      <c r="DQ39" s="6">
        <v>1</v>
      </c>
      <c r="DR39" s="6">
        <v>0</v>
      </c>
      <c r="DS39" s="6">
        <v>0</v>
      </c>
      <c r="DT39" s="6">
        <v>0</v>
      </c>
      <c r="DU39" s="6">
        <v>1</v>
      </c>
      <c r="DV39" s="6">
        <v>1</v>
      </c>
      <c r="DW39" s="6">
        <v>0</v>
      </c>
      <c r="DX39" s="6">
        <v>0</v>
      </c>
      <c r="DY39" s="6">
        <v>0</v>
      </c>
      <c r="DZ39" s="6">
        <v>0</v>
      </c>
      <c r="EA39" s="6">
        <v>0</v>
      </c>
      <c r="EB39" s="6">
        <v>0</v>
      </c>
      <c r="EC39" s="6">
        <v>0</v>
      </c>
      <c r="ED39" s="6">
        <v>0</v>
      </c>
      <c r="EE39" s="7">
        <v>0</v>
      </c>
      <c r="EF39" s="6">
        <v>0</v>
      </c>
      <c r="EG39" s="6">
        <v>0</v>
      </c>
      <c r="EH39" s="6">
        <v>0</v>
      </c>
      <c r="EI39" s="6">
        <v>1</v>
      </c>
      <c r="EJ39" s="6">
        <v>0</v>
      </c>
      <c r="EK39" s="6">
        <v>0</v>
      </c>
      <c r="EL39" s="6">
        <v>2</v>
      </c>
      <c r="EM39" s="6">
        <v>0</v>
      </c>
      <c r="EN39" s="6">
        <v>0</v>
      </c>
      <c r="EO39" s="6">
        <v>0</v>
      </c>
      <c r="EP39" s="6">
        <v>1</v>
      </c>
      <c r="EQ39" s="6">
        <v>0</v>
      </c>
      <c r="ER39" s="6">
        <v>0</v>
      </c>
      <c r="ES39" s="6">
        <v>0</v>
      </c>
      <c r="ET39" s="6">
        <v>1</v>
      </c>
      <c r="EU39" s="6">
        <v>0</v>
      </c>
      <c r="EV39" s="6">
        <v>0</v>
      </c>
      <c r="EW39" s="6">
        <v>0</v>
      </c>
      <c r="EX39" s="6">
        <v>0</v>
      </c>
      <c r="EY39" s="6">
        <v>1</v>
      </c>
      <c r="EZ39" s="6">
        <v>1</v>
      </c>
      <c r="FA39" s="6">
        <v>1</v>
      </c>
      <c r="FB39" s="6">
        <v>4</v>
      </c>
      <c r="FC39" s="6">
        <v>0</v>
      </c>
      <c r="FD39" s="6">
        <v>0</v>
      </c>
      <c r="FE39" s="6">
        <v>0</v>
      </c>
      <c r="FF39" s="6">
        <v>0</v>
      </c>
      <c r="FG39" s="6">
        <v>0</v>
      </c>
      <c r="FH39" s="6">
        <v>0</v>
      </c>
      <c r="FI39" s="7">
        <v>1</v>
      </c>
      <c r="FJ39" s="6">
        <v>0</v>
      </c>
      <c r="FK39" s="6">
        <v>0</v>
      </c>
      <c r="FL39" s="6">
        <v>0</v>
      </c>
      <c r="FM39" s="6">
        <v>5</v>
      </c>
      <c r="FN39" s="6">
        <v>6</v>
      </c>
      <c r="FO39" s="6">
        <v>0</v>
      </c>
      <c r="FP39" s="6">
        <v>0</v>
      </c>
      <c r="FQ39" s="7">
        <v>1</v>
      </c>
      <c r="FR39" s="6">
        <v>1</v>
      </c>
      <c r="FS39" s="6">
        <v>1</v>
      </c>
      <c r="FT39" s="6">
        <v>1</v>
      </c>
      <c r="FU39" s="6">
        <v>1</v>
      </c>
      <c r="FV39" s="6">
        <v>0</v>
      </c>
      <c r="FW39" s="6">
        <v>0</v>
      </c>
      <c r="FX39" s="7">
        <v>1</v>
      </c>
      <c r="FY39" s="6">
        <v>0</v>
      </c>
    </row>
    <row r="40" spans="1:181">
      <c r="A40" s="6">
        <v>0</v>
      </c>
      <c r="B40" s="6">
        <v>0</v>
      </c>
      <c r="C40" s="6">
        <v>0</v>
      </c>
      <c r="D40" s="6">
        <v>0</v>
      </c>
      <c r="E40" s="6">
        <v>1</v>
      </c>
      <c r="F40" s="6">
        <v>0</v>
      </c>
      <c r="G40" s="6">
        <v>1</v>
      </c>
      <c r="H40" s="6">
        <v>0</v>
      </c>
      <c r="I40" s="6">
        <v>0</v>
      </c>
      <c r="J40" s="6">
        <v>0</v>
      </c>
      <c r="K40" s="7">
        <v>0</v>
      </c>
      <c r="L40" s="6">
        <v>0</v>
      </c>
      <c r="M40" s="7">
        <v>0</v>
      </c>
      <c r="N40" s="6">
        <v>0</v>
      </c>
      <c r="O40" s="6">
        <v>0</v>
      </c>
      <c r="P40" s="6">
        <v>0</v>
      </c>
      <c r="Q40" s="6">
        <v>0</v>
      </c>
      <c r="R40" s="6">
        <v>0</v>
      </c>
      <c r="S40" s="6">
        <v>0</v>
      </c>
      <c r="T40" s="6">
        <v>0</v>
      </c>
      <c r="U40" s="6">
        <v>0</v>
      </c>
      <c r="V40" s="6">
        <v>3</v>
      </c>
      <c r="W40" s="6">
        <v>0</v>
      </c>
      <c r="X40" s="6">
        <v>0</v>
      </c>
      <c r="Y40" s="6">
        <v>0</v>
      </c>
      <c r="Z40" s="6">
        <v>10</v>
      </c>
      <c r="AA40" s="6">
        <v>0</v>
      </c>
      <c r="AB40" s="6">
        <v>0</v>
      </c>
      <c r="AC40" s="6">
        <v>0</v>
      </c>
      <c r="AD40" s="6">
        <v>0</v>
      </c>
      <c r="AE40" s="6">
        <v>0</v>
      </c>
      <c r="AF40" s="6">
        <v>0</v>
      </c>
      <c r="AG40" s="6">
        <v>0</v>
      </c>
      <c r="AH40" s="6">
        <v>0</v>
      </c>
      <c r="AI40" s="6">
        <v>1</v>
      </c>
      <c r="AJ40" s="6">
        <v>0</v>
      </c>
      <c r="AK40" s="6">
        <v>0</v>
      </c>
      <c r="AL40" s="6">
        <v>0</v>
      </c>
      <c r="AM40" s="6">
        <v>0</v>
      </c>
      <c r="AN40" s="6">
        <v>0</v>
      </c>
      <c r="AO40" s="6">
        <v>1</v>
      </c>
      <c r="AP40" s="6">
        <v>4</v>
      </c>
      <c r="AQ40" s="6">
        <v>0</v>
      </c>
      <c r="AR40" s="6">
        <v>0</v>
      </c>
      <c r="AS40" s="6">
        <v>0</v>
      </c>
      <c r="AT40" s="6">
        <v>0</v>
      </c>
      <c r="AU40" s="6">
        <v>0</v>
      </c>
      <c r="AV40" s="6">
        <v>0</v>
      </c>
      <c r="AW40" s="6">
        <v>0</v>
      </c>
      <c r="AX40" s="7">
        <v>0</v>
      </c>
      <c r="AY40" s="7">
        <v>0</v>
      </c>
      <c r="AZ40" s="6">
        <v>0</v>
      </c>
      <c r="BA40" s="6">
        <v>0</v>
      </c>
      <c r="BB40" s="6">
        <v>0</v>
      </c>
      <c r="BC40" s="6">
        <v>0</v>
      </c>
      <c r="BD40" s="6">
        <v>0</v>
      </c>
      <c r="BE40" s="6">
        <v>0</v>
      </c>
      <c r="BF40" s="6">
        <v>0</v>
      </c>
      <c r="BG40" s="7">
        <v>0</v>
      </c>
      <c r="BH40" s="6">
        <v>0</v>
      </c>
      <c r="BI40" s="6">
        <v>0</v>
      </c>
      <c r="BJ40" s="6">
        <v>0</v>
      </c>
      <c r="BK40" s="6">
        <v>3</v>
      </c>
      <c r="BL40" s="6">
        <v>0</v>
      </c>
      <c r="BM40" s="6">
        <v>0</v>
      </c>
      <c r="BN40" s="6">
        <v>1</v>
      </c>
      <c r="BO40" s="6">
        <v>0</v>
      </c>
      <c r="BP40" s="7">
        <v>0</v>
      </c>
      <c r="BQ40" s="6">
        <v>1</v>
      </c>
      <c r="BR40" s="6">
        <v>0</v>
      </c>
      <c r="BS40" s="6">
        <v>0</v>
      </c>
      <c r="BT40" s="7">
        <v>0</v>
      </c>
      <c r="BU40" s="6">
        <v>0</v>
      </c>
      <c r="BV40" s="6">
        <v>0</v>
      </c>
      <c r="BW40" s="6">
        <v>0</v>
      </c>
      <c r="BX40" s="6">
        <v>4</v>
      </c>
      <c r="BY40" s="6">
        <v>1</v>
      </c>
      <c r="BZ40" s="6">
        <v>0</v>
      </c>
      <c r="CA40" s="6">
        <v>0</v>
      </c>
      <c r="CB40" s="6">
        <v>0</v>
      </c>
      <c r="CC40" s="6">
        <v>0</v>
      </c>
      <c r="CD40" s="6">
        <v>0</v>
      </c>
      <c r="CE40" s="7">
        <v>0</v>
      </c>
      <c r="CF40" s="6">
        <v>0</v>
      </c>
      <c r="CG40" s="6">
        <v>1</v>
      </c>
      <c r="CH40" s="6">
        <v>0</v>
      </c>
      <c r="CI40" s="6">
        <v>0</v>
      </c>
      <c r="CJ40" s="6">
        <v>0</v>
      </c>
      <c r="CK40" s="6">
        <v>0</v>
      </c>
      <c r="CL40" s="6">
        <v>2</v>
      </c>
      <c r="CM40" s="6">
        <v>0</v>
      </c>
      <c r="CN40" s="6">
        <v>0</v>
      </c>
      <c r="CO40" s="6">
        <v>0</v>
      </c>
      <c r="CP40" s="7">
        <v>0</v>
      </c>
      <c r="CQ40" s="6">
        <v>0</v>
      </c>
      <c r="CR40" s="6">
        <v>0</v>
      </c>
      <c r="CS40" s="6">
        <v>1</v>
      </c>
      <c r="CT40" s="6">
        <v>0</v>
      </c>
      <c r="CU40" s="6">
        <v>0</v>
      </c>
      <c r="CV40" s="7">
        <v>0</v>
      </c>
      <c r="CW40" s="6">
        <v>0</v>
      </c>
      <c r="CX40" s="6">
        <v>0</v>
      </c>
      <c r="CY40" s="6">
        <v>0</v>
      </c>
      <c r="CZ40" s="6">
        <v>0</v>
      </c>
      <c r="DA40" s="6">
        <v>0</v>
      </c>
      <c r="DB40" s="6">
        <v>0</v>
      </c>
      <c r="DC40" s="6">
        <v>0</v>
      </c>
      <c r="DD40" s="6">
        <v>0</v>
      </c>
      <c r="DE40" s="6">
        <v>0</v>
      </c>
      <c r="DF40" s="6">
        <v>0</v>
      </c>
      <c r="DG40" s="6">
        <v>0</v>
      </c>
      <c r="DH40" s="6">
        <v>0</v>
      </c>
      <c r="DI40" s="6">
        <v>0</v>
      </c>
      <c r="DJ40" s="6">
        <v>0</v>
      </c>
      <c r="DK40" s="6">
        <v>0</v>
      </c>
      <c r="DL40" s="6">
        <v>0</v>
      </c>
      <c r="DM40" s="6">
        <v>0</v>
      </c>
      <c r="DN40" s="7">
        <v>0</v>
      </c>
      <c r="DO40" s="6">
        <v>0</v>
      </c>
      <c r="DP40" s="6">
        <v>0</v>
      </c>
      <c r="DQ40" s="6">
        <v>0</v>
      </c>
      <c r="DR40" s="6">
        <v>0</v>
      </c>
      <c r="DS40" s="6">
        <v>0</v>
      </c>
      <c r="DT40" s="6">
        <v>0</v>
      </c>
      <c r="DU40" s="6">
        <v>0</v>
      </c>
      <c r="DV40" s="6">
        <v>0</v>
      </c>
      <c r="DW40" s="6">
        <v>0</v>
      </c>
      <c r="DX40" s="6">
        <v>0</v>
      </c>
      <c r="DY40" s="6">
        <v>0</v>
      </c>
      <c r="DZ40" s="6">
        <v>0</v>
      </c>
      <c r="EA40" s="6">
        <v>0</v>
      </c>
      <c r="EB40" s="6">
        <v>0</v>
      </c>
      <c r="EC40" s="6">
        <v>0</v>
      </c>
      <c r="ED40" s="6">
        <v>0</v>
      </c>
      <c r="EE40" s="7">
        <v>0</v>
      </c>
      <c r="EF40" s="6">
        <v>0</v>
      </c>
      <c r="EG40" s="6">
        <v>0</v>
      </c>
      <c r="EH40" s="6">
        <v>0</v>
      </c>
      <c r="EI40" s="6">
        <v>0</v>
      </c>
      <c r="EJ40" s="6">
        <v>0</v>
      </c>
      <c r="EK40" s="6">
        <v>0</v>
      </c>
      <c r="EL40" s="6">
        <v>0</v>
      </c>
      <c r="EM40" s="6">
        <v>0</v>
      </c>
      <c r="EN40" s="6">
        <v>0</v>
      </c>
      <c r="EO40" s="6">
        <v>1</v>
      </c>
      <c r="EP40" s="6">
        <v>0</v>
      </c>
      <c r="EQ40" s="6">
        <v>0</v>
      </c>
      <c r="ER40" s="6">
        <v>0</v>
      </c>
      <c r="ES40" s="6">
        <v>0</v>
      </c>
      <c r="ET40" s="6">
        <v>0</v>
      </c>
      <c r="EU40" s="6">
        <v>0</v>
      </c>
      <c r="EV40" s="6">
        <v>0</v>
      </c>
      <c r="EW40" s="6">
        <v>0</v>
      </c>
      <c r="EX40" s="6">
        <v>0</v>
      </c>
      <c r="EY40" s="6">
        <v>0</v>
      </c>
      <c r="EZ40" s="6">
        <v>0</v>
      </c>
      <c r="FA40" s="6">
        <v>0</v>
      </c>
      <c r="FB40" s="6">
        <v>0</v>
      </c>
      <c r="FC40" s="6">
        <v>0</v>
      </c>
      <c r="FD40" s="6">
        <v>0</v>
      </c>
      <c r="FE40" s="6">
        <v>0</v>
      </c>
      <c r="FF40" s="6">
        <v>0</v>
      </c>
      <c r="FG40" s="6">
        <v>0</v>
      </c>
      <c r="FH40" s="6">
        <v>2</v>
      </c>
      <c r="FI40" s="7">
        <v>0</v>
      </c>
      <c r="FJ40" s="6">
        <v>1</v>
      </c>
      <c r="FK40" s="6">
        <v>0</v>
      </c>
      <c r="FL40" s="6">
        <v>0</v>
      </c>
      <c r="FM40" s="6">
        <v>0</v>
      </c>
      <c r="FN40" s="6">
        <v>0</v>
      </c>
      <c r="FO40" s="6">
        <v>0</v>
      </c>
      <c r="FP40" s="6">
        <v>0</v>
      </c>
      <c r="FQ40" s="7">
        <v>0</v>
      </c>
      <c r="FR40" s="6">
        <v>0</v>
      </c>
      <c r="FS40" s="6">
        <v>0</v>
      </c>
      <c r="FT40" s="6">
        <v>0</v>
      </c>
      <c r="FU40" s="6">
        <v>0</v>
      </c>
      <c r="FV40" s="6">
        <v>0</v>
      </c>
      <c r="FW40" s="6">
        <v>1</v>
      </c>
      <c r="FX40" s="7">
        <v>0</v>
      </c>
      <c r="FY40" s="6">
        <v>0</v>
      </c>
    </row>
    <row r="41" spans="1:181">
      <c r="A41" s="6">
        <v>0</v>
      </c>
      <c r="B41" s="6">
        <v>0</v>
      </c>
      <c r="C41" s="6">
        <v>0</v>
      </c>
      <c r="D41" s="6">
        <v>0</v>
      </c>
      <c r="E41" s="6">
        <v>0</v>
      </c>
      <c r="F41" s="6">
        <v>0</v>
      </c>
      <c r="G41" s="6">
        <v>0</v>
      </c>
      <c r="H41" s="6">
        <v>0</v>
      </c>
      <c r="I41" s="6">
        <v>0</v>
      </c>
      <c r="J41" s="6">
        <v>0</v>
      </c>
      <c r="K41" s="7">
        <v>0</v>
      </c>
      <c r="L41" s="6">
        <v>0</v>
      </c>
      <c r="M41" s="7">
        <v>0</v>
      </c>
      <c r="N41" s="6">
        <v>0</v>
      </c>
      <c r="O41" s="6">
        <v>0</v>
      </c>
      <c r="P41" s="6">
        <v>0</v>
      </c>
      <c r="Q41" s="6">
        <v>0</v>
      </c>
      <c r="R41" s="6">
        <v>0</v>
      </c>
      <c r="S41" s="6">
        <v>0</v>
      </c>
      <c r="T41" s="6">
        <v>0</v>
      </c>
      <c r="U41" s="6">
        <v>0</v>
      </c>
      <c r="V41" s="6">
        <v>0</v>
      </c>
      <c r="W41" s="6">
        <v>0</v>
      </c>
      <c r="X41" s="6">
        <v>0</v>
      </c>
      <c r="Y41" s="6">
        <v>0</v>
      </c>
      <c r="Z41" s="6">
        <v>0</v>
      </c>
      <c r="AA41" s="6">
        <v>0</v>
      </c>
      <c r="AB41" s="6">
        <v>0</v>
      </c>
      <c r="AC41" s="6">
        <v>0</v>
      </c>
      <c r="AD41" s="6">
        <v>0</v>
      </c>
      <c r="AE41" s="6">
        <v>0</v>
      </c>
      <c r="AF41" s="6">
        <v>0</v>
      </c>
      <c r="AG41" s="6">
        <v>0</v>
      </c>
      <c r="AH41" s="6">
        <v>0</v>
      </c>
      <c r="AI41" s="6">
        <v>0</v>
      </c>
      <c r="AJ41" s="6">
        <v>0</v>
      </c>
      <c r="AK41" s="6">
        <v>0</v>
      </c>
      <c r="AL41" s="6">
        <v>0</v>
      </c>
      <c r="AM41" s="6">
        <v>0</v>
      </c>
      <c r="AN41" s="6">
        <v>0</v>
      </c>
      <c r="AO41" s="6">
        <v>0</v>
      </c>
      <c r="AP41" s="6">
        <v>0</v>
      </c>
      <c r="AQ41" s="6">
        <v>0</v>
      </c>
      <c r="AR41" s="6">
        <v>0</v>
      </c>
      <c r="AS41" s="6">
        <v>0</v>
      </c>
      <c r="AT41" s="6">
        <v>0</v>
      </c>
      <c r="AU41" s="6">
        <v>0</v>
      </c>
      <c r="AV41" s="6">
        <v>0</v>
      </c>
      <c r="AW41" s="6">
        <v>0</v>
      </c>
      <c r="AX41" s="7">
        <v>0</v>
      </c>
      <c r="AY41" s="7">
        <v>0</v>
      </c>
      <c r="AZ41" s="6">
        <v>0</v>
      </c>
      <c r="BA41" s="6">
        <v>0</v>
      </c>
      <c r="BB41" s="6">
        <v>0</v>
      </c>
      <c r="BC41" s="6">
        <v>0</v>
      </c>
      <c r="BD41" s="6">
        <v>0</v>
      </c>
      <c r="BE41" s="6">
        <v>0</v>
      </c>
      <c r="BF41" s="6">
        <v>0</v>
      </c>
      <c r="BG41" s="7">
        <v>0</v>
      </c>
      <c r="BH41" s="6">
        <v>0</v>
      </c>
      <c r="BI41" s="6">
        <v>0</v>
      </c>
      <c r="BJ41" s="6">
        <v>0</v>
      </c>
      <c r="BK41" s="6">
        <v>0</v>
      </c>
      <c r="BL41" s="6">
        <v>0</v>
      </c>
      <c r="BM41" s="6">
        <v>0</v>
      </c>
      <c r="BN41" s="6">
        <v>0</v>
      </c>
      <c r="BO41" s="6">
        <v>0</v>
      </c>
      <c r="BP41" s="7">
        <v>0</v>
      </c>
      <c r="BQ41" s="6">
        <v>0</v>
      </c>
      <c r="BR41" s="6">
        <v>0</v>
      </c>
      <c r="BS41" s="6">
        <v>0</v>
      </c>
      <c r="BT41" s="7">
        <v>0</v>
      </c>
      <c r="BU41" s="6">
        <v>0</v>
      </c>
      <c r="BV41" s="6">
        <v>0</v>
      </c>
      <c r="BW41" s="6">
        <v>0</v>
      </c>
      <c r="BX41" s="6">
        <v>0</v>
      </c>
      <c r="BY41" s="6">
        <v>0</v>
      </c>
      <c r="BZ41" s="6">
        <v>0</v>
      </c>
      <c r="CA41" s="6">
        <v>0</v>
      </c>
      <c r="CB41" s="6">
        <v>0</v>
      </c>
      <c r="CC41" s="6">
        <v>0</v>
      </c>
      <c r="CD41" s="6">
        <v>0</v>
      </c>
      <c r="CE41" s="7">
        <v>0</v>
      </c>
      <c r="CF41" s="6">
        <v>0</v>
      </c>
      <c r="CG41" s="6">
        <v>0</v>
      </c>
      <c r="CH41" s="6">
        <v>0</v>
      </c>
      <c r="CI41" s="6">
        <v>0</v>
      </c>
      <c r="CJ41" s="6">
        <v>0</v>
      </c>
      <c r="CK41" s="6">
        <v>0</v>
      </c>
      <c r="CL41" s="6">
        <v>0</v>
      </c>
      <c r="CM41" s="6">
        <v>0</v>
      </c>
      <c r="CN41" s="6">
        <v>0</v>
      </c>
      <c r="CO41" s="6">
        <v>0</v>
      </c>
      <c r="CP41" s="7">
        <v>0</v>
      </c>
      <c r="CQ41" s="6">
        <v>0</v>
      </c>
      <c r="CR41" s="6">
        <v>0</v>
      </c>
      <c r="CS41" s="6">
        <v>0</v>
      </c>
      <c r="CT41" s="6">
        <v>0</v>
      </c>
      <c r="CU41" s="6">
        <v>0</v>
      </c>
      <c r="CV41" s="7">
        <v>0</v>
      </c>
      <c r="CW41" s="6">
        <v>0</v>
      </c>
      <c r="CX41" s="6">
        <v>0</v>
      </c>
      <c r="CY41" s="6">
        <v>0</v>
      </c>
      <c r="CZ41" s="6">
        <v>0</v>
      </c>
      <c r="DA41" s="6">
        <v>0</v>
      </c>
      <c r="DB41" s="6">
        <v>0</v>
      </c>
      <c r="DC41" s="6">
        <v>0</v>
      </c>
      <c r="DD41" s="6">
        <v>0</v>
      </c>
      <c r="DE41" s="6">
        <v>0</v>
      </c>
      <c r="DF41" s="6">
        <v>1</v>
      </c>
      <c r="DG41" s="6">
        <v>0</v>
      </c>
      <c r="DH41" s="6">
        <v>0</v>
      </c>
      <c r="DI41" s="6">
        <v>0</v>
      </c>
      <c r="DJ41" s="6">
        <v>0</v>
      </c>
      <c r="DK41" s="6">
        <v>0</v>
      </c>
      <c r="DL41" s="6">
        <v>0</v>
      </c>
      <c r="DM41" s="6">
        <v>0</v>
      </c>
      <c r="DN41" s="7">
        <v>0</v>
      </c>
      <c r="DO41" s="6">
        <v>0</v>
      </c>
      <c r="DP41" s="6">
        <v>0</v>
      </c>
      <c r="DQ41" s="6">
        <v>0</v>
      </c>
      <c r="DR41" s="6">
        <v>0</v>
      </c>
      <c r="DS41" s="6">
        <v>0</v>
      </c>
      <c r="DT41" s="6">
        <v>0</v>
      </c>
      <c r="DU41" s="6">
        <v>0</v>
      </c>
      <c r="DV41" s="6">
        <v>0</v>
      </c>
      <c r="DW41" s="6">
        <v>0</v>
      </c>
      <c r="DX41" s="6">
        <v>0</v>
      </c>
      <c r="DY41" s="6">
        <v>0</v>
      </c>
      <c r="DZ41" s="6">
        <v>0</v>
      </c>
      <c r="EA41" s="6">
        <v>0</v>
      </c>
      <c r="EB41" s="6">
        <v>0</v>
      </c>
      <c r="EC41" s="6">
        <v>0</v>
      </c>
      <c r="ED41" s="6">
        <v>0</v>
      </c>
      <c r="EE41" s="7">
        <v>0</v>
      </c>
      <c r="EF41" s="6">
        <v>0</v>
      </c>
      <c r="EG41" s="6">
        <v>0</v>
      </c>
      <c r="EH41" s="6">
        <v>0</v>
      </c>
      <c r="EI41" s="6">
        <v>0</v>
      </c>
      <c r="EJ41" s="6">
        <v>0</v>
      </c>
      <c r="EK41" s="6">
        <v>0</v>
      </c>
      <c r="EL41" s="6">
        <v>0</v>
      </c>
      <c r="EM41" s="6">
        <v>0</v>
      </c>
      <c r="EN41" s="6">
        <v>0</v>
      </c>
      <c r="EO41" s="6">
        <v>0</v>
      </c>
      <c r="EP41" s="6">
        <v>0</v>
      </c>
      <c r="EQ41" s="6">
        <v>0</v>
      </c>
      <c r="ER41" s="6">
        <v>0</v>
      </c>
      <c r="ES41" s="6">
        <v>0</v>
      </c>
      <c r="ET41" s="6">
        <v>0</v>
      </c>
      <c r="EU41" s="6">
        <v>0</v>
      </c>
      <c r="EV41" s="6">
        <v>0</v>
      </c>
      <c r="EW41" s="6">
        <v>0</v>
      </c>
      <c r="EX41" s="6">
        <v>0</v>
      </c>
      <c r="EY41" s="6">
        <v>0</v>
      </c>
      <c r="EZ41" s="6">
        <v>0</v>
      </c>
      <c r="FA41" s="6">
        <v>0</v>
      </c>
      <c r="FB41" s="6">
        <v>0</v>
      </c>
      <c r="FC41" s="6">
        <v>0</v>
      </c>
      <c r="FD41" s="6">
        <v>0</v>
      </c>
      <c r="FE41" s="6">
        <v>0</v>
      </c>
      <c r="FF41" s="6">
        <v>0</v>
      </c>
      <c r="FG41" s="6">
        <v>0</v>
      </c>
      <c r="FH41" s="6">
        <v>1</v>
      </c>
      <c r="FI41" s="7">
        <v>0</v>
      </c>
      <c r="FJ41" s="6">
        <v>0</v>
      </c>
      <c r="FK41" s="6">
        <v>0</v>
      </c>
      <c r="FL41" s="6">
        <v>0</v>
      </c>
      <c r="FM41" s="6">
        <v>0</v>
      </c>
      <c r="FN41" s="6">
        <v>0</v>
      </c>
      <c r="FO41" s="6">
        <v>0</v>
      </c>
      <c r="FP41" s="6">
        <v>0</v>
      </c>
      <c r="FQ41" s="7">
        <v>0</v>
      </c>
      <c r="FR41" s="6">
        <v>0</v>
      </c>
      <c r="FS41" s="6">
        <v>0</v>
      </c>
      <c r="FT41" s="6">
        <v>0</v>
      </c>
      <c r="FU41" s="6">
        <v>0</v>
      </c>
      <c r="FV41" s="6">
        <v>0</v>
      </c>
      <c r="FW41" s="6">
        <v>0</v>
      </c>
      <c r="FX41" s="7">
        <v>0</v>
      </c>
      <c r="FY41" s="6">
        <v>0</v>
      </c>
    </row>
    <row r="42" spans="1:181">
      <c r="A42" s="6">
        <v>1</v>
      </c>
      <c r="B42" s="6">
        <v>0</v>
      </c>
      <c r="C42" s="6">
        <v>0</v>
      </c>
      <c r="D42" s="6">
        <v>0</v>
      </c>
      <c r="E42" s="6">
        <v>0</v>
      </c>
      <c r="F42" s="6">
        <v>0</v>
      </c>
      <c r="G42" s="6">
        <v>0</v>
      </c>
      <c r="H42" s="6">
        <v>0</v>
      </c>
      <c r="I42" s="6">
        <v>0</v>
      </c>
      <c r="J42" s="6">
        <v>0</v>
      </c>
      <c r="K42" s="7">
        <v>0</v>
      </c>
      <c r="L42" s="6">
        <v>0</v>
      </c>
      <c r="M42" s="7">
        <v>0</v>
      </c>
      <c r="N42" s="6">
        <v>0</v>
      </c>
      <c r="O42" s="6">
        <v>0</v>
      </c>
      <c r="P42" s="6">
        <v>0</v>
      </c>
      <c r="Q42" s="6">
        <v>0</v>
      </c>
      <c r="R42" s="6">
        <v>0</v>
      </c>
      <c r="S42" s="6">
        <v>0</v>
      </c>
      <c r="T42" s="6">
        <v>0</v>
      </c>
      <c r="U42" s="6">
        <v>0</v>
      </c>
      <c r="V42" s="6">
        <v>0</v>
      </c>
      <c r="W42" s="6">
        <v>0</v>
      </c>
      <c r="X42" s="6">
        <v>1</v>
      </c>
      <c r="Y42" s="6">
        <v>0</v>
      </c>
      <c r="Z42" s="6">
        <v>0</v>
      </c>
      <c r="AA42" s="6">
        <v>0</v>
      </c>
      <c r="AB42" s="6">
        <v>0</v>
      </c>
      <c r="AC42" s="6">
        <v>0</v>
      </c>
      <c r="AD42" s="6">
        <v>0</v>
      </c>
      <c r="AE42" s="6">
        <v>0</v>
      </c>
      <c r="AF42" s="6">
        <v>0</v>
      </c>
      <c r="AG42" s="6">
        <v>0</v>
      </c>
      <c r="AH42" s="6">
        <v>0</v>
      </c>
      <c r="AI42" s="6">
        <v>0</v>
      </c>
      <c r="AJ42" s="6">
        <v>1</v>
      </c>
      <c r="AK42" s="6">
        <v>0</v>
      </c>
      <c r="AL42" s="6">
        <v>0</v>
      </c>
      <c r="AM42" s="6">
        <v>0</v>
      </c>
      <c r="AN42" s="6">
        <v>0</v>
      </c>
      <c r="AO42" s="6">
        <v>0</v>
      </c>
      <c r="AP42" s="6">
        <v>0</v>
      </c>
      <c r="AQ42" s="6">
        <v>0</v>
      </c>
      <c r="AR42" s="6">
        <v>0</v>
      </c>
      <c r="AS42" s="6">
        <v>0</v>
      </c>
      <c r="AT42" s="6">
        <v>0</v>
      </c>
      <c r="AU42" s="6">
        <v>0</v>
      </c>
      <c r="AV42" s="6">
        <v>0</v>
      </c>
      <c r="AW42" s="6">
        <v>1</v>
      </c>
      <c r="AX42" s="7">
        <v>0</v>
      </c>
      <c r="AY42" s="7">
        <v>0</v>
      </c>
      <c r="AZ42" s="6">
        <v>0</v>
      </c>
      <c r="BA42" s="6">
        <v>0</v>
      </c>
      <c r="BB42" s="6">
        <v>0</v>
      </c>
      <c r="BC42" s="6">
        <v>0</v>
      </c>
      <c r="BD42" s="6">
        <v>0</v>
      </c>
      <c r="BE42" s="6">
        <v>0</v>
      </c>
      <c r="BF42" s="6">
        <v>0</v>
      </c>
      <c r="BG42" s="7">
        <v>0</v>
      </c>
      <c r="BH42" s="6">
        <v>0</v>
      </c>
      <c r="BI42" s="6">
        <v>0</v>
      </c>
      <c r="BJ42" s="6">
        <v>0</v>
      </c>
      <c r="BK42" s="6">
        <v>0</v>
      </c>
      <c r="BL42" s="6">
        <v>0</v>
      </c>
      <c r="BM42" s="6">
        <v>0</v>
      </c>
      <c r="BN42" s="6">
        <v>0</v>
      </c>
      <c r="BO42" s="6">
        <v>0</v>
      </c>
      <c r="BP42" s="7">
        <v>0</v>
      </c>
      <c r="BQ42" s="6">
        <v>0</v>
      </c>
      <c r="BR42" s="6">
        <v>0</v>
      </c>
      <c r="BS42" s="6">
        <v>0</v>
      </c>
      <c r="BT42" s="7">
        <v>0</v>
      </c>
      <c r="BU42" s="6">
        <v>0</v>
      </c>
      <c r="BV42" s="6">
        <v>0</v>
      </c>
      <c r="BW42" s="6">
        <v>0</v>
      </c>
      <c r="BX42" s="6">
        <v>0</v>
      </c>
      <c r="BY42" s="6">
        <v>0</v>
      </c>
      <c r="BZ42" s="6">
        <v>0</v>
      </c>
      <c r="CA42" s="6">
        <v>0</v>
      </c>
      <c r="CB42" s="6">
        <v>0</v>
      </c>
      <c r="CC42" s="6">
        <v>0</v>
      </c>
      <c r="CD42" s="6">
        <v>0</v>
      </c>
      <c r="CE42" s="7">
        <v>0</v>
      </c>
      <c r="CF42" s="6">
        <v>0</v>
      </c>
      <c r="CG42" s="6">
        <v>0</v>
      </c>
      <c r="CH42" s="6">
        <v>0</v>
      </c>
      <c r="CI42" s="6">
        <v>0</v>
      </c>
      <c r="CJ42" s="6">
        <v>0</v>
      </c>
      <c r="CK42" s="6">
        <v>0</v>
      </c>
      <c r="CL42" s="6">
        <v>0</v>
      </c>
      <c r="CM42" s="6">
        <v>0</v>
      </c>
      <c r="CN42" s="6">
        <v>0</v>
      </c>
      <c r="CO42" s="6">
        <v>0</v>
      </c>
      <c r="CP42" s="7">
        <v>0</v>
      </c>
      <c r="CQ42" s="6">
        <v>0</v>
      </c>
      <c r="CR42" s="6">
        <v>0</v>
      </c>
      <c r="CS42" s="6">
        <v>0</v>
      </c>
      <c r="CT42" s="6">
        <v>0</v>
      </c>
      <c r="CU42" s="6">
        <v>0</v>
      </c>
      <c r="CV42" s="7">
        <v>0</v>
      </c>
      <c r="CW42" s="6">
        <v>0</v>
      </c>
      <c r="CX42" s="6">
        <v>0</v>
      </c>
      <c r="CY42" s="6">
        <v>0</v>
      </c>
      <c r="CZ42" s="6">
        <v>0</v>
      </c>
      <c r="DA42" s="6">
        <v>0</v>
      </c>
      <c r="DB42" s="6">
        <v>0</v>
      </c>
      <c r="DC42" s="6">
        <v>0</v>
      </c>
      <c r="DD42" s="6">
        <v>0</v>
      </c>
      <c r="DE42" s="6">
        <v>0</v>
      </c>
      <c r="DF42" s="6">
        <v>1</v>
      </c>
      <c r="DG42" s="6">
        <v>0</v>
      </c>
      <c r="DH42" s="6">
        <v>0</v>
      </c>
      <c r="DI42" s="6">
        <v>0</v>
      </c>
      <c r="DJ42" s="6">
        <v>0</v>
      </c>
      <c r="DK42" s="6">
        <v>0</v>
      </c>
      <c r="DL42" s="6">
        <v>0</v>
      </c>
      <c r="DM42" s="6">
        <v>0</v>
      </c>
      <c r="DN42" s="7">
        <v>0</v>
      </c>
      <c r="DO42" s="6">
        <v>0</v>
      </c>
      <c r="DP42" s="6">
        <v>0</v>
      </c>
      <c r="DQ42" s="6">
        <v>0</v>
      </c>
      <c r="DR42" s="6">
        <v>0</v>
      </c>
      <c r="DS42" s="6">
        <v>0</v>
      </c>
      <c r="DT42" s="6">
        <v>0</v>
      </c>
      <c r="DU42" s="6">
        <v>0</v>
      </c>
      <c r="DV42" s="6">
        <v>0</v>
      </c>
      <c r="DW42" s="6">
        <v>0</v>
      </c>
      <c r="DX42" s="6">
        <v>0</v>
      </c>
      <c r="DY42" s="6">
        <v>0</v>
      </c>
      <c r="DZ42" s="6">
        <v>0</v>
      </c>
      <c r="EA42" s="6">
        <v>0</v>
      </c>
      <c r="EB42" s="6">
        <v>0</v>
      </c>
      <c r="EC42" s="6">
        <v>0</v>
      </c>
      <c r="ED42" s="6">
        <v>0</v>
      </c>
      <c r="EE42" s="7">
        <v>0</v>
      </c>
      <c r="EF42" s="6">
        <v>0</v>
      </c>
      <c r="EG42" s="6">
        <v>0</v>
      </c>
      <c r="EH42" s="6">
        <v>0</v>
      </c>
      <c r="EI42" s="6">
        <v>0</v>
      </c>
      <c r="EJ42" s="6">
        <v>0</v>
      </c>
      <c r="EK42" s="6">
        <v>0</v>
      </c>
      <c r="EL42" s="6">
        <v>0</v>
      </c>
      <c r="EM42" s="6">
        <v>0</v>
      </c>
      <c r="EN42" s="6">
        <v>0</v>
      </c>
      <c r="EO42" s="6">
        <v>0</v>
      </c>
      <c r="EP42" s="6">
        <v>0</v>
      </c>
      <c r="EQ42" s="6">
        <v>0</v>
      </c>
      <c r="ER42" s="6">
        <v>0</v>
      </c>
      <c r="ES42" s="6">
        <v>0</v>
      </c>
      <c r="ET42" s="6">
        <v>0</v>
      </c>
      <c r="EU42" s="6">
        <v>0</v>
      </c>
      <c r="EV42" s="6">
        <v>0</v>
      </c>
      <c r="EW42" s="6">
        <v>0</v>
      </c>
      <c r="EX42" s="6">
        <v>0</v>
      </c>
      <c r="EY42" s="6">
        <v>0</v>
      </c>
      <c r="EZ42" s="6">
        <v>0</v>
      </c>
      <c r="FA42" s="6">
        <v>0</v>
      </c>
      <c r="FB42" s="6">
        <v>0</v>
      </c>
      <c r="FC42" s="6">
        <v>0</v>
      </c>
      <c r="FD42" s="6">
        <v>0</v>
      </c>
      <c r="FE42" s="6">
        <v>0</v>
      </c>
      <c r="FF42" s="6">
        <v>0</v>
      </c>
      <c r="FG42" s="6">
        <v>0</v>
      </c>
      <c r="FH42" s="6">
        <v>0</v>
      </c>
      <c r="FI42" s="7">
        <v>0</v>
      </c>
      <c r="FJ42" s="6">
        <v>0</v>
      </c>
      <c r="FK42" s="6">
        <v>0</v>
      </c>
      <c r="FL42" s="6">
        <v>0</v>
      </c>
      <c r="FM42" s="6">
        <v>0</v>
      </c>
      <c r="FN42" s="6">
        <v>0</v>
      </c>
      <c r="FO42" s="6">
        <v>0</v>
      </c>
      <c r="FP42" s="6">
        <v>0</v>
      </c>
      <c r="FQ42" s="7">
        <v>0</v>
      </c>
      <c r="FR42" s="6">
        <v>0</v>
      </c>
      <c r="FS42" s="6">
        <v>0</v>
      </c>
      <c r="FT42" s="6">
        <v>0</v>
      </c>
      <c r="FU42" s="6">
        <v>0</v>
      </c>
      <c r="FV42" s="6">
        <v>0</v>
      </c>
      <c r="FW42" s="6">
        <v>0</v>
      </c>
      <c r="FX42" s="7">
        <v>0</v>
      </c>
      <c r="FY42" s="6">
        <v>0</v>
      </c>
    </row>
    <row r="43" spans="1:181">
      <c r="A43" s="6">
        <v>0</v>
      </c>
      <c r="B43" s="6">
        <v>0</v>
      </c>
      <c r="C43" s="6">
        <v>0</v>
      </c>
      <c r="D43" s="6">
        <v>0</v>
      </c>
      <c r="E43" s="6">
        <v>0</v>
      </c>
      <c r="F43" s="6">
        <v>0</v>
      </c>
      <c r="G43" s="6">
        <v>0</v>
      </c>
      <c r="H43" s="6">
        <v>0</v>
      </c>
      <c r="I43" s="6">
        <v>0</v>
      </c>
      <c r="J43" s="6">
        <v>0</v>
      </c>
      <c r="K43" s="7">
        <v>0</v>
      </c>
      <c r="L43" s="6">
        <v>0</v>
      </c>
      <c r="M43" s="7">
        <v>0</v>
      </c>
      <c r="N43" s="6">
        <v>0</v>
      </c>
      <c r="O43" s="6">
        <v>0</v>
      </c>
      <c r="P43" s="6">
        <v>0</v>
      </c>
      <c r="Q43" s="6">
        <v>0</v>
      </c>
      <c r="R43" s="6">
        <v>0</v>
      </c>
      <c r="S43" s="6">
        <v>0</v>
      </c>
      <c r="T43" s="6">
        <v>0</v>
      </c>
      <c r="U43" s="6">
        <v>0</v>
      </c>
      <c r="V43" s="6">
        <v>1</v>
      </c>
      <c r="W43" s="6">
        <v>0</v>
      </c>
      <c r="X43" s="6">
        <v>0</v>
      </c>
      <c r="Y43" s="6">
        <v>0</v>
      </c>
      <c r="Z43" s="6">
        <v>0</v>
      </c>
      <c r="AA43" s="6">
        <v>0</v>
      </c>
      <c r="AB43" s="6">
        <v>0</v>
      </c>
      <c r="AC43" s="6">
        <v>0</v>
      </c>
      <c r="AD43" s="6">
        <v>0</v>
      </c>
      <c r="AE43" s="6">
        <v>0</v>
      </c>
      <c r="AF43" s="6">
        <v>0</v>
      </c>
      <c r="AG43" s="6">
        <v>0</v>
      </c>
      <c r="AH43" s="6">
        <v>0</v>
      </c>
      <c r="AI43" s="6">
        <v>0</v>
      </c>
      <c r="AJ43" s="6">
        <v>0</v>
      </c>
      <c r="AK43" s="6">
        <v>0</v>
      </c>
      <c r="AL43" s="6">
        <v>0</v>
      </c>
      <c r="AM43" s="6">
        <v>0</v>
      </c>
      <c r="AN43" s="6">
        <v>0</v>
      </c>
      <c r="AO43" s="6">
        <v>0</v>
      </c>
      <c r="AP43" s="6">
        <v>0</v>
      </c>
      <c r="AQ43" s="6">
        <v>0</v>
      </c>
      <c r="AR43" s="6">
        <v>0</v>
      </c>
      <c r="AS43" s="6">
        <v>0</v>
      </c>
      <c r="AT43" s="6">
        <v>0</v>
      </c>
      <c r="AU43" s="6">
        <v>0</v>
      </c>
      <c r="AV43" s="6">
        <v>0</v>
      </c>
      <c r="AW43" s="6">
        <v>0</v>
      </c>
      <c r="AX43" s="7">
        <v>0</v>
      </c>
      <c r="AY43" s="7">
        <v>0</v>
      </c>
      <c r="AZ43" s="6">
        <v>0</v>
      </c>
      <c r="BA43" s="6">
        <v>0</v>
      </c>
      <c r="BB43" s="6">
        <v>0</v>
      </c>
      <c r="BC43" s="6">
        <v>0</v>
      </c>
      <c r="BD43" s="6">
        <v>0</v>
      </c>
      <c r="BE43" s="6">
        <v>0</v>
      </c>
      <c r="BF43" s="6">
        <v>0</v>
      </c>
      <c r="BG43" s="7">
        <v>0</v>
      </c>
      <c r="BH43" s="6">
        <v>0</v>
      </c>
      <c r="BI43" s="6">
        <v>0</v>
      </c>
      <c r="BJ43" s="6">
        <v>0</v>
      </c>
      <c r="BK43" s="6">
        <v>0</v>
      </c>
      <c r="BL43" s="6">
        <v>0</v>
      </c>
      <c r="BM43" s="6">
        <v>0</v>
      </c>
      <c r="BN43" s="6">
        <v>0</v>
      </c>
      <c r="BO43" s="6">
        <v>0</v>
      </c>
      <c r="BP43" s="7">
        <v>0</v>
      </c>
      <c r="BQ43" s="6">
        <v>0</v>
      </c>
      <c r="BR43" s="6">
        <v>0</v>
      </c>
      <c r="BS43" s="6">
        <v>0</v>
      </c>
      <c r="BT43" s="7">
        <v>0</v>
      </c>
      <c r="BU43" s="6">
        <v>0</v>
      </c>
      <c r="BV43" s="6">
        <v>0</v>
      </c>
      <c r="BW43" s="6">
        <v>0</v>
      </c>
      <c r="BX43" s="6">
        <v>0</v>
      </c>
      <c r="BY43" s="6">
        <v>0</v>
      </c>
      <c r="BZ43" s="6">
        <v>0</v>
      </c>
      <c r="CA43" s="6">
        <v>0</v>
      </c>
      <c r="CB43" s="6">
        <v>0</v>
      </c>
      <c r="CC43" s="6">
        <v>0</v>
      </c>
      <c r="CD43" s="6">
        <v>0</v>
      </c>
      <c r="CE43" s="7">
        <v>0</v>
      </c>
      <c r="CF43" s="6">
        <v>0</v>
      </c>
      <c r="CG43" s="6">
        <v>0</v>
      </c>
      <c r="CH43" s="6">
        <v>0</v>
      </c>
      <c r="CI43" s="6">
        <v>0</v>
      </c>
      <c r="CJ43" s="6">
        <v>0</v>
      </c>
      <c r="CK43" s="6">
        <v>0</v>
      </c>
      <c r="CL43" s="6">
        <v>0</v>
      </c>
      <c r="CM43" s="6">
        <v>0</v>
      </c>
      <c r="CN43" s="6">
        <v>0</v>
      </c>
      <c r="CO43" s="6">
        <v>0</v>
      </c>
      <c r="CP43" s="7">
        <v>0</v>
      </c>
      <c r="CQ43" s="6">
        <v>0</v>
      </c>
      <c r="CR43" s="6">
        <v>0</v>
      </c>
      <c r="CS43" s="6">
        <v>0</v>
      </c>
      <c r="CT43" s="6">
        <v>0</v>
      </c>
      <c r="CU43" s="6">
        <v>0</v>
      </c>
      <c r="CV43" s="7">
        <v>0</v>
      </c>
      <c r="CW43" s="6">
        <v>0</v>
      </c>
      <c r="CX43" s="6">
        <v>0</v>
      </c>
      <c r="CY43" s="6">
        <v>0</v>
      </c>
      <c r="CZ43" s="6">
        <v>0</v>
      </c>
      <c r="DA43" s="6">
        <v>0</v>
      </c>
      <c r="DB43" s="6">
        <v>0</v>
      </c>
      <c r="DC43" s="6">
        <v>0</v>
      </c>
      <c r="DD43" s="6">
        <v>0</v>
      </c>
      <c r="DE43" s="6">
        <v>0</v>
      </c>
      <c r="DF43" s="6">
        <v>0</v>
      </c>
      <c r="DG43" s="6">
        <v>0</v>
      </c>
      <c r="DH43" s="6">
        <v>0</v>
      </c>
      <c r="DI43" s="6">
        <v>0</v>
      </c>
      <c r="DJ43" s="6">
        <v>0</v>
      </c>
      <c r="DK43" s="6">
        <v>0</v>
      </c>
      <c r="DL43" s="6">
        <v>0</v>
      </c>
      <c r="DM43" s="6">
        <v>0</v>
      </c>
      <c r="DN43" s="7">
        <v>0</v>
      </c>
      <c r="DO43" s="6">
        <v>0</v>
      </c>
      <c r="DP43" s="6">
        <v>0</v>
      </c>
      <c r="DQ43" s="6">
        <v>0</v>
      </c>
      <c r="DR43" s="6">
        <v>0</v>
      </c>
      <c r="DS43" s="6">
        <v>0</v>
      </c>
      <c r="DT43" s="6">
        <v>0</v>
      </c>
      <c r="DU43" s="6">
        <v>0</v>
      </c>
      <c r="DV43" s="6">
        <v>0</v>
      </c>
      <c r="DW43" s="6">
        <v>0</v>
      </c>
      <c r="DX43" s="6">
        <v>0</v>
      </c>
      <c r="DY43" s="6">
        <v>0</v>
      </c>
      <c r="DZ43" s="6">
        <v>0</v>
      </c>
      <c r="EA43" s="6">
        <v>0</v>
      </c>
      <c r="EB43" s="6">
        <v>0</v>
      </c>
      <c r="EC43" s="6">
        <v>0</v>
      </c>
      <c r="ED43" s="6">
        <v>0</v>
      </c>
      <c r="EE43" s="7">
        <v>0</v>
      </c>
      <c r="EF43" s="6">
        <v>0</v>
      </c>
      <c r="EG43" s="6">
        <v>0</v>
      </c>
      <c r="EH43" s="6">
        <v>0</v>
      </c>
      <c r="EI43" s="6">
        <v>0</v>
      </c>
      <c r="EJ43" s="6">
        <v>0</v>
      </c>
      <c r="EK43" s="6">
        <v>0</v>
      </c>
      <c r="EL43" s="6">
        <v>0</v>
      </c>
      <c r="EM43" s="6">
        <v>0</v>
      </c>
      <c r="EN43" s="6">
        <v>0</v>
      </c>
      <c r="EO43" s="6">
        <v>0</v>
      </c>
      <c r="EP43" s="6">
        <v>0</v>
      </c>
      <c r="EQ43" s="6">
        <v>0</v>
      </c>
      <c r="ER43" s="6">
        <v>0</v>
      </c>
      <c r="ES43" s="6">
        <v>0</v>
      </c>
      <c r="ET43" s="6">
        <v>0</v>
      </c>
      <c r="EU43" s="6">
        <v>0</v>
      </c>
      <c r="EV43" s="6">
        <v>0</v>
      </c>
      <c r="EW43" s="6">
        <v>0</v>
      </c>
      <c r="EX43" s="6">
        <v>0</v>
      </c>
      <c r="EY43" s="6">
        <v>0</v>
      </c>
      <c r="EZ43" s="6">
        <v>0</v>
      </c>
      <c r="FA43" s="6">
        <v>0</v>
      </c>
      <c r="FB43" s="6">
        <v>0</v>
      </c>
      <c r="FC43" s="6">
        <v>0</v>
      </c>
      <c r="FD43" s="6">
        <v>0</v>
      </c>
      <c r="FE43" s="6">
        <v>0</v>
      </c>
      <c r="FF43" s="6">
        <v>0</v>
      </c>
      <c r="FG43" s="6">
        <v>0</v>
      </c>
      <c r="FH43" s="6">
        <v>0</v>
      </c>
      <c r="FI43" s="7">
        <v>0</v>
      </c>
      <c r="FJ43" s="6">
        <v>0</v>
      </c>
      <c r="FK43" s="6">
        <v>0</v>
      </c>
      <c r="FL43" s="6">
        <v>0</v>
      </c>
      <c r="FM43" s="6">
        <v>0</v>
      </c>
      <c r="FN43" s="6">
        <v>0</v>
      </c>
      <c r="FO43" s="6">
        <v>0</v>
      </c>
      <c r="FP43" s="6">
        <v>0</v>
      </c>
      <c r="FQ43" s="7">
        <v>0</v>
      </c>
      <c r="FR43" s="6">
        <v>0</v>
      </c>
      <c r="FS43" s="6">
        <v>0</v>
      </c>
      <c r="FT43" s="6">
        <v>0</v>
      </c>
      <c r="FU43" s="6">
        <v>0</v>
      </c>
      <c r="FV43" s="6">
        <v>0</v>
      </c>
      <c r="FW43" s="6">
        <v>0</v>
      </c>
      <c r="FX43" s="7">
        <v>0</v>
      </c>
      <c r="FY43" s="6">
        <v>0</v>
      </c>
    </row>
    <row r="44" spans="1:181">
      <c r="A44" s="6">
        <v>0</v>
      </c>
      <c r="B44" s="6">
        <v>0</v>
      </c>
      <c r="C44" s="6">
        <v>0</v>
      </c>
      <c r="D44" s="6">
        <v>0</v>
      </c>
      <c r="E44" s="6">
        <v>0</v>
      </c>
      <c r="F44" s="6">
        <v>0</v>
      </c>
      <c r="G44" s="6">
        <v>0</v>
      </c>
      <c r="H44" s="6">
        <v>0</v>
      </c>
      <c r="I44" s="6">
        <v>0</v>
      </c>
      <c r="J44" s="6">
        <v>0</v>
      </c>
      <c r="K44" s="7">
        <v>0</v>
      </c>
      <c r="L44" s="6">
        <v>0</v>
      </c>
      <c r="M44" s="7">
        <v>0</v>
      </c>
      <c r="N44" s="6">
        <v>0</v>
      </c>
      <c r="O44" s="6">
        <v>0</v>
      </c>
      <c r="P44" s="6">
        <v>0</v>
      </c>
      <c r="Q44" s="6">
        <v>0</v>
      </c>
      <c r="R44" s="6">
        <v>0</v>
      </c>
      <c r="S44" s="6">
        <v>0</v>
      </c>
      <c r="T44" s="6">
        <v>0</v>
      </c>
      <c r="U44" s="6">
        <v>0</v>
      </c>
      <c r="V44" s="6">
        <v>0</v>
      </c>
      <c r="W44" s="6">
        <v>0</v>
      </c>
      <c r="X44" s="6">
        <v>0</v>
      </c>
      <c r="Y44" s="6">
        <v>0</v>
      </c>
      <c r="Z44" s="6">
        <v>0</v>
      </c>
      <c r="AA44" s="6">
        <v>0</v>
      </c>
      <c r="AB44" s="6">
        <v>0</v>
      </c>
      <c r="AC44" s="6">
        <v>0</v>
      </c>
      <c r="AD44" s="6">
        <v>1</v>
      </c>
      <c r="AE44" s="6">
        <v>0</v>
      </c>
      <c r="AF44" s="6">
        <v>0</v>
      </c>
      <c r="AG44" s="6">
        <v>0</v>
      </c>
      <c r="AH44" s="6">
        <v>0</v>
      </c>
      <c r="AI44" s="6">
        <v>0</v>
      </c>
      <c r="AJ44" s="6">
        <v>0</v>
      </c>
      <c r="AK44" s="6">
        <v>0</v>
      </c>
      <c r="AL44" s="6">
        <v>0</v>
      </c>
      <c r="AM44" s="6">
        <v>0</v>
      </c>
      <c r="AN44" s="6">
        <v>0</v>
      </c>
      <c r="AO44" s="6">
        <v>0</v>
      </c>
      <c r="AP44" s="6">
        <v>0</v>
      </c>
      <c r="AQ44" s="6">
        <v>0</v>
      </c>
      <c r="AR44" s="6">
        <v>0</v>
      </c>
      <c r="AS44" s="6">
        <v>0</v>
      </c>
      <c r="AT44" s="6">
        <v>0</v>
      </c>
      <c r="AU44" s="6">
        <v>0</v>
      </c>
      <c r="AV44" s="6">
        <v>0</v>
      </c>
      <c r="AW44" s="6">
        <v>0</v>
      </c>
      <c r="AX44" s="7">
        <v>0</v>
      </c>
      <c r="AY44" s="7">
        <v>0</v>
      </c>
      <c r="AZ44" s="6">
        <v>0</v>
      </c>
      <c r="BA44" s="6">
        <v>0</v>
      </c>
      <c r="BB44" s="6">
        <v>0</v>
      </c>
      <c r="BC44" s="6">
        <v>0</v>
      </c>
      <c r="BD44" s="6">
        <v>0</v>
      </c>
      <c r="BE44" s="6">
        <v>0</v>
      </c>
      <c r="BF44" s="6">
        <v>0</v>
      </c>
      <c r="BG44" s="7">
        <v>0</v>
      </c>
      <c r="BH44" s="6">
        <v>1</v>
      </c>
      <c r="BI44" s="6">
        <v>0</v>
      </c>
      <c r="BJ44" s="6">
        <v>0</v>
      </c>
      <c r="BK44" s="6">
        <v>0</v>
      </c>
      <c r="BL44" s="6">
        <v>0</v>
      </c>
      <c r="BM44" s="6">
        <v>0</v>
      </c>
      <c r="BN44" s="6">
        <v>0</v>
      </c>
      <c r="BO44" s="6">
        <v>0</v>
      </c>
      <c r="BP44" s="7">
        <v>0</v>
      </c>
      <c r="BQ44" s="6">
        <v>0</v>
      </c>
      <c r="BR44" s="6">
        <v>0</v>
      </c>
      <c r="BS44" s="6">
        <v>0</v>
      </c>
      <c r="BT44" s="7">
        <v>0</v>
      </c>
      <c r="BU44" s="6">
        <v>0</v>
      </c>
      <c r="BV44" s="6">
        <v>0</v>
      </c>
      <c r="BW44" s="6">
        <v>0</v>
      </c>
      <c r="BX44" s="6">
        <v>0</v>
      </c>
      <c r="BY44" s="6">
        <v>0</v>
      </c>
      <c r="BZ44" s="6">
        <v>0</v>
      </c>
      <c r="CA44" s="6">
        <v>0</v>
      </c>
      <c r="CB44" s="6">
        <v>0</v>
      </c>
      <c r="CC44" s="6">
        <v>0</v>
      </c>
      <c r="CD44" s="6">
        <v>0</v>
      </c>
      <c r="CE44" s="7">
        <v>0</v>
      </c>
      <c r="CF44" s="6">
        <v>0</v>
      </c>
      <c r="CG44" s="6">
        <v>0</v>
      </c>
      <c r="CH44" s="6">
        <v>0</v>
      </c>
      <c r="CI44" s="6">
        <v>0</v>
      </c>
      <c r="CJ44" s="6">
        <v>0</v>
      </c>
      <c r="CK44" s="6">
        <v>0</v>
      </c>
      <c r="CL44" s="6">
        <v>1</v>
      </c>
      <c r="CM44" s="6">
        <v>0</v>
      </c>
      <c r="CN44" s="6">
        <v>0</v>
      </c>
      <c r="CO44" s="6">
        <v>0</v>
      </c>
      <c r="CP44" s="7">
        <v>0</v>
      </c>
      <c r="CQ44" s="6">
        <v>0</v>
      </c>
      <c r="CR44" s="6">
        <v>0</v>
      </c>
      <c r="CS44" s="6">
        <v>1</v>
      </c>
      <c r="CT44" s="6">
        <v>0</v>
      </c>
      <c r="CU44" s="6">
        <v>0</v>
      </c>
      <c r="CV44" s="7">
        <v>0</v>
      </c>
      <c r="CW44" s="6">
        <v>0</v>
      </c>
      <c r="CX44" s="6">
        <v>0</v>
      </c>
      <c r="CY44" s="6">
        <v>0</v>
      </c>
      <c r="CZ44" s="6">
        <v>0</v>
      </c>
      <c r="DA44" s="6">
        <v>0</v>
      </c>
      <c r="DB44" s="6">
        <v>1</v>
      </c>
      <c r="DC44" s="6">
        <v>0</v>
      </c>
      <c r="DD44" s="6">
        <v>0</v>
      </c>
      <c r="DE44" s="6">
        <v>0</v>
      </c>
      <c r="DF44" s="6">
        <v>0</v>
      </c>
      <c r="DG44" s="6">
        <v>1</v>
      </c>
      <c r="DH44" s="6">
        <v>0</v>
      </c>
      <c r="DI44" s="6">
        <v>0</v>
      </c>
      <c r="DJ44" s="6">
        <v>0</v>
      </c>
      <c r="DK44" s="6">
        <v>0</v>
      </c>
      <c r="DL44" s="6">
        <v>0</v>
      </c>
      <c r="DM44" s="6">
        <v>0</v>
      </c>
      <c r="DN44" s="7">
        <v>0</v>
      </c>
      <c r="DO44" s="6">
        <v>0</v>
      </c>
      <c r="DP44" s="6">
        <v>0</v>
      </c>
      <c r="DQ44" s="6">
        <v>0</v>
      </c>
      <c r="DR44" s="6">
        <v>0</v>
      </c>
      <c r="DS44" s="6">
        <v>0</v>
      </c>
      <c r="DT44" s="6">
        <v>0</v>
      </c>
      <c r="DU44" s="6">
        <v>0</v>
      </c>
      <c r="DV44" s="6">
        <v>0</v>
      </c>
      <c r="DW44" s="6">
        <v>0</v>
      </c>
      <c r="DX44" s="6">
        <v>0</v>
      </c>
      <c r="DY44" s="6">
        <v>1</v>
      </c>
      <c r="DZ44" s="6">
        <v>0</v>
      </c>
      <c r="EA44" s="6">
        <v>0</v>
      </c>
      <c r="EB44" s="6">
        <v>0</v>
      </c>
      <c r="EC44" s="6">
        <v>0</v>
      </c>
      <c r="ED44" s="6">
        <v>0</v>
      </c>
      <c r="EE44" s="7">
        <v>0</v>
      </c>
      <c r="EF44" s="6">
        <v>0</v>
      </c>
      <c r="EG44" s="6">
        <v>0</v>
      </c>
      <c r="EH44" s="6">
        <v>0</v>
      </c>
      <c r="EI44" s="6">
        <v>0</v>
      </c>
      <c r="EJ44" s="6">
        <v>0</v>
      </c>
      <c r="EK44" s="6">
        <v>0</v>
      </c>
      <c r="EL44" s="6">
        <v>0</v>
      </c>
      <c r="EM44" s="6">
        <v>0</v>
      </c>
      <c r="EN44" s="6">
        <v>1</v>
      </c>
      <c r="EO44" s="6">
        <v>0</v>
      </c>
      <c r="EP44" s="6">
        <v>0</v>
      </c>
      <c r="EQ44" s="6">
        <v>0</v>
      </c>
      <c r="ER44" s="6">
        <v>0</v>
      </c>
      <c r="ES44" s="6">
        <v>0</v>
      </c>
      <c r="ET44" s="6">
        <v>0</v>
      </c>
      <c r="EU44" s="6">
        <v>0</v>
      </c>
      <c r="EV44" s="6">
        <v>0</v>
      </c>
      <c r="EW44" s="6">
        <v>1</v>
      </c>
      <c r="EX44" s="6">
        <v>0</v>
      </c>
      <c r="EY44" s="6">
        <v>0</v>
      </c>
      <c r="EZ44" s="6">
        <v>0</v>
      </c>
      <c r="FA44" s="6">
        <v>0</v>
      </c>
      <c r="FB44" s="6">
        <v>0</v>
      </c>
      <c r="FC44" s="6">
        <v>0</v>
      </c>
      <c r="FD44" s="6">
        <v>0</v>
      </c>
      <c r="FE44" s="6">
        <v>0</v>
      </c>
      <c r="FF44" s="6">
        <v>0</v>
      </c>
      <c r="FG44" s="6">
        <v>0</v>
      </c>
      <c r="FH44" s="6">
        <v>1</v>
      </c>
      <c r="FI44" s="7">
        <v>0</v>
      </c>
      <c r="FJ44" s="6">
        <v>0</v>
      </c>
      <c r="FK44" s="6">
        <v>0</v>
      </c>
      <c r="FL44" s="6">
        <v>0</v>
      </c>
      <c r="FM44" s="6">
        <v>1</v>
      </c>
      <c r="FN44" s="6">
        <v>0</v>
      </c>
      <c r="FO44" s="6">
        <v>0</v>
      </c>
      <c r="FP44" s="6">
        <v>0</v>
      </c>
      <c r="FQ44" s="7">
        <v>0</v>
      </c>
      <c r="FR44" s="6">
        <v>0</v>
      </c>
      <c r="FS44" s="6">
        <v>0</v>
      </c>
      <c r="FT44" s="6">
        <v>0</v>
      </c>
      <c r="FU44" s="6">
        <v>0</v>
      </c>
      <c r="FV44" s="6">
        <v>0</v>
      </c>
      <c r="FW44" s="6">
        <v>0</v>
      </c>
      <c r="FX44" s="7">
        <v>0</v>
      </c>
      <c r="FY44" s="6">
        <v>0</v>
      </c>
    </row>
    <row r="45" spans="1:181">
      <c r="A45" s="6">
        <v>0</v>
      </c>
      <c r="B45" s="6">
        <v>0</v>
      </c>
      <c r="C45" s="6">
        <v>0</v>
      </c>
      <c r="D45" s="6">
        <v>0</v>
      </c>
      <c r="E45" s="6">
        <v>1</v>
      </c>
      <c r="F45" s="6">
        <v>0</v>
      </c>
      <c r="G45" s="6">
        <v>1</v>
      </c>
      <c r="H45" s="6">
        <v>0</v>
      </c>
      <c r="I45" s="6">
        <v>0</v>
      </c>
      <c r="J45" s="6">
        <v>0</v>
      </c>
      <c r="K45" s="7">
        <v>0</v>
      </c>
      <c r="L45" s="6">
        <v>0</v>
      </c>
      <c r="M45" s="7">
        <v>0</v>
      </c>
      <c r="N45" s="6">
        <v>3</v>
      </c>
      <c r="O45" s="6">
        <v>0</v>
      </c>
      <c r="P45" s="6">
        <v>0</v>
      </c>
      <c r="Q45" s="6">
        <v>0</v>
      </c>
      <c r="R45" s="6">
        <v>0</v>
      </c>
      <c r="S45" s="6">
        <v>0</v>
      </c>
      <c r="T45" s="6">
        <v>0</v>
      </c>
      <c r="U45" s="6">
        <v>0</v>
      </c>
      <c r="V45" s="6">
        <v>0</v>
      </c>
      <c r="W45" s="6">
        <v>0</v>
      </c>
      <c r="X45" s="6">
        <v>0</v>
      </c>
      <c r="Y45" s="6">
        <v>0</v>
      </c>
      <c r="Z45" s="6">
        <v>0</v>
      </c>
      <c r="AA45" s="6">
        <v>0</v>
      </c>
      <c r="AB45" s="6">
        <v>1</v>
      </c>
      <c r="AC45" s="6">
        <v>0</v>
      </c>
      <c r="AD45" s="6">
        <v>0</v>
      </c>
      <c r="AE45" s="6">
        <v>0</v>
      </c>
      <c r="AF45" s="6">
        <v>0</v>
      </c>
      <c r="AG45" s="6">
        <v>0</v>
      </c>
      <c r="AH45" s="6">
        <v>0</v>
      </c>
      <c r="AI45" s="6">
        <v>0</v>
      </c>
      <c r="AJ45" s="6">
        <v>0</v>
      </c>
      <c r="AK45" s="6">
        <v>2</v>
      </c>
      <c r="AL45" s="6">
        <v>0</v>
      </c>
      <c r="AM45" s="6">
        <v>0</v>
      </c>
      <c r="AN45" s="6">
        <v>0</v>
      </c>
      <c r="AO45" s="6">
        <v>1</v>
      </c>
      <c r="AP45" s="6">
        <v>0</v>
      </c>
      <c r="AQ45" s="6">
        <v>0</v>
      </c>
      <c r="AR45" s="6">
        <v>0</v>
      </c>
      <c r="AS45" s="6">
        <v>0</v>
      </c>
      <c r="AT45" s="6">
        <v>0</v>
      </c>
      <c r="AU45" s="6">
        <v>0</v>
      </c>
      <c r="AV45" s="6">
        <v>0</v>
      </c>
      <c r="AW45" s="6">
        <v>0</v>
      </c>
      <c r="AX45" s="7">
        <v>0</v>
      </c>
      <c r="AY45" s="7">
        <v>0</v>
      </c>
      <c r="AZ45" s="6">
        <v>0</v>
      </c>
      <c r="BA45" s="6">
        <v>0</v>
      </c>
      <c r="BB45" s="6">
        <v>0</v>
      </c>
      <c r="BC45" s="6">
        <v>0</v>
      </c>
      <c r="BD45" s="6">
        <v>0</v>
      </c>
      <c r="BE45" s="6">
        <v>2</v>
      </c>
      <c r="BF45" s="6">
        <v>0</v>
      </c>
      <c r="BG45" s="7">
        <v>0</v>
      </c>
      <c r="BH45" s="6">
        <v>0</v>
      </c>
      <c r="BI45" s="6">
        <v>0</v>
      </c>
      <c r="BJ45" s="6">
        <v>0</v>
      </c>
      <c r="BK45" s="6">
        <v>0</v>
      </c>
      <c r="BL45" s="6">
        <v>0</v>
      </c>
      <c r="BM45" s="6">
        <v>0</v>
      </c>
      <c r="BN45" s="6">
        <v>0</v>
      </c>
      <c r="BO45" s="6">
        <v>1</v>
      </c>
      <c r="BP45" s="7">
        <v>0</v>
      </c>
      <c r="BQ45" s="6">
        <v>0</v>
      </c>
      <c r="BR45" s="6">
        <v>0</v>
      </c>
      <c r="BS45" s="6">
        <v>0</v>
      </c>
      <c r="BT45" s="7">
        <v>0</v>
      </c>
      <c r="BU45" s="6">
        <v>1</v>
      </c>
      <c r="BV45" s="6">
        <v>0</v>
      </c>
      <c r="BW45" s="6">
        <v>0</v>
      </c>
      <c r="BX45" s="6">
        <v>1</v>
      </c>
      <c r="BY45" s="6">
        <v>0</v>
      </c>
      <c r="BZ45" s="6">
        <v>0</v>
      </c>
      <c r="CA45" s="6">
        <v>0</v>
      </c>
      <c r="CB45" s="6">
        <v>0</v>
      </c>
      <c r="CC45" s="6">
        <v>1</v>
      </c>
      <c r="CD45" s="6">
        <v>1</v>
      </c>
      <c r="CE45" s="7">
        <v>1</v>
      </c>
      <c r="CF45" s="6">
        <v>0</v>
      </c>
      <c r="CG45" s="6">
        <v>0</v>
      </c>
      <c r="CH45" s="6">
        <v>0</v>
      </c>
      <c r="CI45" s="6">
        <v>0</v>
      </c>
      <c r="CJ45" s="6">
        <v>0</v>
      </c>
      <c r="CK45" s="6">
        <v>0</v>
      </c>
      <c r="CL45" s="6">
        <v>0</v>
      </c>
      <c r="CM45" s="6">
        <v>0</v>
      </c>
      <c r="CN45" s="6">
        <v>0</v>
      </c>
      <c r="CO45" s="6">
        <v>0</v>
      </c>
      <c r="CP45" s="7">
        <v>0</v>
      </c>
      <c r="CQ45" s="6">
        <v>0</v>
      </c>
      <c r="CR45" s="6">
        <v>0</v>
      </c>
      <c r="CS45" s="6">
        <v>0</v>
      </c>
      <c r="CT45" s="6">
        <v>0</v>
      </c>
      <c r="CU45" s="6">
        <v>0</v>
      </c>
      <c r="CV45" s="7">
        <v>0</v>
      </c>
      <c r="CW45" s="6">
        <v>0</v>
      </c>
      <c r="CX45" s="6">
        <v>0</v>
      </c>
      <c r="CY45" s="6">
        <v>0</v>
      </c>
      <c r="CZ45" s="6">
        <v>0</v>
      </c>
      <c r="DA45" s="6">
        <v>0</v>
      </c>
      <c r="DB45" s="6">
        <v>0</v>
      </c>
      <c r="DC45" s="6">
        <v>0</v>
      </c>
      <c r="DD45" s="6">
        <v>0</v>
      </c>
      <c r="DE45" s="6">
        <v>0</v>
      </c>
      <c r="DF45" s="6">
        <v>0</v>
      </c>
      <c r="DG45" s="6">
        <v>0</v>
      </c>
      <c r="DH45" s="6">
        <v>0</v>
      </c>
      <c r="DI45" s="6">
        <v>1</v>
      </c>
      <c r="DJ45" s="6">
        <v>0</v>
      </c>
      <c r="DK45" s="6">
        <v>0</v>
      </c>
      <c r="DL45" s="6">
        <v>0</v>
      </c>
      <c r="DM45" s="6">
        <v>0</v>
      </c>
      <c r="DN45" s="7">
        <v>1</v>
      </c>
      <c r="DO45" s="6">
        <v>0</v>
      </c>
      <c r="DP45" s="6">
        <v>0</v>
      </c>
      <c r="DQ45" s="6">
        <v>0</v>
      </c>
      <c r="DR45" s="6">
        <v>0</v>
      </c>
      <c r="DS45" s="6">
        <v>0</v>
      </c>
      <c r="DT45" s="6">
        <v>1</v>
      </c>
      <c r="DU45" s="6">
        <v>0</v>
      </c>
      <c r="DV45" s="6">
        <v>0</v>
      </c>
      <c r="DW45" s="6">
        <v>0</v>
      </c>
      <c r="DX45" s="6">
        <v>0</v>
      </c>
      <c r="DY45" s="6">
        <v>0</v>
      </c>
      <c r="DZ45" s="6">
        <v>0</v>
      </c>
      <c r="EA45" s="6">
        <v>1</v>
      </c>
      <c r="EB45" s="6">
        <v>0</v>
      </c>
      <c r="EC45" s="6">
        <v>0</v>
      </c>
      <c r="ED45" s="6">
        <v>0</v>
      </c>
      <c r="EE45" s="7">
        <v>0</v>
      </c>
      <c r="EF45" s="6">
        <v>0</v>
      </c>
      <c r="EG45" s="6">
        <v>0</v>
      </c>
      <c r="EH45" s="6">
        <v>0</v>
      </c>
      <c r="EI45" s="6">
        <v>0</v>
      </c>
      <c r="EJ45" s="6">
        <v>0</v>
      </c>
      <c r="EK45" s="6">
        <v>0</v>
      </c>
      <c r="EL45" s="6">
        <v>0</v>
      </c>
      <c r="EM45" s="6">
        <v>0</v>
      </c>
      <c r="EN45" s="6">
        <v>0</v>
      </c>
      <c r="EO45" s="6">
        <v>0</v>
      </c>
      <c r="EP45" s="6">
        <v>0</v>
      </c>
      <c r="EQ45" s="6">
        <v>0</v>
      </c>
      <c r="ER45" s="6">
        <v>0</v>
      </c>
      <c r="ES45" s="6">
        <v>0</v>
      </c>
      <c r="ET45" s="6">
        <v>0</v>
      </c>
      <c r="EU45" s="6">
        <v>0</v>
      </c>
      <c r="EV45" s="6">
        <v>0</v>
      </c>
      <c r="EW45" s="6">
        <v>0</v>
      </c>
      <c r="EX45" s="6">
        <v>0</v>
      </c>
      <c r="EY45" s="6">
        <v>0</v>
      </c>
      <c r="EZ45" s="6">
        <v>0</v>
      </c>
      <c r="FA45" s="6">
        <v>0</v>
      </c>
      <c r="FB45" s="6">
        <v>0</v>
      </c>
      <c r="FC45" s="6">
        <v>0</v>
      </c>
      <c r="FD45" s="6">
        <v>0</v>
      </c>
      <c r="FE45" s="6">
        <v>0</v>
      </c>
      <c r="FF45" s="6">
        <v>0</v>
      </c>
      <c r="FG45" s="6">
        <v>0</v>
      </c>
      <c r="FH45" s="6">
        <v>4</v>
      </c>
      <c r="FI45" s="7">
        <v>0</v>
      </c>
      <c r="FJ45" s="6">
        <v>0</v>
      </c>
      <c r="FK45" s="6">
        <v>0</v>
      </c>
      <c r="FL45" s="6">
        <v>0</v>
      </c>
      <c r="FM45" s="6">
        <v>0</v>
      </c>
      <c r="FN45" s="6">
        <v>0</v>
      </c>
      <c r="FO45" s="6">
        <v>0</v>
      </c>
      <c r="FP45" s="6">
        <v>0</v>
      </c>
      <c r="FQ45" s="7">
        <v>0</v>
      </c>
      <c r="FR45" s="6">
        <v>0</v>
      </c>
      <c r="FS45" s="6">
        <v>0</v>
      </c>
      <c r="FT45" s="6">
        <v>0</v>
      </c>
      <c r="FU45" s="6">
        <v>0</v>
      </c>
      <c r="FV45" s="6">
        <v>0</v>
      </c>
      <c r="FW45" s="6">
        <v>0</v>
      </c>
      <c r="FX45" s="7">
        <v>0</v>
      </c>
      <c r="FY45" s="6">
        <v>0</v>
      </c>
    </row>
    <row r="46" spans="1:181">
      <c r="A46" s="6">
        <v>0</v>
      </c>
      <c r="B46" s="6">
        <v>0</v>
      </c>
      <c r="C46" s="6">
        <v>0</v>
      </c>
      <c r="D46" s="6">
        <v>0</v>
      </c>
      <c r="E46" s="6">
        <v>0</v>
      </c>
      <c r="F46" s="6">
        <v>0</v>
      </c>
      <c r="G46" s="6">
        <v>0</v>
      </c>
      <c r="H46" s="6">
        <v>1</v>
      </c>
      <c r="I46" s="6">
        <v>0</v>
      </c>
      <c r="J46" s="6">
        <v>0</v>
      </c>
      <c r="K46" s="7">
        <v>0</v>
      </c>
      <c r="L46" s="6">
        <v>0</v>
      </c>
      <c r="M46" s="7">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6">
        <v>0</v>
      </c>
      <c r="AL46" s="6">
        <v>0</v>
      </c>
      <c r="AM46" s="6">
        <v>0</v>
      </c>
      <c r="AN46" s="6">
        <v>0</v>
      </c>
      <c r="AO46" s="6">
        <v>0</v>
      </c>
      <c r="AP46" s="6">
        <v>0</v>
      </c>
      <c r="AQ46" s="6">
        <v>0</v>
      </c>
      <c r="AR46" s="6">
        <v>0</v>
      </c>
      <c r="AS46" s="6">
        <v>0</v>
      </c>
      <c r="AT46" s="6">
        <v>0</v>
      </c>
      <c r="AU46" s="6">
        <v>0</v>
      </c>
      <c r="AV46" s="6">
        <v>0</v>
      </c>
      <c r="AW46" s="6">
        <v>0</v>
      </c>
      <c r="AX46" s="7">
        <v>0</v>
      </c>
      <c r="AY46" s="7">
        <v>0</v>
      </c>
      <c r="AZ46" s="6">
        <v>0</v>
      </c>
      <c r="BA46" s="6">
        <v>0</v>
      </c>
      <c r="BB46" s="6">
        <v>0</v>
      </c>
      <c r="BC46" s="6">
        <v>0</v>
      </c>
      <c r="BD46" s="6">
        <v>0</v>
      </c>
      <c r="BE46" s="6">
        <v>0</v>
      </c>
      <c r="BF46" s="6">
        <v>0</v>
      </c>
      <c r="BG46" s="7">
        <v>0</v>
      </c>
      <c r="BH46" s="6">
        <v>0</v>
      </c>
      <c r="BI46" s="6">
        <v>0</v>
      </c>
      <c r="BJ46" s="6">
        <v>0</v>
      </c>
      <c r="BK46" s="6">
        <v>0</v>
      </c>
      <c r="BL46" s="6">
        <v>0</v>
      </c>
      <c r="BM46" s="6">
        <v>0</v>
      </c>
      <c r="BN46" s="6">
        <v>0</v>
      </c>
      <c r="BO46" s="6">
        <v>0</v>
      </c>
      <c r="BP46" s="7">
        <v>0</v>
      </c>
      <c r="BQ46" s="6">
        <v>0</v>
      </c>
      <c r="BR46" s="6">
        <v>0</v>
      </c>
      <c r="BS46" s="6">
        <v>0</v>
      </c>
      <c r="BT46" s="7">
        <v>0</v>
      </c>
      <c r="BU46" s="6">
        <v>0</v>
      </c>
      <c r="BV46" s="6">
        <v>0</v>
      </c>
      <c r="BW46" s="6">
        <v>0</v>
      </c>
      <c r="BX46" s="6">
        <v>0</v>
      </c>
      <c r="BY46" s="6">
        <v>0</v>
      </c>
      <c r="BZ46" s="6">
        <v>0</v>
      </c>
      <c r="CA46" s="6">
        <v>0</v>
      </c>
      <c r="CB46" s="6">
        <v>0</v>
      </c>
      <c r="CC46" s="6">
        <v>0</v>
      </c>
      <c r="CD46" s="6">
        <v>0</v>
      </c>
      <c r="CE46" s="7">
        <v>0</v>
      </c>
      <c r="CF46" s="6">
        <v>0</v>
      </c>
      <c r="CG46" s="6">
        <v>0</v>
      </c>
      <c r="CH46" s="6">
        <v>0</v>
      </c>
      <c r="CI46" s="6">
        <v>0</v>
      </c>
      <c r="CJ46" s="6">
        <v>0</v>
      </c>
      <c r="CK46" s="6">
        <v>0</v>
      </c>
      <c r="CL46" s="6">
        <v>0</v>
      </c>
      <c r="CM46" s="6">
        <v>0</v>
      </c>
      <c r="CN46" s="6">
        <v>0</v>
      </c>
      <c r="CO46" s="6">
        <v>0</v>
      </c>
      <c r="CP46" s="7">
        <v>0</v>
      </c>
      <c r="CQ46" s="6">
        <v>0</v>
      </c>
      <c r="CR46" s="6">
        <v>1</v>
      </c>
      <c r="CS46" s="6">
        <v>0</v>
      </c>
      <c r="CT46" s="6">
        <v>0</v>
      </c>
      <c r="CU46" s="6">
        <v>0</v>
      </c>
      <c r="CV46" s="7">
        <v>0</v>
      </c>
      <c r="CW46" s="6">
        <v>0</v>
      </c>
      <c r="CX46" s="6">
        <v>0</v>
      </c>
      <c r="CY46" s="6">
        <v>0</v>
      </c>
      <c r="CZ46" s="6">
        <v>0</v>
      </c>
      <c r="DA46" s="6">
        <v>0</v>
      </c>
      <c r="DB46" s="6">
        <v>0</v>
      </c>
      <c r="DC46" s="6">
        <v>0</v>
      </c>
      <c r="DD46" s="6">
        <v>0</v>
      </c>
      <c r="DE46" s="6">
        <v>0</v>
      </c>
      <c r="DF46" s="6">
        <v>0</v>
      </c>
      <c r="DG46" s="6">
        <v>0</v>
      </c>
      <c r="DH46" s="6">
        <v>0</v>
      </c>
      <c r="DI46" s="6">
        <v>0</v>
      </c>
      <c r="DJ46" s="6">
        <v>0</v>
      </c>
      <c r="DK46" s="6">
        <v>0</v>
      </c>
      <c r="DL46" s="6">
        <v>0</v>
      </c>
      <c r="DM46" s="6">
        <v>0</v>
      </c>
      <c r="DN46" s="7">
        <v>0</v>
      </c>
      <c r="DO46" s="6">
        <v>0</v>
      </c>
      <c r="DP46" s="6">
        <v>0</v>
      </c>
      <c r="DQ46" s="6">
        <v>0</v>
      </c>
      <c r="DR46" s="6">
        <v>0</v>
      </c>
      <c r="DS46" s="6">
        <v>0</v>
      </c>
      <c r="DT46" s="6">
        <v>0</v>
      </c>
      <c r="DU46" s="6">
        <v>0</v>
      </c>
      <c r="DV46" s="6">
        <v>0</v>
      </c>
      <c r="DW46" s="6">
        <v>0</v>
      </c>
      <c r="DX46" s="6">
        <v>0</v>
      </c>
      <c r="DY46" s="6">
        <v>0</v>
      </c>
      <c r="DZ46" s="6">
        <v>0</v>
      </c>
      <c r="EA46" s="6">
        <v>0</v>
      </c>
      <c r="EB46" s="6">
        <v>0</v>
      </c>
      <c r="EC46" s="6">
        <v>0</v>
      </c>
      <c r="ED46" s="6">
        <v>0</v>
      </c>
      <c r="EE46" s="7">
        <v>0</v>
      </c>
      <c r="EF46" s="6">
        <v>0</v>
      </c>
      <c r="EG46" s="6">
        <v>0</v>
      </c>
      <c r="EH46" s="6">
        <v>0</v>
      </c>
      <c r="EI46" s="6">
        <v>0</v>
      </c>
      <c r="EJ46" s="6">
        <v>0</v>
      </c>
      <c r="EK46" s="6">
        <v>0</v>
      </c>
      <c r="EL46" s="6">
        <v>0</v>
      </c>
      <c r="EM46" s="6">
        <v>0</v>
      </c>
      <c r="EN46" s="6">
        <v>0</v>
      </c>
      <c r="EO46" s="6">
        <v>0</v>
      </c>
      <c r="EP46" s="6">
        <v>0</v>
      </c>
      <c r="EQ46" s="6">
        <v>0</v>
      </c>
      <c r="ER46" s="6">
        <v>0</v>
      </c>
      <c r="ES46" s="6">
        <v>0</v>
      </c>
      <c r="ET46" s="6">
        <v>0</v>
      </c>
      <c r="EU46" s="6">
        <v>0</v>
      </c>
      <c r="EV46" s="6">
        <v>0</v>
      </c>
      <c r="EW46" s="6">
        <v>0</v>
      </c>
      <c r="EX46" s="6">
        <v>0</v>
      </c>
      <c r="EY46" s="6">
        <v>0</v>
      </c>
      <c r="EZ46" s="6">
        <v>0</v>
      </c>
      <c r="FA46" s="6">
        <v>0</v>
      </c>
      <c r="FB46" s="6">
        <v>0</v>
      </c>
      <c r="FC46" s="6">
        <v>0</v>
      </c>
      <c r="FD46" s="6">
        <v>0</v>
      </c>
      <c r="FE46" s="6">
        <v>0</v>
      </c>
      <c r="FF46" s="6">
        <v>0</v>
      </c>
      <c r="FG46" s="6">
        <v>0</v>
      </c>
      <c r="FH46" s="6">
        <v>0</v>
      </c>
      <c r="FI46" s="7">
        <v>0</v>
      </c>
      <c r="FJ46" s="6">
        <v>0</v>
      </c>
      <c r="FK46" s="6">
        <v>0</v>
      </c>
      <c r="FL46" s="6">
        <v>0</v>
      </c>
      <c r="FM46" s="6">
        <v>0</v>
      </c>
      <c r="FN46" s="6">
        <v>0</v>
      </c>
      <c r="FO46" s="6">
        <v>0</v>
      </c>
      <c r="FP46" s="6">
        <v>0</v>
      </c>
      <c r="FQ46" s="7">
        <v>0</v>
      </c>
      <c r="FR46" s="6">
        <v>0</v>
      </c>
      <c r="FS46" s="6">
        <v>0</v>
      </c>
      <c r="FT46" s="6">
        <v>0</v>
      </c>
      <c r="FU46" s="6">
        <v>0</v>
      </c>
      <c r="FV46" s="6">
        <v>0</v>
      </c>
      <c r="FW46" s="6">
        <v>0</v>
      </c>
      <c r="FX46" s="7">
        <v>0</v>
      </c>
      <c r="FY46" s="6">
        <v>0</v>
      </c>
    </row>
    <row r="47" spans="1:181">
      <c r="A47" s="6">
        <v>0</v>
      </c>
      <c r="B47" s="6">
        <v>0</v>
      </c>
      <c r="C47" s="6">
        <v>0</v>
      </c>
      <c r="D47" s="6">
        <v>0</v>
      </c>
      <c r="E47" s="6">
        <v>0</v>
      </c>
      <c r="F47" s="6">
        <v>0</v>
      </c>
      <c r="G47" s="6">
        <v>0</v>
      </c>
      <c r="H47" s="6">
        <v>0</v>
      </c>
      <c r="I47" s="6">
        <v>0</v>
      </c>
      <c r="J47" s="6">
        <v>0</v>
      </c>
      <c r="K47" s="7">
        <v>0</v>
      </c>
      <c r="L47" s="6">
        <v>0</v>
      </c>
      <c r="M47" s="7">
        <v>0</v>
      </c>
      <c r="N47" s="6">
        <v>0</v>
      </c>
      <c r="O47" s="6">
        <v>0</v>
      </c>
      <c r="P47" s="6">
        <v>0</v>
      </c>
      <c r="Q47" s="6">
        <v>0</v>
      </c>
      <c r="R47" s="6">
        <v>0</v>
      </c>
      <c r="S47" s="6">
        <v>0</v>
      </c>
      <c r="T47" s="6">
        <v>0</v>
      </c>
      <c r="U47" s="6">
        <v>0</v>
      </c>
      <c r="V47" s="6">
        <v>0</v>
      </c>
      <c r="W47" s="6">
        <v>0</v>
      </c>
      <c r="X47" s="6">
        <v>0</v>
      </c>
      <c r="Y47" s="6">
        <v>0</v>
      </c>
      <c r="Z47" s="6">
        <v>0</v>
      </c>
      <c r="AA47" s="6">
        <v>0</v>
      </c>
      <c r="AB47" s="6">
        <v>0</v>
      </c>
      <c r="AC47" s="6">
        <v>0</v>
      </c>
      <c r="AD47" s="6">
        <v>0</v>
      </c>
      <c r="AE47" s="6">
        <v>0</v>
      </c>
      <c r="AF47" s="6">
        <v>2</v>
      </c>
      <c r="AG47" s="6">
        <v>0</v>
      </c>
      <c r="AH47" s="6">
        <v>0</v>
      </c>
      <c r="AI47" s="6">
        <v>0</v>
      </c>
      <c r="AJ47" s="6">
        <v>1</v>
      </c>
      <c r="AK47" s="6">
        <v>0</v>
      </c>
      <c r="AL47" s="6">
        <v>0</v>
      </c>
      <c r="AM47" s="6">
        <v>0</v>
      </c>
      <c r="AN47" s="6">
        <v>0</v>
      </c>
      <c r="AO47" s="6">
        <v>0</v>
      </c>
      <c r="AP47" s="6">
        <v>0</v>
      </c>
      <c r="AQ47" s="6">
        <v>0</v>
      </c>
      <c r="AR47" s="6">
        <v>0</v>
      </c>
      <c r="AS47" s="6">
        <v>0</v>
      </c>
      <c r="AT47" s="6">
        <v>0</v>
      </c>
      <c r="AU47" s="6">
        <v>0</v>
      </c>
      <c r="AV47" s="6">
        <v>0</v>
      </c>
      <c r="AW47" s="6">
        <v>0</v>
      </c>
      <c r="AX47" s="7">
        <v>0</v>
      </c>
      <c r="AY47" s="7">
        <v>0</v>
      </c>
      <c r="AZ47" s="6">
        <v>0</v>
      </c>
      <c r="BA47" s="6">
        <v>0</v>
      </c>
      <c r="BB47" s="6">
        <v>0</v>
      </c>
      <c r="BC47" s="6">
        <v>0</v>
      </c>
      <c r="BD47" s="6">
        <v>0</v>
      </c>
      <c r="BE47" s="6">
        <v>0</v>
      </c>
      <c r="BF47" s="6">
        <v>0</v>
      </c>
      <c r="BG47" s="7">
        <v>0</v>
      </c>
      <c r="BH47" s="6">
        <v>0</v>
      </c>
      <c r="BI47" s="6">
        <v>0</v>
      </c>
      <c r="BJ47" s="6">
        <v>0</v>
      </c>
      <c r="BK47" s="6">
        <v>0</v>
      </c>
      <c r="BL47" s="6">
        <v>0</v>
      </c>
      <c r="BM47" s="6">
        <v>0</v>
      </c>
      <c r="BN47" s="6">
        <v>0</v>
      </c>
      <c r="BO47" s="6">
        <v>0</v>
      </c>
      <c r="BP47" s="7">
        <v>0</v>
      </c>
      <c r="BQ47" s="6">
        <v>0</v>
      </c>
      <c r="BR47" s="6">
        <v>0</v>
      </c>
      <c r="BS47" s="6">
        <v>0</v>
      </c>
      <c r="BT47" s="7">
        <v>0</v>
      </c>
      <c r="BU47" s="6">
        <v>0</v>
      </c>
      <c r="BV47" s="6">
        <v>0</v>
      </c>
      <c r="BW47" s="6">
        <v>0</v>
      </c>
      <c r="BX47" s="6">
        <v>0</v>
      </c>
      <c r="BY47" s="6">
        <v>0</v>
      </c>
      <c r="BZ47" s="6">
        <v>0</v>
      </c>
      <c r="CA47" s="6">
        <v>0</v>
      </c>
      <c r="CB47" s="6">
        <v>0</v>
      </c>
      <c r="CC47" s="6">
        <v>0</v>
      </c>
      <c r="CD47" s="6">
        <v>0</v>
      </c>
      <c r="CE47" s="7">
        <v>0</v>
      </c>
      <c r="CF47" s="6">
        <v>0</v>
      </c>
      <c r="CG47" s="6">
        <v>0</v>
      </c>
      <c r="CH47" s="6">
        <v>0</v>
      </c>
      <c r="CI47" s="6">
        <v>0</v>
      </c>
      <c r="CJ47" s="6">
        <v>1</v>
      </c>
      <c r="CK47" s="6">
        <v>0</v>
      </c>
      <c r="CL47" s="6">
        <v>0</v>
      </c>
      <c r="CM47" s="6">
        <v>0</v>
      </c>
      <c r="CN47" s="6">
        <v>0</v>
      </c>
      <c r="CO47" s="6">
        <v>0</v>
      </c>
      <c r="CP47" s="7">
        <v>0</v>
      </c>
      <c r="CQ47" s="6">
        <v>0</v>
      </c>
      <c r="CR47" s="6">
        <v>0</v>
      </c>
      <c r="CS47" s="6">
        <v>0</v>
      </c>
      <c r="CT47" s="6">
        <v>0</v>
      </c>
      <c r="CU47" s="6">
        <v>0</v>
      </c>
      <c r="CV47" s="7">
        <v>0</v>
      </c>
      <c r="CW47" s="6">
        <v>0</v>
      </c>
      <c r="CX47" s="6">
        <v>0</v>
      </c>
      <c r="CY47" s="6">
        <v>0</v>
      </c>
      <c r="CZ47" s="6">
        <v>0</v>
      </c>
      <c r="DA47" s="6">
        <v>0</v>
      </c>
      <c r="DB47" s="6">
        <v>0</v>
      </c>
      <c r="DC47" s="6">
        <v>0</v>
      </c>
      <c r="DD47" s="6">
        <v>0</v>
      </c>
      <c r="DE47" s="6">
        <v>0</v>
      </c>
      <c r="DF47" s="6">
        <v>0</v>
      </c>
      <c r="DG47" s="6">
        <v>0</v>
      </c>
      <c r="DH47" s="6">
        <v>0</v>
      </c>
      <c r="DI47" s="6">
        <v>0</v>
      </c>
      <c r="DJ47" s="6">
        <v>0</v>
      </c>
      <c r="DK47" s="6">
        <v>0</v>
      </c>
      <c r="DL47" s="6">
        <v>0</v>
      </c>
      <c r="DM47" s="6">
        <v>0</v>
      </c>
      <c r="DN47" s="7">
        <v>0</v>
      </c>
      <c r="DO47" s="6">
        <v>0</v>
      </c>
      <c r="DP47" s="6">
        <v>0</v>
      </c>
      <c r="DQ47" s="6">
        <v>3</v>
      </c>
      <c r="DR47" s="6">
        <v>0</v>
      </c>
      <c r="DS47" s="6">
        <v>0</v>
      </c>
      <c r="DT47" s="6">
        <v>0</v>
      </c>
      <c r="DU47" s="6">
        <v>0</v>
      </c>
      <c r="DV47" s="6">
        <v>0</v>
      </c>
      <c r="DW47" s="6">
        <v>0</v>
      </c>
      <c r="DX47" s="6">
        <v>0</v>
      </c>
      <c r="DY47" s="6">
        <v>0</v>
      </c>
      <c r="DZ47" s="6">
        <v>0</v>
      </c>
      <c r="EA47" s="6">
        <v>1</v>
      </c>
      <c r="EB47" s="6">
        <v>0</v>
      </c>
      <c r="EC47" s="6">
        <v>0</v>
      </c>
      <c r="ED47" s="6">
        <v>2</v>
      </c>
      <c r="EE47" s="7">
        <v>0</v>
      </c>
      <c r="EF47" s="6">
        <v>1</v>
      </c>
      <c r="EG47" s="6">
        <v>0</v>
      </c>
      <c r="EH47" s="6">
        <v>0</v>
      </c>
      <c r="EI47" s="6">
        <v>0</v>
      </c>
      <c r="EJ47" s="6">
        <v>0</v>
      </c>
      <c r="EK47" s="6">
        <v>0</v>
      </c>
      <c r="EL47" s="6">
        <v>0</v>
      </c>
      <c r="EM47" s="6">
        <v>0</v>
      </c>
      <c r="EN47" s="6">
        <v>1</v>
      </c>
      <c r="EO47" s="6">
        <v>0</v>
      </c>
      <c r="EP47" s="6">
        <v>0</v>
      </c>
      <c r="EQ47" s="6">
        <v>0</v>
      </c>
      <c r="ER47" s="6">
        <v>0</v>
      </c>
      <c r="ES47" s="6">
        <v>0</v>
      </c>
      <c r="ET47" s="6">
        <v>0</v>
      </c>
      <c r="EU47" s="6">
        <v>0</v>
      </c>
      <c r="EV47" s="6">
        <v>0</v>
      </c>
      <c r="EW47" s="6">
        <v>0</v>
      </c>
      <c r="EX47" s="6">
        <v>0</v>
      </c>
      <c r="EY47" s="6">
        <v>0</v>
      </c>
      <c r="EZ47" s="6">
        <v>0</v>
      </c>
      <c r="FA47" s="6">
        <v>0</v>
      </c>
      <c r="FB47" s="6">
        <v>0</v>
      </c>
      <c r="FC47" s="6">
        <v>0</v>
      </c>
      <c r="FD47" s="6">
        <v>0</v>
      </c>
      <c r="FE47" s="6">
        <v>0</v>
      </c>
      <c r="FF47" s="6">
        <v>0</v>
      </c>
      <c r="FG47" s="6">
        <v>0</v>
      </c>
      <c r="FH47" s="6">
        <v>0</v>
      </c>
      <c r="FI47" s="7">
        <v>0</v>
      </c>
      <c r="FJ47" s="6">
        <v>0</v>
      </c>
      <c r="FK47" s="6">
        <v>2</v>
      </c>
      <c r="FL47" s="6">
        <v>0</v>
      </c>
      <c r="FM47" s="6">
        <v>0</v>
      </c>
      <c r="FN47" s="6">
        <v>0</v>
      </c>
      <c r="FO47" s="6">
        <v>0</v>
      </c>
      <c r="FP47" s="6">
        <v>0</v>
      </c>
      <c r="FQ47" s="7">
        <v>0</v>
      </c>
      <c r="FR47" s="6">
        <v>0</v>
      </c>
      <c r="FS47" s="6">
        <v>0</v>
      </c>
      <c r="FT47" s="6">
        <v>0</v>
      </c>
      <c r="FU47" s="6">
        <v>0</v>
      </c>
      <c r="FV47" s="6">
        <v>0</v>
      </c>
      <c r="FW47" s="6">
        <v>0</v>
      </c>
      <c r="FX47" s="7">
        <v>0</v>
      </c>
      <c r="FY47" s="6">
        <v>1</v>
      </c>
    </row>
    <row r="48" spans="1:181">
      <c r="A48" s="6">
        <v>0</v>
      </c>
      <c r="B48" s="6">
        <v>0</v>
      </c>
      <c r="C48" s="6">
        <v>0</v>
      </c>
      <c r="D48" s="6">
        <v>0</v>
      </c>
      <c r="E48" s="6">
        <v>0</v>
      </c>
      <c r="F48" s="6">
        <v>0</v>
      </c>
      <c r="G48" s="6">
        <v>0</v>
      </c>
      <c r="H48" s="6">
        <v>0</v>
      </c>
      <c r="I48" s="6">
        <v>0</v>
      </c>
      <c r="J48" s="6">
        <v>0</v>
      </c>
      <c r="K48" s="7">
        <v>0</v>
      </c>
      <c r="L48" s="6">
        <v>0</v>
      </c>
      <c r="M48" s="7">
        <v>0</v>
      </c>
      <c r="N48" s="6">
        <v>0</v>
      </c>
      <c r="O48" s="6">
        <v>0</v>
      </c>
      <c r="P48" s="6">
        <v>0</v>
      </c>
      <c r="Q48" s="6">
        <v>0</v>
      </c>
      <c r="R48" s="6">
        <v>0</v>
      </c>
      <c r="S48" s="6">
        <v>0</v>
      </c>
      <c r="T48" s="6">
        <v>0</v>
      </c>
      <c r="U48" s="6">
        <v>0</v>
      </c>
      <c r="V48" s="6">
        <v>0</v>
      </c>
      <c r="W48" s="6">
        <v>1</v>
      </c>
      <c r="X48" s="6">
        <v>0</v>
      </c>
      <c r="Y48" s="6">
        <v>0</v>
      </c>
      <c r="Z48" s="6">
        <v>0</v>
      </c>
      <c r="AA48" s="6">
        <v>0</v>
      </c>
      <c r="AB48" s="6">
        <v>0</v>
      </c>
      <c r="AC48" s="6">
        <v>0</v>
      </c>
      <c r="AD48" s="6">
        <v>0</v>
      </c>
      <c r="AE48" s="6">
        <v>0</v>
      </c>
      <c r="AF48" s="6">
        <v>0</v>
      </c>
      <c r="AG48" s="6">
        <v>0</v>
      </c>
      <c r="AH48" s="6">
        <v>0</v>
      </c>
      <c r="AI48" s="6">
        <v>0</v>
      </c>
      <c r="AJ48" s="6">
        <v>2</v>
      </c>
      <c r="AK48" s="6">
        <v>0</v>
      </c>
      <c r="AL48" s="6">
        <v>0</v>
      </c>
      <c r="AM48" s="6">
        <v>0</v>
      </c>
      <c r="AN48" s="6">
        <v>0</v>
      </c>
      <c r="AO48" s="6">
        <v>0</v>
      </c>
      <c r="AP48" s="6">
        <v>0</v>
      </c>
      <c r="AQ48" s="6">
        <v>0</v>
      </c>
      <c r="AR48" s="6">
        <v>0</v>
      </c>
      <c r="AS48" s="6">
        <v>0</v>
      </c>
      <c r="AT48" s="6">
        <v>0</v>
      </c>
      <c r="AU48" s="6">
        <v>0</v>
      </c>
      <c r="AV48" s="6">
        <v>0</v>
      </c>
      <c r="AW48" s="6">
        <v>0</v>
      </c>
      <c r="AX48" s="7">
        <v>0</v>
      </c>
      <c r="AY48" s="7">
        <v>0</v>
      </c>
      <c r="AZ48" s="6">
        <v>0</v>
      </c>
      <c r="BA48" s="6">
        <v>0</v>
      </c>
      <c r="BB48" s="6">
        <v>0</v>
      </c>
      <c r="BC48" s="6">
        <v>0</v>
      </c>
      <c r="BD48" s="6">
        <v>0</v>
      </c>
      <c r="BE48" s="6">
        <v>0</v>
      </c>
      <c r="BF48" s="6">
        <v>0</v>
      </c>
      <c r="BG48" s="7">
        <v>0</v>
      </c>
      <c r="BH48" s="6">
        <v>0</v>
      </c>
      <c r="BI48" s="6">
        <v>0</v>
      </c>
      <c r="BJ48" s="6">
        <v>0</v>
      </c>
      <c r="BK48" s="6">
        <v>0</v>
      </c>
      <c r="BL48" s="6">
        <v>0</v>
      </c>
      <c r="BM48" s="6">
        <v>0</v>
      </c>
      <c r="BN48" s="6">
        <v>0</v>
      </c>
      <c r="BO48" s="6">
        <v>0</v>
      </c>
      <c r="BP48" s="7">
        <v>0</v>
      </c>
      <c r="BQ48" s="6">
        <v>0</v>
      </c>
      <c r="BR48" s="6">
        <v>0</v>
      </c>
      <c r="BS48" s="6">
        <v>0</v>
      </c>
      <c r="BT48" s="7">
        <v>0</v>
      </c>
      <c r="BU48" s="6">
        <v>0</v>
      </c>
      <c r="BV48" s="6">
        <v>0</v>
      </c>
      <c r="BW48" s="6">
        <v>0</v>
      </c>
      <c r="BX48" s="6">
        <v>0</v>
      </c>
      <c r="BY48" s="6">
        <v>0</v>
      </c>
      <c r="BZ48" s="6">
        <v>0</v>
      </c>
      <c r="CA48" s="6">
        <v>0</v>
      </c>
      <c r="CB48" s="6">
        <v>0</v>
      </c>
      <c r="CC48" s="6">
        <v>0</v>
      </c>
      <c r="CD48" s="6">
        <v>0</v>
      </c>
      <c r="CE48" s="7">
        <v>0</v>
      </c>
      <c r="CF48" s="6">
        <v>0</v>
      </c>
      <c r="CG48" s="6">
        <v>0</v>
      </c>
      <c r="CH48" s="6">
        <v>0</v>
      </c>
      <c r="CI48" s="6">
        <v>0</v>
      </c>
      <c r="CJ48" s="6">
        <v>0</v>
      </c>
      <c r="CK48" s="6">
        <v>0</v>
      </c>
      <c r="CL48" s="6">
        <v>0</v>
      </c>
      <c r="CM48" s="6">
        <v>0</v>
      </c>
      <c r="CN48" s="6">
        <v>0</v>
      </c>
      <c r="CO48" s="6">
        <v>0</v>
      </c>
      <c r="CP48" s="7">
        <v>0</v>
      </c>
      <c r="CQ48" s="6">
        <v>0</v>
      </c>
      <c r="CR48" s="6">
        <v>0</v>
      </c>
      <c r="CS48" s="6">
        <v>0</v>
      </c>
      <c r="CT48" s="6">
        <v>0</v>
      </c>
      <c r="CU48" s="6">
        <v>0</v>
      </c>
      <c r="CV48" s="7">
        <v>0</v>
      </c>
      <c r="CW48" s="6">
        <v>0</v>
      </c>
      <c r="CX48" s="6">
        <v>0</v>
      </c>
      <c r="CY48" s="6">
        <v>0</v>
      </c>
      <c r="CZ48" s="6">
        <v>0</v>
      </c>
      <c r="DA48" s="6">
        <v>0</v>
      </c>
      <c r="DB48" s="6">
        <v>1</v>
      </c>
      <c r="DC48" s="6">
        <v>0</v>
      </c>
      <c r="DD48" s="6">
        <v>0</v>
      </c>
      <c r="DE48" s="6">
        <v>0</v>
      </c>
      <c r="DF48" s="6">
        <v>0</v>
      </c>
      <c r="DG48" s="6">
        <v>0</v>
      </c>
      <c r="DH48" s="6">
        <v>0</v>
      </c>
      <c r="DI48" s="6">
        <v>0</v>
      </c>
      <c r="DJ48" s="6">
        <v>0</v>
      </c>
      <c r="DK48" s="6">
        <v>0</v>
      </c>
      <c r="DL48" s="6">
        <v>0</v>
      </c>
      <c r="DM48" s="6">
        <v>0</v>
      </c>
      <c r="DN48" s="7">
        <v>0</v>
      </c>
      <c r="DO48" s="6">
        <v>0</v>
      </c>
      <c r="DP48" s="6">
        <v>0</v>
      </c>
      <c r="DQ48" s="6">
        <v>0</v>
      </c>
      <c r="DR48" s="6">
        <v>0</v>
      </c>
      <c r="DS48" s="6">
        <v>0</v>
      </c>
      <c r="DT48" s="6">
        <v>0</v>
      </c>
      <c r="DU48" s="6">
        <v>0</v>
      </c>
      <c r="DV48" s="6">
        <v>0</v>
      </c>
      <c r="DW48" s="6">
        <v>0</v>
      </c>
      <c r="DX48" s="6">
        <v>0</v>
      </c>
      <c r="DY48" s="6">
        <v>0</v>
      </c>
      <c r="DZ48" s="6">
        <v>0</v>
      </c>
      <c r="EA48" s="6">
        <v>0</v>
      </c>
      <c r="EB48" s="6">
        <v>0</v>
      </c>
      <c r="EC48" s="6">
        <v>0</v>
      </c>
      <c r="ED48" s="6">
        <v>0</v>
      </c>
      <c r="EE48" s="7">
        <v>1</v>
      </c>
      <c r="EF48" s="6">
        <v>0</v>
      </c>
      <c r="EG48" s="6">
        <v>0</v>
      </c>
      <c r="EH48" s="6">
        <v>0</v>
      </c>
      <c r="EI48" s="6">
        <v>0</v>
      </c>
      <c r="EJ48" s="6">
        <v>0</v>
      </c>
      <c r="EK48" s="6">
        <v>0</v>
      </c>
      <c r="EL48" s="6">
        <v>0</v>
      </c>
      <c r="EM48" s="6">
        <v>1</v>
      </c>
      <c r="EN48" s="6">
        <v>0</v>
      </c>
      <c r="EO48" s="6">
        <v>0</v>
      </c>
      <c r="EP48" s="6">
        <v>0</v>
      </c>
      <c r="EQ48" s="6">
        <v>0</v>
      </c>
      <c r="ER48" s="6">
        <v>0</v>
      </c>
      <c r="ES48" s="6">
        <v>0</v>
      </c>
      <c r="ET48" s="6">
        <v>0</v>
      </c>
      <c r="EU48" s="6">
        <v>0</v>
      </c>
      <c r="EV48" s="6">
        <v>0</v>
      </c>
      <c r="EW48" s="6">
        <v>0</v>
      </c>
      <c r="EX48" s="6">
        <v>0</v>
      </c>
      <c r="EY48" s="6">
        <v>0</v>
      </c>
      <c r="EZ48" s="6">
        <v>0</v>
      </c>
      <c r="FA48" s="6">
        <v>0</v>
      </c>
      <c r="FB48" s="6">
        <v>0</v>
      </c>
      <c r="FC48" s="6">
        <v>0</v>
      </c>
      <c r="FD48" s="6">
        <v>0</v>
      </c>
      <c r="FE48" s="6">
        <v>0</v>
      </c>
      <c r="FF48" s="6">
        <v>0</v>
      </c>
      <c r="FG48" s="6">
        <v>0</v>
      </c>
      <c r="FH48" s="6">
        <v>0</v>
      </c>
      <c r="FI48" s="7">
        <v>0</v>
      </c>
      <c r="FJ48" s="6">
        <v>0</v>
      </c>
      <c r="FK48" s="6">
        <v>0</v>
      </c>
      <c r="FL48" s="6">
        <v>0</v>
      </c>
      <c r="FM48" s="6">
        <v>0</v>
      </c>
      <c r="FN48" s="6">
        <v>0</v>
      </c>
      <c r="FO48" s="6">
        <v>0</v>
      </c>
      <c r="FP48" s="6">
        <v>0</v>
      </c>
      <c r="FQ48" s="7">
        <v>0</v>
      </c>
      <c r="FR48" s="6">
        <v>0</v>
      </c>
      <c r="FS48" s="6">
        <v>0</v>
      </c>
      <c r="FT48" s="6">
        <v>0</v>
      </c>
      <c r="FU48" s="6">
        <v>0</v>
      </c>
      <c r="FV48" s="6">
        <v>0</v>
      </c>
      <c r="FW48" s="6">
        <v>0</v>
      </c>
      <c r="FX48" s="7">
        <v>0</v>
      </c>
      <c r="FY48" s="6">
        <v>1</v>
      </c>
    </row>
    <row r="49" spans="1:181">
      <c r="A49" s="6">
        <v>0</v>
      </c>
      <c r="B49" s="6">
        <v>0</v>
      </c>
      <c r="C49" s="6">
        <v>0</v>
      </c>
      <c r="D49" s="6">
        <v>0</v>
      </c>
      <c r="E49" s="6">
        <v>0</v>
      </c>
      <c r="F49" s="6">
        <v>0</v>
      </c>
      <c r="G49" s="6">
        <v>0</v>
      </c>
      <c r="H49" s="6">
        <v>0</v>
      </c>
      <c r="I49" s="6">
        <v>0</v>
      </c>
      <c r="J49" s="6">
        <v>0</v>
      </c>
      <c r="K49" s="7">
        <v>0</v>
      </c>
      <c r="L49" s="6">
        <v>0</v>
      </c>
      <c r="M49" s="7">
        <v>0</v>
      </c>
      <c r="N49" s="6">
        <v>0</v>
      </c>
      <c r="O49" s="6">
        <v>0</v>
      </c>
      <c r="P49" s="6">
        <v>0</v>
      </c>
      <c r="Q49" s="6">
        <v>0</v>
      </c>
      <c r="R49" s="6">
        <v>0</v>
      </c>
      <c r="S49" s="6">
        <v>0</v>
      </c>
      <c r="T49" s="6">
        <v>0</v>
      </c>
      <c r="U49" s="6">
        <v>3</v>
      </c>
      <c r="V49" s="6">
        <v>0</v>
      </c>
      <c r="W49" s="6">
        <v>0</v>
      </c>
      <c r="X49" s="6">
        <v>0</v>
      </c>
      <c r="Y49" s="6">
        <v>0</v>
      </c>
      <c r="Z49" s="6">
        <v>0</v>
      </c>
      <c r="AA49" s="6">
        <v>0</v>
      </c>
      <c r="AB49" s="6">
        <v>0</v>
      </c>
      <c r="AC49" s="6">
        <v>0</v>
      </c>
      <c r="AD49" s="6">
        <v>0</v>
      </c>
      <c r="AE49" s="6">
        <v>0</v>
      </c>
      <c r="AF49" s="6">
        <v>0</v>
      </c>
      <c r="AG49" s="6">
        <v>0</v>
      </c>
      <c r="AH49" s="6">
        <v>0</v>
      </c>
      <c r="AI49" s="6">
        <v>0</v>
      </c>
      <c r="AJ49" s="6">
        <v>1</v>
      </c>
      <c r="AK49" s="6">
        <v>0</v>
      </c>
      <c r="AL49" s="6">
        <v>0</v>
      </c>
      <c r="AM49" s="6">
        <v>0</v>
      </c>
      <c r="AN49" s="6">
        <v>0</v>
      </c>
      <c r="AO49" s="6">
        <v>0</v>
      </c>
      <c r="AP49" s="6">
        <v>0</v>
      </c>
      <c r="AQ49" s="6">
        <v>0</v>
      </c>
      <c r="AR49" s="6">
        <v>0</v>
      </c>
      <c r="AS49" s="6">
        <v>0</v>
      </c>
      <c r="AT49" s="6">
        <v>0</v>
      </c>
      <c r="AU49" s="6">
        <v>0</v>
      </c>
      <c r="AV49" s="6">
        <v>0</v>
      </c>
      <c r="AW49" s="6">
        <v>0</v>
      </c>
      <c r="AX49" s="7">
        <v>0</v>
      </c>
      <c r="AY49" s="7">
        <v>0</v>
      </c>
      <c r="AZ49" s="6">
        <v>0</v>
      </c>
      <c r="BA49" s="6">
        <v>0</v>
      </c>
      <c r="BB49" s="6">
        <v>0</v>
      </c>
      <c r="BC49" s="6">
        <v>0</v>
      </c>
      <c r="BD49" s="6">
        <v>1</v>
      </c>
      <c r="BE49" s="6">
        <v>0</v>
      </c>
      <c r="BF49" s="6">
        <v>0</v>
      </c>
      <c r="BG49" s="7">
        <v>0</v>
      </c>
      <c r="BH49" s="6">
        <v>0</v>
      </c>
      <c r="BI49" s="6">
        <v>0</v>
      </c>
      <c r="BJ49" s="6">
        <v>0</v>
      </c>
      <c r="BK49" s="6">
        <v>0</v>
      </c>
      <c r="BL49" s="6">
        <v>0</v>
      </c>
      <c r="BM49" s="6">
        <v>0</v>
      </c>
      <c r="BN49" s="6">
        <v>0</v>
      </c>
      <c r="BO49" s="6">
        <v>0</v>
      </c>
      <c r="BP49" s="7">
        <v>0</v>
      </c>
      <c r="BQ49" s="6">
        <v>0</v>
      </c>
      <c r="BR49" s="6">
        <v>0</v>
      </c>
      <c r="BS49" s="6">
        <v>0</v>
      </c>
      <c r="BT49" s="7">
        <v>0</v>
      </c>
      <c r="BU49" s="6">
        <v>0</v>
      </c>
      <c r="BV49" s="6">
        <v>0</v>
      </c>
      <c r="BW49" s="6">
        <v>0</v>
      </c>
      <c r="BX49" s="6">
        <v>0</v>
      </c>
      <c r="BY49" s="6">
        <v>0</v>
      </c>
      <c r="BZ49" s="6">
        <v>0</v>
      </c>
      <c r="CA49" s="6">
        <v>0</v>
      </c>
      <c r="CB49" s="6">
        <v>0</v>
      </c>
      <c r="CC49" s="6">
        <v>0</v>
      </c>
      <c r="CD49" s="6">
        <v>0</v>
      </c>
      <c r="CE49" s="7">
        <v>0</v>
      </c>
      <c r="CF49" s="6">
        <v>0</v>
      </c>
      <c r="CG49" s="6">
        <v>0</v>
      </c>
      <c r="CH49" s="6">
        <v>0</v>
      </c>
      <c r="CI49" s="6">
        <v>0</v>
      </c>
      <c r="CJ49" s="6">
        <v>0</v>
      </c>
      <c r="CK49" s="6">
        <v>0</v>
      </c>
      <c r="CL49" s="6">
        <v>0</v>
      </c>
      <c r="CM49" s="6">
        <v>0</v>
      </c>
      <c r="CN49" s="6">
        <v>0</v>
      </c>
      <c r="CO49" s="6">
        <v>0</v>
      </c>
      <c r="CP49" s="7">
        <v>0</v>
      </c>
      <c r="CQ49" s="6">
        <v>0</v>
      </c>
      <c r="CR49" s="6">
        <v>0</v>
      </c>
      <c r="CS49" s="6">
        <v>0</v>
      </c>
      <c r="CT49" s="6">
        <v>0</v>
      </c>
      <c r="CU49" s="6">
        <v>0</v>
      </c>
      <c r="CV49" s="7">
        <v>0</v>
      </c>
      <c r="CW49" s="6">
        <v>0</v>
      </c>
      <c r="CX49" s="6">
        <v>0</v>
      </c>
      <c r="CY49" s="6">
        <v>0</v>
      </c>
      <c r="CZ49" s="6">
        <v>0</v>
      </c>
      <c r="DA49" s="6">
        <v>0</v>
      </c>
      <c r="DB49" s="6">
        <v>0</v>
      </c>
      <c r="DC49" s="6">
        <v>0</v>
      </c>
      <c r="DD49" s="6">
        <v>0</v>
      </c>
      <c r="DE49" s="6">
        <v>1</v>
      </c>
      <c r="DF49" s="6">
        <v>0</v>
      </c>
      <c r="DG49" s="6">
        <v>0</v>
      </c>
      <c r="DH49" s="6">
        <v>0</v>
      </c>
      <c r="DI49" s="6">
        <v>0</v>
      </c>
      <c r="DJ49" s="6">
        <v>0</v>
      </c>
      <c r="DK49" s="6">
        <v>0</v>
      </c>
      <c r="DL49" s="6">
        <v>0</v>
      </c>
      <c r="DM49" s="6">
        <v>0</v>
      </c>
      <c r="DN49" s="7">
        <v>0</v>
      </c>
      <c r="DO49" s="6">
        <v>0</v>
      </c>
      <c r="DP49" s="6">
        <v>0</v>
      </c>
      <c r="DQ49" s="6">
        <v>0</v>
      </c>
      <c r="DR49" s="6">
        <v>0</v>
      </c>
      <c r="DS49" s="6">
        <v>0</v>
      </c>
      <c r="DT49" s="6">
        <v>0</v>
      </c>
      <c r="DU49" s="6">
        <v>0</v>
      </c>
      <c r="DV49" s="6">
        <v>0</v>
      </c>
      <c r="DW49" s="6">
        <v>0</v>
      </c>
      <c r="DX49" s="6">
        <v>0</v>
      </c>
      <c r="DY49" s="6">
        <v>0</v>
      </c>
      <c r="DZ49" s="6">
        <v>0</v>
      </c>
      <c r="EA49" s="6">
        <v>0</v>
      </c>
      <c r="EB49" s="6">
        <v>0</v>
      </c>
      <c r="EC49" s="6">
        <v>0</v>
      </c>
      <c r="ED49" s="6">
        <v>0</v>
      </c>
      <c r="EE49" s="7">
        <v>0</v>
      </c>
      <c r="EF49" s="6">
        <v>0</v>
      </c>
      <c r="EG49" s="6">
        <v>0</v>
      </c>
      <c r="EH49" s="6">
        <v>0</v>
      </c>
      <c r="EI49" s="6">
        <v>0</v>
      </c>
      <c r="EJ49" s="6">
        <v>0</v>
      </c>
      <c r="EK49" s="6">
        <v>0</v>
      </c>
      <c r="EL49" s="6">
        <v>0</v>
      </c>
      <c r="EM49" s="6">
        <v>0</v>
      </c>
      <c r="EN49" s="6">
        <v>0</v>
      </c>
      <c r="EO49" s="6">
        <v>0</v>
      </c>
      <c r="EP49" s="6">
        <v>0</v>
      </c>
      <c r="EQ49" s="6">
        <v>0</v>
      </c>
      <c r="ER49" s="6">
        <v>0</v>
      </c>
      <c r="ES49" s="6">
        <v>0</v>
      </c>
      <c r="ET49" s="6">
        <v>0</v>
      </c>
      <c r="EU49" s="6">
        <v>0</v>
      </c>
      <c r="EV49" s="6">
        <v>0</v>
      </c>
      <c r="EW49" s="6">
        <v>0</v>
      </c>
      <c r="EX49" s="6">
        <v>0</v>
      </c>
      <c r="EY49" s="6">
        <v>0</v>
      </c>
      <c r="EZ49" s="6">
        <v>0</v>
      </c>
      <c r="FA49" s="6">
        <v>0</v>
      </c>
      <c r="FB49" s="6">
        <v>0</v>
      </c>
      <c r="FC49" s="6">
        <v>0</v>
      </c>
      <c r="FD49" s="6">
        <v>0</v>
      </c>
      <c r="FE49" s="6">
        <v>0</v>
      </c>
      <c r="FF49" s="6">
        <v>0</v>
      </c>
      <c r="FG49" s="6">
        <v>0</v>
      </c>
      <c r="FH49" s="6">
        <v>0</v>
      </c>
      <c r="FI49" s="7">
        <v>0</v>
      </c>
      <c r="FJ49" s="6">
        <v>0</v>
      </c>
      <c r="FK49" s="6">
        <v>0</v>
      </c>
      <c r="FL49" s="6">
        <v>0</v>
      </c>
      <c r="FM49" s="6">
        <v>0</v>
      </c>
      <c r="FN49" s="6">
        <v>0</v>
      </c>
      <c r="FO49" s="6">
        <v>0</v>
      </c>
      <c r="FP49" s="6">
        <v>0</v>
      </c>
      <c r="FQ49" s="7">
        <v>0</v>
      </c>
      <c r="FR49" s="6">
        <v>0</v>
      </c>
      <c r="FS49" s="6">
        <v>0</v>
      </c>
      <c r="FT49" s="6">
        <v>0</v>
      </c>
      <c r="FU49" s="6">
        <v>0</v>
      </c>
      <c r="FV49" s="6">
        <v>0</v>
      </c>
      <c r="FW49" s="6">
        <v>0</v>
      </c>
      <c r="FX49" s="7">
        <v>0</v>
      </c>
      <c r="FY49" s="6">
        <v>0</v>
      </c>
    </row>
    <row r="50" spans="1:181">
      <c r="A50" s="6">
        <v>0</v>
      </c>
      <c r="B50" s="6">
        <v>0</v>
      </c>
      <c r="C50" s="6">
        <v>0</v>
      </c>
      <c r="D50" s="6">
        <v>0</v>
      </c>
      <c r="E50" s="6">
        <v>0</v>
      </c>
      <c r="F50" s="6">
        <v>0</v>
      </c>
      <c r="G50" s="6">
        <v>3</v>
      </c>
      <c r="H50" s="6">
        <v>0</v>
      </c>
      <c r="I50" s="6">
        <v>3</v>
      </c>
      <c r="J50" s="6">
        <v>0</v>
      </c>
      <c r="K50" s="7">
        <v>0</v>
      </c>
      <c r="L50" s="6">
        <v>0</v>
      </c>
      <c r="M50" s="7">
        <v>0</v>
      </c>
      <c r="N50" s="6">
        <v>0</v>
      </c>
      <c r="O50" s="6">
        <v>0</v>
      </c>
      <c r="P50" s="6">
        <v>8</v>
      </c>
      <c r="Q50" s="6">
        <v>0</v>
      </c>
      <c r="R50" s="6">
        <v>0</v>
      </c>
      <c r="S50" s="6">
        <v>0</v>
      </c>
      <c r="T50" s="6">
        <v>0</v>
      </c>
      <c r="U50" s="6">
        <v>0</v>
      </c>
      <c r="V50" s="6">
        <v>6</v>
      </c>
      <c r="W50" s="6">
        <v>1</v>
      </c>
      <c r="X50" s="6">
        <v>0</v>
      </c>
      <c r="Y50" s="6">
        <v>2</v>
      </c>
      <c r="Z50" s="6">
        <v>3</v>
      </c>
      <c r="AA50" s="6">
        <v>0</v>
      </c>
      <c r="AB50" s="6">
        <v>0</v>
      </c>
      <c r="AC50" s="6">
        <v>0</v>
      </c>
      <c r="AD50" s="6">
        <v>0</v>
      </c>
      <c r="AE50" s="6">
        <v>0</v>
      </c>
      <c r="AF50" s="6">
        <v>0</v>
      </c>
      <c r="AG50" s="6">
        <v>0</v>
      </c>
      <c r="AH50" s="6">
        <v>0</v>
      </c>
      <c r="AI50" s="6">
        <v>0</v>
      </c>
      <c r="AJ50" s="6">
        <v>0</v>
      </c>
      <c r="AK50" s="6">
        <v>1</v>
      </c>
      <c r="AL50" s="6">
        <v>0</v>
      </c>
      <c r="AM50" s="6">
        <v>0</v>
      </c>
      <c r="AN50" s="6">
        <v>0</v>
      </c>
      <c r="AO50" s="6">
        <v>1</v>
      </c>
      <c r="AP50" s="6">
        <v>5</v>
      </c>
      <c r="AQ50" s="6">
        <v>0</v>
      </c>
      <c r="AR50" s="6">
        <v>0</v>
      </c>
      <c r="AS50" s="6">
        <v>0</v>
      </c>
      <c r="AT50" s="6">
        <v>0</v>
      </c>
      <c r="AU50" s="6">
        <v>0</v>
      </c>
      <c r="AV50" s="6">
        <v>1</v>
      </c>
      <c r="AW50" s="6">
        <v>0</v>
      </c>
      <c r="AX50" s="7">
        <v>0</v>
      </c>
      <c r="AY50" s="7">
        <v>0</v>
      </c>
      <c r="AZ50" s="6">
        <v>0</v>
      </c>
      <c r="BA50" s="6">
        <v>0</v>
      </c>
      <c r="BB50" s="6">
        <v>0</v>
      </c>
      <c r="BC50" s="6">
        <v>0</v>
      </c>
      <c r="BD50" s="6">
        <v>0</v>
      </c>
      <c r="BE50" s="6">
        <v>1</v>
      </c>
      <c r="BF50" s="6">
        <v>0</v>
      </c>
      <c r="BG50" s="7">
        <v>0</v>
      </c>
      <c r="BH50" s="6">
        <v>0</v>
      </c>
      <c r="BI50" s="6">
        <v>0</v>
      </c>
      <c r="BJ50" s="6">
        <v>1</v>
      </c>
      <c r="BK50" s="6">
        <v>5</v>
      </c>
      <c r="BL50" s="6">
        <v>1</v>
      </c>
      <c r="BM50" s="6">
        <v>0</v>
      </c>
      <c r="BN50" s="6">
        <v>3</v>
      </c>
      <c r="BO50" s="6">
        <v>2</v>
      </c>
      <c r="BP50" s="7">
        <v>0</v>
      </c>
      <c r="BQ50" s="6">
        <v>0</v>
      </c>
      <c r="BR50" s="6">
        <v>1</v>
      </c>
      <c r="BS50" s="6">
        <v>9</v>
      </c>
      <c r="BT50" s="7">
        <v>0</v>
      </c>
      <c r="BU50" s="6">
        <v>0</v>
      </c>
      <c r="BV50" s="6">
        <v>0</v>
      </c>
      <c r="BW50" s="6">
        <v>0</v>
      </c>
      <c r="BX50" s="6">
        <v>5</v>
      </c>
      <c r="BY50" s="6">
        <v>0</v>
      </c>
      <c r="BZ50" s="6">
        <v>0</v>
      </c>
      <c r="CA50" s="6">
        <v>0</v>
      </c>
      <c r="CB50" s="6">
        <v>0</v>
      </c>
      <c r="CC50" s="6">
        <v>0</v>
      </c>
      <c r="CD50" s="6">
        <v>0</v>
      </c>
      <c r="CE50" s="7">
        <v>0</v>
      </c>
      <c r="CF50" s="6">
        <v>0</v>
      </c>
      <c r="CG50" s="6">
        <v>0</v>
      </c>
      <c r="CH50" s="6">
        <v>1</v>
      </c>
      <c r="CI50" s="6">
        <v>0</v>
      </c>
      <c r="CJ50" s="6">
        <v>16</v>
      </c>
      <c r="CK50" s="6">
        <v>0</v>
      </c>
      <c r="CL50" s="6">
        <v>4</v>
      </c>
      <c r="CM50" s="6">
        <v>0</v>
      </c>
      <c r="CN50" s="6">
        <v>0</v>
      </c>
      <c r="CO50" s="6">
        <v>0</v>
      </c>
      <c r="CP50" s="7">
        <v>0</v>
      </c>
      <c r="CQ50" s="6">
        <v>0</v>
      </c>
      <c r="CR50" s="6">
        <v>2</v>
      </c>
      <c r="CS50" s="6">
        <v>4</v>
      </c>
      <c r="CT50" s="6">
        <v>0</v>
      </c>
      <c r="CU50" s="6">
        <v>4</v>
      </c>
      <c r="CV50" s="7">
        <v>0</v>
      </c>
      <c r="CW50" s="6">
        <v>0</v>
      </c>
      <c r="CX50" s="6">
        <v>0</v>
      </c>
      <c r="CY50" s="6">
        <v>1</v>
      </c>
      <c r="CZ50" s="6">
        <v>0</v>
      </c>
      <c r="DA50" s="6">
        <v>0</v>
      </c>
      <c r="DB50" s="6">
        <v>0</v>
      </c>
      <c r="DC50" s="6">
        <v>0</v>
      </c>
      <c r="DD50" s="6">
        <v>2</v>
      </c>
      <c r="DE50" s="6">
        <v>0</v>
      </c>
      <c r="DF50" s="6">
        <v>0</v>
      </c>
      <c r="DG50" s="6">
        <v>0</v>
      </c>
      <c r="DH50" s="6">
        <v>0</v>
      </c>
      <c r="DI50" s="6">
        <v>0</v>
      </c>
      <c r="DJ50" s="6">
        <v>0</v>
      </c>
      <c r="DK50" s="6">
        <v>1</v>
      </c>
      <c r="DL50" s="6">
        <v>2</v>
      </c>
      <c r="DM50" s="6">
        <v>0</v>
      </c>
      <c r="DN50" s="7">
        <v>0</v>
      </c>
      <c r="DO50" s="6">
        <v>11</v>
      </c>
      <c r="DP50" s="6">
        <v>0</v>
      </c>
      <c r="DQ50" s="6">
        <v>1</v>
      </c>
      <c r="DR50" s="6">
        <v>0</v>
      </c>
      <c r="DS50" s="6">
        <v>1</v>
      </c>
      <c r="DT50" s="6">
        <v>0</v>
      </c>
      <c r="DU50" s="6">
        <v>6</v>
      </c>
      <c r="DV50" s="6">
        <v>0</v>
      </c>
      <c r="DW50" s="6">
        <v>1</v>
      </c>
      <c r="DX50" s="6">
        <v>0</v>
      </c>
      <c r="DY50" s="6">
        <v>0</v>
      </c>
      <c r="DZ50" s="6">
        <v>0</v>
      </c>
      <c r="EA50" s="6">
        <v>0</v>
      </c>
      <c r="EB50" s="6">
        <v>0</v>
      </c>
      <c r="EC50" s="6">
        <v>0</v>
      </c>
      <c r="ED50" s="6">
        <v>2</v>
      </c>
      <c r="EE50" s="7">
        <v>0</v>
      </c>
      <c r="EF50" s="6">
        <v>0</v>
      </c>
      <c r="EG50" s="6">
        <v>0</v>
      </c>
      <c r="EH50" s="6">
        <v>4</v>
      </c>
      <c r="EI50" s="6">
        <v>0</v>
      </c>
      <c r="EJ50" s="6">
        <v>1</v>
      </c>
      <c r="EK50" s="6">
        <v>0</v>
      </c>
      <c r="EL50" s="6">
        <v>0</v>
      </c>
      <c r="EM50" s="6">
        <v>1</v>
      </c>
      <c r="EN50" s="6">
        <v>17</v>
      </c>
      <c r="EO50" s="6">
        <v>2</v>
      </c>
      <c r="EP50" s="6">
        <v>0</v>
      </c>
      <c r="EQ50" s="6">
        <v>0</v>
      </c>
      <c r="ER50" s="6">
        <v>1</v>
      </c>
      <c r="ES50" s="6">
        <v>0</v>
      </c>
      <c r="ET50" s="6">
        <v>0</v>
      </c>
      <c r="EU50" s="6">
        <v>1</v>
      </c>
      <c r="EV50" s="6">
        <v>1</v>
      </c>
      <c r="EW50" s="6">
        <v>1</v>
      </c>
      <c r="EX50" s="6">
        <v>0</v>
      </c>
      <c r="EY50" s="6">
        <v>0</v>
      </c>
      <c r="EZ50" s="6">
        <v>0</v>
      </c>
      <c r="FA50" s="6">
        <v>0</v>
      </c>
      <c r="FB50" s="6">
        <v>0</v>
      </c>
      <c r="FC50" s="6">
        <v>0</v>
      </c>
      <c r="FD50" s="6">
        <v>2</v>
      </c>
      <c r="FE50" s="6">
        <v>0</v>
      </c>
      <c r="FF50" s="6">
        <v>0</v>
      </c>
      <c r="FG50" s="6">
        <v>0</v>
      </c>
      <c r="FH50" s="6">
        <v>2</v>
      </c>
      <c r="FI50" s="7">
        <v>0</v>
      </c>
      <c r="FJ50" s="6">
        <v>0</v>
      </c>
      <c r="FK50" s="6">
        <v>0</v>
      </c>
      <c r="FL50" s="6">
        <v>1</v>
      </c>
      <c r="FM50" s="6">
        <v>0</v>
      </c>
      <c r="FN50" s="6">
        <v>0</v>
      </c>
      <c r="FO50" s="6">
        <v>1</v>
      </c>
      <c r="FP50" s="6">
        <v>2</v>
      </c>
      <c r="FQ50" s="7">
        <v>0</v>
      </c>
      <c r="FR50" s="6">
        <v>0</v>
      </c>
      <c r="FS50" s="6">
        <v>0</v>
      </c>
      <c r="FT50" s="6">
        <v>0</v>
      </c>
      <c r="FU50" s="6">
        <v>0</v>
      </c>
      <c r="FV50" s="6">
        <v>1</v>
      </c>
      <c r="FW50" s="6">
        <v>2</v>
      </c>
      <c r="FX50" s="7">
        <v>0</v>
      </c>
      <c r="FY50" s="6">
        <v>0</v>
      </c>
    </row>
    <row r="51" spans="1:181">
      <c r="A51" s="6">
        <v>0</v>
      </c>
      <c r="B51" s="6">
        <v>0</v>
      </c>
      <c r="C51" s="6">
        <v>0</v>
      </c>
      <c r="D51" s="6">
        <v>0</v>
      </c>
      <c r="E51" s="6">
        <v>0</v>
      </c>
      <c r="F51" s="6">
        <v>0</v>
      </c>
      <c r="G51" s="6">
        <v>0</v>
      </c>
      <c r="H51" s="6">
        <v>0</v>
      </c>
      <c r="I51" s="6">
        <v>0</v>
      </c>
      <c r="J51" s="6">
        <v>0</v>
      </c>
      <c r="K51" s="7">
        <v>0</v>
      </c>
      <c r="L51" s="6">
        <v>0</v>
      </c>
      <c r="M51" s="7">
        <v>0</v>
      </c>
      <c r="N51" s="6">
        <v>0</v>
      </c>
      <c r="O51" s="6">
        <v>0</v>
      </c>
      <c r="P51" s="6">
        <v>0</v>
      </c>
      <c r="Q51" s="6">
        <v>0</v>
      </c>
      <c r="R51" s="6">
        <v>0</v>
      </c>
      <c r="S51" s="6">
        <v>0</v>
      </c>
      <c r="T51" s="6">
        <v>0</v>
      </c>
      <c r="U51" s="6">
        <v>0</v>
      </c>
      <c r="V51" s="6">
        <v>0</v>
      </c>
      <c r="W51" s="6">
        <v>0</v>
      </c>
      <c r="X51" s="6">
        <v>0</v>
      </c>
      <c r="Y51" s="6">
        <v>0</v>
      </c>
      <c r="Z51" s="6">
        <v>0</v>
      </c>
      <c r="AA51" s="6">
        <v>0</v>
      </c>
      <c r="AB51" s="6">
        <v>0</v>
      </c>
      <c r="AC51" s="6">
        <v>0</v>
      </c>
      <c r="AD51" s="6">
        <v>0</v>
      </c>
      <c r="AE51" s="6">
        <v>0</v>
      </c>
      <c r="AF51" s="6">
        <v>0</v>
      </c>
      <c r="AG51" s="6">
        <v>0</v>
      </c>
      <c r="AH51" s="6">
        <v>0</v>
      </c>
      <c r="AI51" s="6">
        <v>0</v>
      </c>
      <c r="AJ51" s="6">
        <v>0</v>
      </c>
      <c r="AK51" s="6">
        <v>0</v>
      </c>
      <c r="AL51" s="6">
        <v>0</v>
      </c>
      <c r="AM51" s="6">
        <v>0</v>
      </c>
      <c r="AN51" s="6">
        <v>0</v>
      </c>
      <c r="AO51" s="6">
        <v>0</v>
      </c>
      <c r="AP51" s="6">
        <v>0</v>
      </c>
      <c r="AQ51" s="6">
        <v>0</v>
      </c>
      <c r="AR51" s="6">
        <v>0</v>
      </c>
      <c r="AS51" s="6">
        <v>0</v>
      </c>
      <c r="AT51" s="6">
        <v>0</v>
      </c>
      <c r="AU51" s="6">
        <v>0</v>
      </c>
      <c r="AV51" s="6">
        <v>0</v>
      </c>
      <c r="AW51" s="6">
        <v>0</v>
      </c>
      <c r="AX51" s="7">
        <v>0</v>
      </c>
      <c r="AY51" s="7">
        <v>0</v>
      </c>
      <c r="AZ51" s="6">
        <v>0</v>
      </c>
      <c r="BA51" s="6">
        <v>0</v>
      </c>
      <c r="BB51" s="6">
        <v>0</v>
      </c>
      <c r="BC51" s="6">
        <v>0</v>
      </c>
      <c r="BD51" s="6">
        <v>0</v>
      </c>
      <c r="BE51" s="6">
        <v>0</v>
      </c>
      <c r="BF51" s="6">
        <v>0</v>
      </c>
      <c r="BG51" s="7">
        <v>0</v>
      </c>
      <c r="BH51" s="6">
        <v>0</v>
      </c>
      <c r="BI51" s="6">
        <v>0</v>
      </c>
      <c r="BJ51" s="6">
        <v>0</v>
      </c>
      <c r="BK51" s="6">
        <v>0</v>
      </c>
      <c r="BL51" s="6">
        <v>0</v>
      </c>
      <c r="BM51" s="6">
        <v>0</v>
      </c>
      <c r="BN51" s="6">
        <v>0</v>
      </c>
      <c r="BO51" s="6">
        <v>0</v>
      </c>
      <c r="BP51" s="7">
        <v>0</v>
      </c>
      <c r="BQ51" s="6">
        <v>0</v>
      </c>
      <c r="BR51" s="6">
        <v>0</v>
      </c>
      <c r="BS51" s="6">
        <v>0</v>
      </c>
      <c r="BT51" s="7">
        <v>0</v>
      </c>
      <c r="BU51" s="6">
        <v>0</v>
      </c>
      <c r="BV51" s="6">
        <v>0</v>
      </c>
      <c r="BW51" s="6">
        <v>0</v>
      </c>
      <c r="BX51" s="6">
        <v>0</v>
      </c>
      <c r="BY51" s="6">
        <v>0</v>
      </c>
      <c r="BZ51" s="6">
        <v>0</v>
      </c>
      <c r="CA51" s="6">
        <v>0</v>
      </c>
      <c r="CB51" s="6">
        <v>0</v>
      </c>
      <c r="CC51" s="6">
        <v>0</v>
      </c>
      <c r="CD51" s="6">
        <v>0</v>
      </c>
      <c r="CE51" s="7">
        <v>0</v>
      </c>
      <c r="CF51" s="6">
        <v>0</v>
      </c>
      <c r="CG51" s="6">
        <v>0</v>
      </c>
      <c r="CH51" s="6">
        <v>0</v>
      </c>
      <c r="CI51" s="6">
        <v>0</v>
      </c>
      <c r="CJ51" s="6">
        <v>0</v>
      </c>
      <c r="CK51" s="6">
        <v>0</v>
      </c>
      <c r="CL51" s="6">
        <v>0</v>
      </c>
      <c r="CM51" s="6">
        <v>0</v>
      </c>
      <c r="CN51" s="6">
        <v>0</v>
      </c>
      <c r="CO51" s="6">
        <v>0</v>
      </c>
      <c r="CP51" s="7">
        <v>0</v>
      </c>
      <c r="CQ51" s="6">
        <v>0</v>
      </c>
      <c r="CR51" s="6">
        <v>0</v>
      </c>
      <c r="CS51" s="6">
        <v>0</v>
      </c>
      <c r="CT51" s="6">
        <v>0</v>
      </c>
      <c r="CU51" s="6">
        <v>0</v>
      </c>
      <c r="CV51" s="7">
        <v>0</v>
      </c>
      <c r="CW51" s="6">
        <v>0</v>
      </c>
      <c r="CX51" s="6">
        <v>0</v>
      </c>
      <c r="CY51" s="6">
        <v>0</v>
      </c>
      <c r="CZ51" s="6">
        <v>0</v>
      </c>
      <c r="DA51" s="6">
        <v>0</v>
      </c>
      <c r="DB51" s="6">
        <v>0</v>
      </c>
      <c r="DC51" s="6">
        <v>0</v>
      </c>
      <c r="DD51" s="6">
        <v>0</v>
      </c>
      <c r="DE51" s="6">
        <v>0</v>
      </c>
      <c r="DF51" s="6">
        <v>0</v>
      </c>
      <c r="DG51" s="6">
        <v>0</v>
      </c>
      <c r="DH51" s="6">
        <v>0</v>
      </c>
      <c r="DI51" s="6">
        <v>0</v>
      </c>
      <c r="DJ51" s="6">
        <v>0</v>
      </c>
      <c r="DK51" s="6">
        <v>0</v>
      </c>
      <c r="DL51" s="6">
        <v>0</v>
      </c>
      <c r="DM51" s="6">
        <v>0</v>
      </c>
      <c r="DN51" s="7">
        <v>0</v>
      </c>
      <c r="DO51" s="6">
        <v>0</v>
      </c>
      <c r="DP51" s="6">
        <v>0</v>
      </c>
      <c r="DQ51" s="6">
        <v>0</v>
      </c>
      <c r="DR51" s="6">
        <v>0</v>
      </c>
      <c r="DS51" s="6">
        <v>0</v>
      </c>
      <c r="DT51" s="6">
        <v>0</v>
      </c>
      <c r="DU51" s="6">
        <v>0</v>
      </c>
      <c r="DV51" s="6">
        <v>0</v>
      </c>
      <c r="DW51" s="6">
        <v>0</v>
      </c>
      <c r="DX51" s="6">
        <v>0</v>
      </c>
      <c r="DY51" s="6">
        <v>0</v>
      </c>
      <c r="DZ51" s="6">
        <v>0</v>
      </c>
      <c r="EA51" s="6">
        <v>0</v>
      </c>
      <c r="EB51" s="6">
        <v>0</v>
      </c>
      <c r="EC51" s="6">
        <v>0</v>
      </c>
      <c r="ED51" s="6">
        <v>0</v>
      </c>
      <c r="EE51" s="7">
        <v>0</v>
      </c>
      <c r="EF51" s="6">
        <v>0</v>
      </c>
      <c r="EG51" s="6">
        <v>0</v>
      </c>
      <c r="EH51" s="6">
        <v>0</v>
      </c>
      <c r="EI51" s="6">
        <v>0</v>
      </c>
      <c r="EJ51" s="6">
        <v>0</v>
      </c>
      <c r="EK51" s="6">
        <v>0</v>
      </c>
      <c r="EL51" s="6">
        <v>0</v>
      </c>
      <c r="EM51" s="6">
        <v>0</v>
      </c>
      <c r="EN51" s="6">
        <v>0</v>
      </c>
      <c r="EO51" s="6">
        <v>0</v>
      </c>
      <c r="EP51" s="6">
        <v>0</v>
      </c>
      <c r="EQ51" s="6">
        <v>0</v>
      </c>
      <c r="ER51" s="6">
        <v>0</v>
      </c>
      <c r="ES51" s="6">
        <v>0</v>
      </c>
      <c r="ET51" s="6">
        <v>0</v>
      </c>
      <c r="EU51" s="6">
        <v>0</v>
      </c>
      <c r="EV51" s="6">
        <v>0</v>
      </c>
      <c r="EW51" s="6">
        <v>1</v>
      </c>
      <c r="EX51" s="6">
        <v>0</v>
      </c>
      <c r="EY51" s="6">
        <v>0</v>
      </c>
      <c r="EZ51" s="6">
        <v>0</v>
      </c>
      <c r="FA51" s="6">
        <v>0</v>
      </c>
      <c r="FB51" s="6">
        <v>0</v>
      </c>
      <c r="FC51" s="6">
        <v>0</v>
      </c>
      <c r="FD51" s="6">
        <v>0</v>
      </c>
      <c r="FE51" s="6">
        <v>0</v>
      </c>
      <c r="FF51" s="6">
        <v>0</v>
      </c>
      <c r="FG51" s="6">
        <v>0</v>
      </c>
      <c r="FH51" s="6">
        <v>0</v>
      </c>
      <c r="FI51" s="7">
        <v>0</v>
      </c>
      <c r="FJ51" s="6">
        <v>0</v>
      </c>
      <c r="FK51" s="6">
        <v>0</v>
      </c>
      <c r="FL51" s="6">
        <v>0</v>
      </c>
      <c r="FM51" s="6">
        <v>0</v>
      </c>
      <c r="FN51" s="6">
        <v>0</v>
      </c>
      <c r="FO51" s="6">
        <v>0</v>
      </c>
      <c r="FP51" s="6">
        <v>0</v>
      </c>
      <c r="FQ51" s="7">
        <v>0</v>
      </c>
      <c r="FR51" s="6">
        <v>0</v>
      </c>
      <c r="FS51" s="6">
        <v>0</v>
      </c>
      <c r="FT51" s="6">
        <v>0</v>
      </c>
      <c r="FU51" s="6">
        <v>0</v>
      </c>
      <c r="FV51" s="6">
        <v>0</v>
      </c>
      <c r="FW51" s="6">
        <v>0</v>
      </c>
      <c r="FX51" s="7">
        <v>0</v>
      </c>
      <c r="FY51" s="6">
        <v>0</v>
      </c>
    </row>
    <row r="52" spans="1:181">
      <c r="A52" s="6">
        <v>0</v>
      </c>
      <c r="B52" s="6">
        <v>0</v>
      </c>
      <c r="C52" s="6">
        <v>0</v>
      </c>
      <c r="D52" s="6">
        <v>0</v>
      </c>
      <c r="E52" s="6">
        <v>0</v>
      </c>
      <c r="F52" s="6">
        <v>0</v>
      </c>
      <c r="G52" s="6">
        <v>0</v>
      </c>
      <c r="H52" s="6">
        <v>0</v>
      </c>
      <c r="I52" s="6">
        <v>0</v>
      </c>
      <c r="J52" s="6">
        <v>0</v>
      </c>
      <c r="K52" s="7">
        <v>0</v>
      </c>
      <c r="L52" s="6">
        <v>0</v>
      </c>
      <c r="M52" s="7">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6">
        <v>0</v>
      </c>
      <c r="AL52" s="6">
        <v>0</v>
      </c>
      <c r="AM52" s="6">
        <v>0</v>
      </c>
      <c r="AN52" s="6">
        <v>0</v>
      </c>
      <c r="AO52" s="6">
        <v>0</v>
      </c>
      <c r="AP52" s="6">
        <v>1</v>
      </c>
      <c r="AQ52" s="6">
        <v>0</v>
      </c>
      <c r="AR52" s="6">
        <v>0</v>
      </c>
      <c r="AS52" s="6">
        <v>0</v>
      </c>
      <c r="AT52" s="6">
        <v>0</v>
      </c>
      <c r="AU52" s="6">
        <v>0</v>
      </c>
      <c r="AV52" s="6">
        <v>0</v>
      </c>
      <c r="AW52" s="6">
        <v>0</v>
      </c>
      <c r="AX52" s="7">
        <v>0</v>
      </c>
      <c r="AY52" s="7">
        <v>0</v>
      </c>
      <c r="AZ52" s="6">
        <v>0</v>
      </c>
      <c r="BA52" s="6">
        <v>0</v>
      </c>
      <c r="BB52" s="6">
        <v>0</v>
      </c>
      <c r="BC52" s="6">
        <v>0</v>
      </c>
      <c r="BD52" s="6">
        <v>0</v>
      </c>
      <c r="BE52" s="6">
        <v>0</v>
      </c>
      <c r="BF52" s="6">
        <v>0</v>
      </c>
      <c r="BG52" s="7">
        <v>0</v>
      </c>
      <c r="BH52" s="6">
        <v>0</v>
      </c>
      <c r="BI52" s="6">
        <v>0</v>
      </c>
      <c r="BJ52" s="6">
        <v>0</v>
      </c>
      <c r="BK52" s="6">
        <v>0</v>
      </c>
      <c r="BL52" s="6">
        <v>0</v>
      </c>
      <c r="BM52" s="6">
        <v>0</v>
      </c>
      <c r="BN52" s="6">
        <v>0</v>
      </c>
      <c r="BO52" s="6">
        <v>1</v>
      </c>
      <c r="BP52" s="7">
        <v>0</v>
      </c>
      <c r="BQ52" s="6">
        <v>0</v>
      </c>
      <c r="BR52" s="6">
        <v>0</v>
      </c>
      <c r="BS52" s="6">
        <v>0</v>
      </c>
      <c r="BT52" s="7">
        <v>0</v>
      </c>
      <c r="BU52" s="6">
        <v>0</v>
      </c>
      <c r="BV52" s="6">
        <v>0</v>
      </c>
      <c r="BW52" s="6">
        <v>0</v>
      </c>
      <c r="BX52" s="6">
        <v>0</v>
      </c>
      <c r="BY52" s="6">
        <v>0</v>
      </c>
      <c r="BZ52" s="6">
        <v>0</v>
      </c>
      <c r="CA52" s="6">
        <v>0</v>
      </c>
      <c r="CB52" s="6">
        <v>0</v>
      </c>
      <c r="CC52" s="6">
        <v>0</v>
      </c>
      <c r="CD52" s="6">
        <v>0</v>
      </c>
      <c r="CE52" s="7">
        <v>0</v>
      </c>
      <c r="CF52" s="6">
        <v>0</v>
      </c>
      <c r="CG52" s="6">
        <v>0</v>
      </c>
      <c r="CH52" s="6">
        <v>0</v>
      </c>
      <c r="CI52" s="6">
        <v>0</v>
      </c>
      <c r="CJ52" s="6">
        <v>0</v>
      </c>
      <c r="CK52" s="6">
        <v>0</v>
      </c>
      <c r="CL52" s="6">
        <v>0</v>
      </c>
      <c r="CM52" s="6">
        <v>0</v>
      </c>
      <c r="CN52" s="6">
        <v>0</v>
      </c>
      <c r="CO52" s="6">
        <v>0</v>
      </c>
      <c r="CP52" s="7">
        <v>0</v>
      </c>
      <c r="CQ52" s="6">
        <v>0</v>
      </c>
      <c r="CR52" s="6">
        <v>0</v>
      </c>
      <c r="CS52" s="6">
        <v>1</v>
      </c>
      <c r="CT52" s="6">
        <v>0</v>
      </c>
      <c r="CU52" s="6">
        <v>0</v>
      </c>
      <c r="CV52" s="7">
        <v>0</v>
      </c>
      <c r="CW52" s="6">
        <v>0</v>
      </c>
      <c r="CX52" s="6">
        <v>0</v>
      </c>
      <c r="CY52" s="6">
        <v>0</v>
      </c>
      <c r="CZ52" s="6">
        <v>0</v>
      </c>
      <c r="DA52" s="6">
        <v>0</v>
      </c>
      <c r="DB52" s="6">
        <v>0</v>
      </c>
      <c r="DC52" s="6">
        <v>0</v>
      </c>
      <c r="DD52" s="6">
        <v>0</v>
      </c>
      <c r="DE52" s="6">
        <v>0</v>
      </c>
      <c r="DF52" s="6">
        <v>0</v>
      </c>
      <c r="DG52" s="6">
        <v>0</v>
      </c>
      <c r="DH52" s="6">
        <v>0</v>
      </c>
      <c r="DI52" s="6">
        <v>0</v>
      </c>
      <c r="DJ52" s="6">
        <v>0</v>
      </c>
      <c r="DK52" s="6">
        <v>0</v>
      </c>
      <c r="DL52" s="6">
        <v>0</v>
      </c>
      <c r="DM52" s="6">
        <v>0</v>
      </c>
      <c r="DN52" s="7">
        <v>0</v>
      </c>
      <c r="DO52" s="6">
        <v>0</v>
      </c>
      <c r="DP52" s="6">
        <v>0</v>
      </c>
      <c r="DQ52" s="6">
        <v>0</v>
      </c>
      <c r="DR52" s="6">
        <v>0</v>
      </c>
      <c r="DS52" s="6">
        <v>0</v>
      </c>
      <c r="DT52" s="6">
        <v>0</v>
      </c>
      <c r="DU52" s="6">
        <v>0</v>
      </c>
      <c r="DV52" s="6">
        <v>0</v>
      </c>
      <c r="DW52" s="6">
        <v>0</v>
      </c>
      <c r="DX52" s="6">
        <v>0</v>
      </c>
      <c r="DY52" s="6">
        <v>0</v>
      </c>
      <c r="DZ52" s="6">
        <v>0</v>
      </c>
      <c r="EA52" s="6">
        <v>0</v>
      </c>
      <c r="EB52" s="6">
        <v>0</v>
      </c>
      <c r="EC52" s="6">
        <v>0</v>
      </c>
      <c r="ED52" s="6">
        <v>0</v>
      </c>
      <c r="EE52" s="7">
        <v>0</v>
      </c>
      <c r="EF52" s="6">
        <v>0</v>
      </c>
      <c r="EG52" s="6">
        <v>0</v>
      </c>
      <c r="EH52" s="6">
        <v>0</v>
      </c>
      <c r="EI52" s="6">
        <v>0</v>
      </c>
      <c r="EJ52" s="6">
        <v>0</v>
      </c>
      <c r="EK52" s="6">
        <v>0</v>
      </c>
      <c r="EL52" s="6">
        <v>0</v>
      </c>
      <c r="EM52" s="6">
        <v>0</v>
      </c>
      <c r="EN52" s="6">
        <v>0</v>
      </c>
      <c r="EO52" s="6">
        <v>0</v>
      </c>
      <c r="EP52" s="6">
        <v>0</v>
      </c>
      <c r="EQ52" s="6">
        <v>0</v>
      </c>
      <c r="ER52" s="6">
        <v>0</v>
      </c>
      <c r="ES52" s="6">
        <v>0</v>
      </c>
      <c r="ET52" s="6">
        <v>0</v>
      </c>
      <c r="EU52" s="6">
        <v>0</v>
      </c>
      <c r="EV52" s="6">
        <v>0</v>
      </c>
      <c r="EW52" s="6">
        <v>0</v>
      </c>
      <c r="EX52" s="6">
        <v>0</v>
      </c>
      <c r="EY52" s="6">
        <v>0</v>
      </c>
      <c r="EZ52" s="6">
        <v>0</v>
      </c>
      <c r="FA52" s="6">
        <v>0</v>
      </c>
      <c r="FB52" s="6">
        <v>0</v>
      </c>
      <c r="FC52" s="6">
        <v>0</v>
      </c>
      <c r="FD52" s="6">
        <v>0</v>
      </c>
      <c r="FE52" s="6">
        <v>0</v>
      </c>
      <c r="FF52" s="6">
        <v>0</v>
      </c>
      <c r="FG52" s="6">
        <v>1</v>
      </c>
      <c r="FH52" s="6">
        <v>0</v>
      </c>
      <c r="FI52" s="7">
        <v>0</v>
      </c>
      <c r="FJ52" s="6">
        <v>0</v>
      </c>
      <c r="FK52" s="6">
        <v>0</v>
      </c>
      <c r="FL52" s="6">
        <v>0</v>
      </c>
      <c r="FM52" s="6">
        <v>0</v>
      </c>
      <c r="FN52" s="6">
        <v>0</v>
      </c>
      <c r="FO52" s="6">
        <v>0</v>
      </c>
      <c r="FP52" s="6">
        <v>0</v>
      </c>
      <c r="FQ52" s="7">
        <v>0</v>
      </c>
      <c r="FR52" s="6">
        <v>0</v>
      </c>
      <c r="FS52" s="6">
        <v>0</v>
      </c>
      <c r="FT52" s="6">
        <v>0</v>
      </c>
      <c r="FU52" s="6">
        <v>0</v>
      </c>
      <c r="FV52" s="6">
        <v>0</v>
      </c>
      <c r="FW52" s="6">
        <v>0</v>
      </c>
      <c r="FX52" s="7">
        <v>0</v>
      </c>
      <c r="FY52" s="6">
        <v>0</v>
      </c>
    </row>
    <row r="53" spans="1:181">
      <c r="A53" s="6">
        <v>0</v>
      </c>
      <c r="B53" s="6">
        <v>0</v>
      </c>
      <c r="C53" s="6">
        <v>0</v>
      </c>
      <c r="D53" s="6">
        <v>0</v>
      </c>
      <c r="E53" s="6">
        <v>0</v>
      </c>
      <c r="F53" s="6">
        <v>0</v>
      </c>
      <c r="G53" s="6">
        <v>0</v>
      </c>
      <c r="H53" s="6">
        <v>0</v>
      </c>
      <c r="I53" s="6">
        <v>0</v>
      </c>
      <c r="J53" s="6">
        <v>0</v>
      </c>
      <c r="K53" s="7">
        <v>0</v>
      </c>
      <c r="L53" s="6">
        <v>0</v>
      </c>
      <c r="M53" s="7">
        <v>0</v>
      </c>
      <c r="N53" s="6">
        <v>0</v>
      </c>
      <c r="O53" s="6">
        <v>0</v>
      </c>
      <c r="P53" s="6">
        <v>0</v>
      </c>
      <c r="Q53" s="6">
        <v>0</v>
      </c>
      <c r="R53" s="6">
        <v>0</v>
      </c>
      <c r="S53" s="6">
        <v>0</v>
      </c>
      <c r="T53" s="6">
        <v>0</v>
      </c>
      <c r="U53" s="6">
        <v>0</v>
      </c>
      <c r="V53" s="6">
        <v>0</v>
      </c>
      <c r="W53" s="6">
        <v>0</v>
      </c>
      <c r="X53" s="6">
        <v>1</v>
      </c>
      <c r="Y53" s="6">
        <v>0</v>
      </c>
      <c r="Z53" s="6">
        <v>0</v>
      </c>
      <c r="AA53" s="6">
        <v>0</v>
      </c>
      <c r="AB53" s="6">
        <v>0</v>
      </c>
      <c r="AC53" s="6">
        <v>0</v>
      </c>
      <c r="AD53" s="6">
        <v>0</v>
      </c>
      <c r="AE53" s="6">
        <v>0</v>
      </c>
      <c r="AF53" s="6">
        <v>0</v>
      </c>
      <c r="AG53" s="6">
        <v>0</v>
      </c>
      <c r="AH53" s="6">
        <v>0</v>
      </c>
      <c r="AI53" s="6">
        <v>0</v>
      </c>
      <c r="AJ53" s="6">
        <v>0</v>
      </c>
      <c r="AK53" s="6">
        <v>0</v>
      </c>
      <c r="AL53" s="6">
        <v>0</v>
      </c>
      <c r="AM53" s="6">
        <v>0</v>
      </c>
      <c r="AN53" s="6">
        <v>0</v>
      </c>
      <c r="AO53" s="6">
        <v>0</v>
      </c>
      <c r="AP53" s="6">
        <v>0</v>
      </c>
      <c r="AQ53" s="6">
        <v>0</v>
      </c>
      <c r="AR53" s="6">
        <v>0</v>
      </c>
      <c r="AS53" s="6">
        <v>0</v>
      </c>
      <c r="AT53" s="6">
        <v>0</v>
      </c>
      <c r="AU53" s="6">
        <v>0</v>
      </c>
      <c r="AV53" s="6">
        <v>0</v>
      </c>
      <c r="AW53" s="6">
        <v>0</v>
      </c>
      <c r="AX53" s="7">
        <v>0</v>
      </c>
      <c r="AY53" s="7">
        <v>0</v>
      </c>
      <c r="AZ53" s="6">
        <v>0</v>
      </c>
      <c r="BA53" s="6">
        <v>0</v>
      </c>
      <c r="BB53" s="6">
        <v>0</v>
      </c>
      <c r="BC53" s="6">
        <v>0</v>
      </c>
      <c r="BD53" s="6">
        <v>0</v>
      </c>
      <c r="BE53" s="6">
        <v>0</v>
      </c>
      <c r="BF53" s="6">
        <v>0</v>
      </c>
      <c r="BG53" s="7">
        <v>0</v>
      </c>
      <c r="BH53" s="6">
        <v>3</v>
      </c>
      <c r="BI53" s="6">
        <v>0</v>
      </c>
      <c r="BJ53" s="6">
        <v>0</v>
      </c>
      <c r="BK53" s="6">
        <v>0</v>
      </c>
      <c r="BL53" s="6">
        <v>0</v>
      </c>
      <c r="BM53" s="6">
        <v>0</v>
      </c>
      <c r="BN53" s="6">
        <v>0</v>
      </c>
      <c r="BO53" s="6">
        <v>0</v>
      </c>
      <c r="BP53" s="7">
        <v>0</v>
      </c>
      <c r="BQ53" s="6">
        <v>0</v>
      </c>
      <c r="BR53" s="6">
        <v>0</v>
      </c>
      <c r="BS53" s="6">
        <v>0</v>
      </c>
      <c r="BT53" s="7">
        <v>0</v>
      </c>
      <c r="BU53" s="6">
        <v>0</v>
      </c>
      <c r="BV53" s="6">
        <v>0</v>
      </c>
      <c r="BW53" s="6">
        <v>0</v>
      </c>
      <c r="BX53" s="6">
        <v>0</v>
      </c>
      <c r="BY53" s="6">
        <v>0</v>
      </c>
      <c r="BZ53" s="6">
        <v>0</v>
      </c>
      <c r="CA53" s="6">
        <v>0</v>
      </c>
      <c r="CB53" s="6">
        <v>0</v>
      </c>
      <c r="CC53" s="6">
        <v>0</v>
      </c>
      <c r="CD53" s="6">
        <v>0</v>
      </c>
      <c r="CE53" s="7">
        <v>0</v>
      </c>
      <c r="CF53" s="6">
        <v>0</v>
      </c>
      <c r="CG53" s="6">
        <v>0</v>
      </c>
      <c r="CH53" s="6">
        <v>0</v>
      </c>
      <c r="CI53" s="6">
        <v>0</v>
      </c>
      <c r="CJ53" s="6">
        <v>0</v>
      </c>
      <c r="CK53" s="6">
        <v>0</v>
      </c>
      <c r="CL53" s="6">
        <v>0</v>
      </c>
      <c r="CM53" s="6">
        <v>0</v>
      </c>
      <c r="CN53" s="6">
        <v>0</v>
      </c>
      <c r="CO53" s="6">
        <v>0</v>
      </c>
      <c r="CP53" s="7">
        <v>0</v>
      </c>
      <c r="CQ53" s="6">
        <v>0</v>
      </c>
      <c r="CR53" s="6">
        <v>0</v>
      </c>
      <c r="CS53" s="6">
        <v>0</v>
      </c>
      <c r="CT53" s="6">
        <v>0</v>
      </c>
      <c r="CU53" s="6">
        <v>0</v>
      </c>
      <c r="CV53" s="7">
        <v>0</v>
      </c>
      <c r="CW53" s="6">
        <v>0</v>
      </c>
      <c r="CX53" s="6">
        <v>0</v>
      </c>
      <c r="CY53" s="6">
        <v>0</v>
      </c>
      <c r="CZ53" s="6">
        <v>0</v>
      </c>
      <c r="DA53" s="6">
        <v>0</v>
      </c>
      <c r="DB53" s="6">
        <v>0</v>
      </c>
      <c r="DC53" s="6">
        <v>0</v>
      </c>
      <c r="DD53" s="6">
        <v>0</v>
      </c>
      <c r="DE53" s="6">
        <v>1</v>
      </c>
      <c r="DF53" s="6">
        <v>0</v>
      </c>
      <c r="DG53" s="6">
        <v>0</v>
      </c>
      <c r="DH53" s="6">
        <v>0</v>
      </c>
      <c r="DI53" s="6">
        <v>0</v>
      </c>
      <c r="DJ53" s="6">
        <v>0</v>
      </c>
      <c r="DK53" s="6">
        <v>0</v>
      </c>
      <c r="DL53" s="6">
        <v>0</v>
      </c>
      <c r="DM53" s="6">
        <v>0</v>
      </c>
      <c r="DN53" s="7">
        <v>0</v>
      </c>
      <c r="DO53" s="6">
        <v>0</v>
      </c>
      <c r="DP53" s="6">
        <v>0</v>
      </c>
      <c r="DQ53" s="6">
        <v>0</v>
      </c>
      <c r="DR53" s="6">
        <v>0</v>
      </c>
      <c r="DS53" s="6">
        <v>0</v>
      </c>
      <c r="DT53" s="6">
        <v>0</v>
      </c>
      <c r="DU53" s="6">
        <v>0</v>
      </c>
      <c r="DV53" s="6">
        <v>0</v>
      </c>
      <c r="DW53" s="6">
        <v>0</v>
      </c>
      <c r="DX53" s="6">
        <v>0</v>
      </c>
      <c r="DY53" s="6">
        <v>0</v>
      </c>
      <c r="DZ53" s="6">
        <v>0</v>
      </c>
      <c r="EA53" s="6">
        <v>0</v>
      </c>
      <c r="EB53" s="6">
        <v>0</v>
      </c>
      <c r="EC53" s="6">
        <v>0</v>
      </c>
      <c r="ED53" s="6">
        <v>0</v>
      </c>
      <c r="EE53" s="7">
        <v>0</v>
      </c>
      <c r="EF53" s="6">
        <v>0</v>
      </c>
      <c r="EG53" s="6">
        <v>1</v>
      </c>
      <c r="EH53" s="6">
        <v>0</v>
      </c>
      <c r="EI53" s="6">
        <v>0</v>
      </c>
      <c r="EJ53" s="6">
        <v>0</v>
      </c>
      <c r="EK53" s="6">
        <v>0</v>
      </c>
      <c r="EL53" s="6">
        <v>0</v>
      </c>
      <c r="EM53" s="6">
        <v>0</v>
      </c>
      <c r="EN53" s="6">
        <v>0</v>
      </c>
      <c r="EO53" s="6">
        <v>0</v>
      </c>
      <c r="EP53" s="6">
        <v>0</v>
      </c>
      <c r="EQ53" s="6">
        <v>0</v>
      </c>
      <c r="ER53" s="6">
        <v>0</v>
      </c>
      <c r="ES53" s="6">
        <v>0</v>
      </c>
      <c r="ET53" s="6">
        <v>0</v>
      </c>
      <c r="EU53" s="6">
        <v>0</v>
      </c>
      <c r="EV53" s="6">
        <v>0</v>
      </c>
      <c r="EW53" s="6">
        <v>0</v>
      </c>
      <c r="EX53" s="6">
        <v>0</v>
      </c>
      <c r="EY53" s="6">
        <v>0</v>
      </c>
      <c r="EZ53" s="6">
        <v>0</v>
      </c>
      <c r="FA53" s="6">
        <v>0</v>
      </c>
      <c r="FB53" s="6">
        <v>1</v>
      </c>
      <c r="FC53" s="6">
        <v>0</v>
      </c>
      <c r="FD53" s="6">
        <v>0</v>
      </c>
      <c r="FE53" s="6">
        <v>0</v>
      </c>
      <c r="FF53" s="6">
        <v>0</v>
      </c>
      <c r="FG53" s="6">
        <v>0</v>
      </c>
      <c r="FH53" s="6">
        <v>0</v>
      </c>
      <c r="FI53" s="7">
        <v>0</v>
      </c>
      <c r="FJ53" s="6">
        <v>0</v>
      </c>
      <c r="FK53" s="6">
        <v>0</v>
      </c>
      <c r="FL53" s="6">
        <v>0</v>
      </c>
      <c r="FM53" s="6">
        <v>0</v>
      </c>
      <c r="FN53" s="6">
        <v>0</v>
      </c>
      <c r="FO53" s="6">
        <v>0</v>
      </c>
      <c r="FP53" s="6">
        <v>0</v>
      </c>
      <c r="FQ53" s="7">
        <v>0</v>
      </c>
      <c r="FR53" s="6">
        <v>1</v>
      </c>
      <c r="FS53" s="6">
        <v>0</v>
      </c>
      <c r="FT53" s="6">
        <v>0</v>
      </c>
      <c r="FU53" s="6">
        <v>0</v>
      </c>
      <c r="FV53" s="6">
        <v>0</v>
      </c>
      <c r="FW53" s="6">
        <v>0</v>
      </c>
      <c r="FX53" s="7">
        <v>0</v>
      </c>
      <c r="FY53" s="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4612C-5D28-49E6-89FB-AFCF41AF5BF9}">
  <dimension ref="A1:AS182"/>
  <sheetViews>
    <sheetView workbookViewId="0"/>
  </sheetViews>
  <sheetFormatPr defaultColWidth="11.42578125" defaultRowHeight="15"/>
  <sheetData>
    <row r="1" spans="1:45">
      <c r="A1" t="s">
        <v>563</v>
      </c>
      <c r="B1" t="s">
        <v>564</v>
      </c>
      <c r="C1" t="s">
        <v>565</v>
      </c>
      <c r="D1" t="s">
        <v>566</v>
      </c>
      <c r="E1" t="s">
        <v>567</v>
      </c>
      <c r="F1" t="s">
        <v>568</v>
      </c>
      <c r="G1" t="s">
        <v>569</v>
      </c>
      <c r="H1" t="s">
        <v>570</v>
      </c>
      <c r="I1" t="s">
        <v>571</v>
      </c>
      <c r="J1" t="s">
        <v>572</v>
      </c>
      <c r="K1" t="s">
        <v>573</v>
      </c>
      <c r="L1" t="s">
        <v>574</v>
      </c>
      <c r="M1" t="s">
        <v>575</v>
      </c>
      <c r="N1" t="s">
        <v>576</v>
      </c>
      <c r="O1" t="s">
        <v>577</v>
      </c>
      <c r="P1" t="s">
        <v>578</v>
      </c>
      <c r="Q1" t="s">
        <v>579</v>
      </c>
      <c r="R1" t="s">
        <v>580</v>
      </c>
      <c r="S1" t="s">
        <v>581</v>
      </c>
      <c r="T1" t="s">
        <v>582</v>
      </c>
      <c r="U1" t="s">
        <v>583</v>
      </c>
      <c r="V1" t="s">
        <v>584</v>
      </c>
      <c r="W1" t="s">
        <v>585</v>
      </c>
      <c r="X1" t="s">
        <v>586</v>
      </c>
      <c r="Y1" t="s">
        <v>587</v>
      </c>
      <c r="Z1" t="s">
        <v>588</v>
      </c>
      <c r="AA1" t="s">
        <v>589</v>
      </c>
      <c r="AB1" t="s">
        <v>590</v>
      </c>
      <c r="AC1" t="s">
        <v>591</v>
      </c>
      <c r="AD1" t="s">
        <v>592</v>
      </c>
      <c r="AE1" t="s">
        <v>593</v>
      </c>
      <c r="AF1" t="s">
        <v>594</v>
      </c>
      <c r="AG1" t="s">
        <v>595</v>
      </c>
      <c r="AH1" t="s">
        <v>596</v>
      </c>
      <c r="AI1" t="s">
        <v>597</v>
      </c>
      <c r="AJ1" t="s">
        <v>598</v>
      </c>
      <c r="AK1" t="s">
        <v>599</v>
      </c>
      <c r="AL1" t="s">
        <v>600</v>
      </c>
      <c r="AM1" t="s">
        <v>601</v>
      </c>
      <c r="AN1" t="s">
        <v>602</v>
      </c>
      <c r="AO1" t="s">
        <v>603</v>
      </c>
      <c r="AP1" t="s">
        <v>604</v>
      </c>
      <c r="AQ1" t="s">
        <v>605</v>
      </c>
      <c r="AR1" t="s">
        <v>606</v>
      </c>
      <c r="AS1" t="s">
        <v>607</v>
      </c>
    </row>
    <row r="2" spans="1:45">
      <c r="A2">
        <v>1</v>
      </c>
      <c r="B2">
        <v>3.69</v>
      </c>
      <c r="C2">
        <v>2.15</v>
      </c>
      <c r="D2">
        <v>1.17</v>
      </c>
      <c r="E2">
        <v>3.13</v>
      </c>
      <c r="F2">
        <v>0.5</v>
      </c>
      <c r="G2">
        <v>2.11</v>
      </c>
      <c r="H2">
        <v>1.45</v>
      </c>
      <c r="I2">
        <v>1.05</v>
      </c>
      <c r="J2">
        <v>0.36</v>
      </c>
      <c r="K2">
        <v>0.69</v>
      </c>
      <c r="L2">
        <v>2.11</v>
      </c>
      <c r="M2">
        <v>1.65</v>
      </c>
      <c r="N2">
        <v>0</v>
      </c>
      <c r="O2">
        <v>0</v>
      </c>
      <c r="P2">
        <v>3.12</v>
      </c>
      <c r="Q2">
        <v>3.44</v>
      </c>
      <c r="R2">
        <v>2.11</v>
      </c>
      <c r="S2">
        <v>1.65</v>
      </c>
      <c r="T2">
        <v>2.62</v>
      </c>
      <c r="U2">
        <v>2.2000000000000002</v>
      </c>
      <c r="V2">
        <v>7.49</v>
      </c>
      <c r="W2">
        <v>0.97</v>
      </c>
      <c r="X2">
        <v>2.11</v>
      </c>
      <c r="Y2">
        <v>3.06</v>
      </c>
      <c r="Z2">
        <v>3.79</v>
      </c>
      <c r="AA2">
        <v>0.15</v>
      </c>
      <c r="AB2">
        <v>2.11</v>
      </c>
      <c r="AC2">
        <v>0</v>
      </c>
      <c r="AD2">
        <v>0</v>
      </c>
      <c r="AE2">
        <v>0</v>
      </c>
      <c r="AF2">
        <v>2.11</v>
      </c>
      <c r="AG2">
        <v>1.65</v>
      </c>
      <c r="AH2">
        <v>0</v>
      </c>
      <c r="AI2">
        <v>0</v>
      </c>
      <c r="AJ2">
        <v>3.15</v>
      </c>
      <c r="AK2">
        <v>1.55</v>
      </c>
      <c r="AL2">
        <v>0</v>
      </c>
      <c r="AM2">
        <v>0</v>
      </c>
      <c r="AN2">
        <v>0</v>
      </c>
      <c r="AO2">
        <v>0</v>
      </c>
      <c r="AP2">
        <v>0</v>
      </c>
      <c r="AQ2">
        <v>0</v>
      </c>
      <c r="AR2">
        <v>0</v>
      </c>
      <c r="AS2">
        <v>0</v>
      </c>
    </row>
    <row r="3" spans="1:45">
      <c r="A3">
        <v>2</v>
      </c>
      <c r="B3">
        <v>7.37</v>
      </c>
      <c r="C3">
        <v>4</v>
      </c>
      <c r="D3">
        <v>2.31</v>
      </c>
      <c r="E3">
        <v>5.69</v>
      </c>
      <c r="F3">
        <v>0.86</v>
      </c>
      <c r="G3">
        <v>3.87</v>
      </c>
      <c r="H3">
        <v>2.58</v>
      </c>
      <c r="I3">
        <v>1.68</v>
      </c>
      <c r="J3">
        <v>0.66</v>
      </c>
      <c r="K3">
        <v>0.96</v>
      </c>
      <c r="L3">
        <v>3.61</v>
      </c>
      <c r="M3">
        <v>2.38</v>
      </c>
      <c r="N3">
        <v>0.26</v>
      </c>
      <c r="O3">
        <v>0.48</v>
      </c>
      <c r="P3">
        <v>7.38</v>
      </c>
      <c r="Q3">
        <v>6.72</v>
      </c>
      <c r="R3">
        <v>11</v>
      </c>
      <c r="S3">
        <v>17.010000000000002</v>
      </c>
      <c r="T3">
        <v>6.04</v>
      </c>
      <c r="U3">
        <v>4.33</v>
      </c>
      <c r="V3">
        <v>17.899999999999999</v>
      </c>
      <c r="W3">
        <v>2.58</v>
      </c>
      <c r="X3">
        <v>7.17</v>
      </c>
      <c r="Y3">
        <v>4.67</v>
      </c>
      <c r="Z3">
        <v>20.96</v>
      </c>
      <c r="AA3">
        <v>3.21</v>
      </c>
      <c r="AB3">
        <v>5.68</v>
      </c>
      <c r="AC3">
        <v>0.74</v>
      </c>
      <c r="AD3">
        <v>5.68</v>
      </c>
      <c r="AE3">
        <v>3.6</v>
      </c>
      <c r="AF3">
        <v>4.7699999999999996</v>
      </c>
      <c r="AG3">
        <v>3.01</v>
      </c>
      <c r="AH3">
        <v>6.33</v>
      </c>
      <c r="AI3">
        <v>28.7</v>
      </c>
      <c r="AJ3">
        <v>5.58</v>
      </c>
      <c r="AK3">
        <v>1.92</v>
      </c>
      <c r="AL3">
        <v>0</v>
      </c>
      <c r="AM3">
        <v>0</v>
      </c>
      <c r="AN3">
        <v>0</v>
      </c>
      <c r="AO3">
        <v>0</v>
      </c>
      <c r="AP3">
        <v>0</v>
      </c>
      <c r="AQ3">
        <v>0</v>
      </c>
      <c r="AR3">
        <v>0</v>
      </c>
      <c r="AS3">
        <v>0</v>
      </c>
    </row>
    <row r="4" spans="1:45">
      <c r="A4">
        <v>3</v>
      </c>
      <c r="B4">
        <v>11.06</v>
      </c>
      <c r="C4">
        <v>5.63</v>
      </c>
      <c r="D4">
        <v>3.4</v>
      </c>
      <c r="E4">
        <v>7.85</v>
      </c>
      <c r="F4">
        <v>1.1299999999999999</v>
      </c>
      <c r="G4">
        <v>5.61</v>
      </c>
      <c r="H4">
        <v>3.46</v>
      </c>
      <c r="I4">
        <v>1.89</v>
      </c>
      <c r="J4">
        <v>1.1100000000000001</v>
      </c>
      <c r="K4">
        <v>1.1299999999999999</v>
      </c>
      <c r="L4">
        <v>4.8899999999999997</v>
      </c>
      <c r="M4">
        <v>2.85</v>
      </c>
      <c r="N4">
        <v>0.66</v>
      </c>
      <c r="O4">
        <v>0.68</v>
      </c>
      <c r="P4">
        <v>11.97</v>
      </c>
      <c r="Q4">
        <v>8.8699999999999992</v>
      </c>
      <c r="R4">
        <v>22.8</v>
      </c>
      <c r="S4">
        <v>26.93</v>
      </c>
      <c r="T4">
        <v>9.25</v>
      </c>
      <c r="U4">
        <v>6.41</v>
      </c>
      <c r="V4">
        <v>26.38</v>
      </c>
      <c r="W4">
        <v>3.89</v>
      </c>
      <c r="X4">
        <v>12.14</v>
      </c>
      <c r="Y4">
        <v>7.2</v>
      </c>
      <c r="Z4">
        <v>35.9</v>
      </c>
      <c r="AA4">
        <v>5.87</v>
      </c>
      <c r="AB4">
        <v>8.8699999999999992</v>
      </c>
      <c r="AC4">
        <v>1.48</v>
      </c>
      <c r="AD4">
        <v>10.39</v>
      </c>
      <c r="AE4">
        <v>5.68</v>
      </c>
      <c r="AF4">
        <v>7.08</v>
      </c>
      <c r="AG4">
        <v>3.71</v>
      </c>
      <c r="AH4">
        <v>11.58</v>
      </c>
      <c r="AI4">
        <v>29.37</v>
      </c>
      <c r="AJ4">
        <v>7.59</v>
      </c>
      <c r="AK4">
        <v>2.14</v>
      </c>
      <c r="AL4">
        <v>0</v>
      </c>
      <c r="AM4">
        <v>0</v>
      </c>
      <c r="AN4">
        <v>0</v>
      </c>
      <c r="AO4">
        <v>0</v>
      </c>
      <c r="AP4">
        <v>0</v>
      </c>
      <c r="AQ4">
        <v>0</v>
      </c>
      <c r="AR4">
        <v>0</v>
      </c>
      <c r="AS4">
        <v>0</v>
      </c>
    </row>
    <row r="5" spans="1:45">
      <c r="A5">
        <v>4</v>
      </c>
      <c r="B5">
        <v>14.74</v>
      </c>
      <c r="C5">
        <v>7.08</v>
      </c>
      <c r="D5">
        <v>4.4400000000000004</v>
      </c>
      <c r="E5">
        <v>9.7200000000000006</v>
      </c>
      <c r="F5">
        <v>1.35</v>
      </c>
      <c r="G5">
        <v>6.98</v>
      </c>
      <c r="H5">
        <v>4.16</v>
      </c>
      <c r="I5">
        <v>2.35</v>
      </c>
      <c r="J5">
        <v>1.42</v>
      </c>
      <c r="K5">
        <v>1.35</v>
      </c>
      <c r="L5">
        <v>5.73</v>
      </c>
      <c r="M5">
        <v>3.23</v>
      </c>
      <c r="N5">
        <v>1.05</v>
      </c>
      <c r="O5">
        <v>0.94</v>
      </c>
      <c r="P5">
        <v>15.88</v>
      </c>
      <c r="Q5">
        <v>10.78</v>
      </c>
      <c r="R5">
        <v>29.69</v>
      </c>
      <c r="S5">
        <v>30.7</v>
      </c>
      <c r="T5">
        <v>12.06</v>
      </c>
      <c r="U5">
        <v>8.1300000000000008</v>
      </c>
      <c r="V5">
        <v>33.36</v>
      </c>
      <c r="W5">
        <v>5.05</v>
      </c>
      <c r="X5">
        <v>14.88</v>
      </c>
      <c r="Y5">
        <v>8.84</v>
      </c>
      <c r="Z5">
        <v>43.24</v>
      </c>
      <c r="AA5">
        <v>7.1</v>
      </c>
      <c r="AB5">
        <v>11.28</v>
      </c>
      <c r="AC5">
        <v>1.96</v>
      </c>
      <c r="AD5">
        <v>13.79</v>
      </c>
      <c r="AE5">
        <v>7.29</v>
      </c>
      <c r="AF5">
        <v>8.86</v>
      </c>
      <c r="AG5">
        <v>4.38</v>
      </c>
      <c r="AH5">
        <v>22.64</v>
      </c>
      <c r="AI5">
        <v>30.05</v>
      </c>
      <c r="AJ5">
        <v>9.32</v>
      </c>
      <c r="AK5">
        <v>2.29</v>
      </c>
      <c r="AL5">
        <v>0</v>
      </c>
      <c r="AM5">
        <v>0</v>
      </c>
      <c r="AN5">
        <v>0</v>
      </c>
      <c r="AO5">
        <v>0</v>
      </c>
      <c r="AP5">
        <v>0</v>
      </c>
      <c r="AQ5">
        <v>0</v>
      </c>
      <c r="AR5">
        <v>0</v>
      </c>
      <c r="AS5">
        <v>0</v>
      </c>
    </row>
    <row r="6" spans="1:45">
      <c r="A6">
        <v>5</v>
      </c>
      <c r="B6">
        <v>18.43</v>
      </c>
      <c r="C6">
        <v>8.4</v>
      </c>
      <c r="D6">
        <v>5.42</v>
      </c>
      <c r="E6">
        <v>11.39</v>
      </c>
      <c r="F6">
        <v>1.52</v>
      </c>
      <c r="G6">
        <v>8.32</v>
      </c>
      <c r="H6">
        <v>4.8600000000000003</v>
      </c>
      <c r="I6">
        <v>2.4700000000000002</v>
      </c>
      <c r="J6">
        <v>1.64</v>
      </c>
      <c r="K6">
        <v>1.46</v>
      </c>
      <c r="L6">
        <v>6.65</v>
      </c>
      <c r="M6">
        <v>3.36</v>
      </c>
      <c r="N6">
        <v>1.21</v>
      </c>
      <c r="O6">
        <v>1.1200000000000001</v>
      </c>
      <c r="P6">
        <v>18.63</v>
      </c>
      <c r="Q6">
        <v>11.62</v>
      </c>
      <c r="R6">
        <v>34.04</v>
      </c>
      <c r="S6">
        <v>31.06</v>
      </c>
      <c r="T6">
        <v>14.87</v>
      </c>
      <c r="U6">
        <v>9.8699999999999992</v>
      </c>
      <c r="V6">
        <v>39.869999999999997</v>
      </c>
      <c r="W6">
        <v>6.1</v>
      </c>
      <c r="X6">
        <v>19.41</v>
      </c>
      <c r="Y6">
        <v>11.15</v>
      </c>
      <c r="Z6">
        <v>55.16</v>
      </c>
      <c r="AA6">
        <v>9.25</v>
      </c>
      <c r="AB6">
        <v>13.64</v>
      </c>
      <c r="AC6">
        <v>2.33</v>
      </c>
      <c r="AD6">
        <v>17.09</v>
      </c>
      <c r="AE6">
        <v>8.0399999999999991</v>
      </c>
      <c r="AF6">
        <v>10.6</v>
      </c>
      <c r="AG6">
        <v>4.5599999999999996</v>
      </c>
      <c r="AH6">
        <v>26.48</v>
      </c>
      <c r="AI6">
        <v>30.72</v>
      </c>
      <c r="AJ6">
        <v>10.85</v>
      </c>
      <c r="AK6">
        <v>2.4</v>
      </c>
      <c r="AL6">
        <v>0</v>
      </c>
      <c r="AM6">
        <v>0</v>
      </c>
      <c r="AN6">
        <v>0</v>
      </c>
      <c r="AO6">
        <v>0</v>
      </c>
      <c r="AP6">
        <v>0</v>
      </c>
      <c r="AQ6">
        <v>0</v>
      </c>
      <c r="AR6">
        <v>0</v>
      </c>
      <c r="AS6">
        <v>0</v>
      </c>
    </row>
    <row r="7" spans="1:45">
      <c r="A7">
        <v>6</v>
      </c>
      <c r="B7">
        <v>22.11</v>
      </c>
      <c r="C7">
        <v>9.6199999999999992</v>
      </c>
      <c r="D7">
        <v>6.34</v>
      </c>
      <c r="E7">
        <v>12.89</v>
      </c>
      <c r="F7">
        <v>1.67</v>
      </c>
      <c r="G7">
        <v>9.66</v>
      </c>
      <c r="H7">
        <v>5.42</v>
      </c>
      <c r="I7">
        <v>2.5499999999999998</v>
      </c>
      <c r="J7">
        <v>1.87</v>
      </c>
      <c r="K7">
        <v>1.58</v>
      </c>
      <c r="L7">
        <v>7.3</v>
      </c>
      <c r="M7">
        <v>3.42</v>
      </c>
      <c r="N7">
        <v>1.64</v>
      </c>
      <c r="O7">
        <v>1.45</v>
      </c>
      <c r="P7">
        <v>21.16</v>
      </c>
      <c r="Q7">
        <v>13.87</v>
      </c>
      <c r="R7">
        <v>35.85</v>
      </c>
      <c r="S7">
        <v>32.78</v>
      </c>
      <c r="T7">
        <v>16.93</v>
      </c>
      <c r="U7">
        <v>11.36</v>
      </c>
      <c r="V7">
        <v>44.1</v>
      </c>
      <c r="W7">
        <v>6.69</v>
      </c>
      <c r="X7">
        <v>20.78</v>
      </c>
      <c r="Y7">
        <v>12.43</v>
      </c>
      <c r="Z7">
        <v>57.41</v>
      </c>
      <c r="AA7">
        <v>9.42</v>
      </c>
      <c r="AB7">
        <v>15.74</v>
      </c>
      <c r="AC7">
        <v>2.65</v>
      </c>
      <c r="AD7">
        <v>19.739999999999998</v>
      </c>
      <c r="AE7">
        <v>8.59</v>
      </c>
      <c r="AF7">
        <v>12.26</v>
      </c>
      <c r="AG7">
        <v>4.96</v>
      </c>
      <c r="AH7">
        <v>70.040000000000006</v>
      </c>
      <c r="AI7">
        <v>31.37</v>
      </c>
      <c r="AJ7">
        <v>12.24</v>
      </c>
      <c r="AK7">
        <v>2.4700000000000002</v>
      </c>
      <c r="AL7">
        <v>0</v>
      </c>
      <c r="AM7">
        <v>0</v>
      </c>
      <c r="AN7">
        <v>0</v>
      </c>
      <c r="AO7">
        <v>0</v>
      </c>
      <c r="AP7">
        <v>0</v>
      </c>
      <c r="AQ7">
        <v>0</v>
      </c>
      <c r="AR7">
        <v>0</v>
      </c>
      <c r="AS7">
        <v>0</v>
      </c>
    </row>
    <row r="8" spans="1:45">
      <c r="A8">
        <v>7</v>
      </c>
      <c r="B8">
        <v>25.8</v>
      </c>
      <c r="C8">
        <v>10.74</v>
      </c>
      <c r="D8">
        <v>7.21</v>
      </c>
      <c r="E8">
        <v>14.27</v>
      </c>
      <c r="F8">
        <v>1.8</v>
      </c>
      <c r="G8">
        <v>10.68</v>
      </c>
      <c r="H8">
        <v>5.82</v>
      </c>
      <c r="I8">
        <v>2.4300000000000002</v>
      </c>
      <c r="J8">
        <v>2.09</v>
      </c>
      <c r="K8">
        <v>1.58</v>
      </c>
      <c r="L8">
        <v>7.78</v>
      </c>
      <c r="M8">
        <v>3.31</v>
      </c>
      <c r="N8">
        <v>1.86</v>
      </c>
      <c r="O8">
        <v>1.66</v>
      </c>
      <c r="P8">
        <v>21.86</v>
      </c>
      <c r="Q8">
        <v>12.58</v>
      </c>
      <c r="R8">
        <v>36.26</v>
      </c>
      <c r="S8">
        <v>28.26</v>
      </c>
      <c r="T8">
        <v>17.89</v>
      </c>
      <c r="U8">
        <v>12.3</v>
      </c>
      <c r="V8">
        <v>45.46</v>
      </c>
      <c r="W8">
        <v>6.76</v>
      </c>
      <c r="X8">
        <v>23.06</v>
      </c>
      <c r="Y8">
        <v>13.82</v>
      </c>
      <c r="Z8">
        <v>62.35</v>
      </c>
      <c r="AA8">
        <v>10.24</v>
      </c>
      <c r="AB8">
        <v>17.350000000000001</v>
      </c>
      <c r="AC8">
        <v>2.91</v>
      </c>
      <c r="AD8">
        <v>21.8</v>
      </c>
      <c r="AE8">
        <v>8.5299999999999994</v>
      </c>
      <c r="AF8">
        <v>13.52</v>
      </c>
      <c r="AG8">
        <v>4.88</v>
      </c>
      <c r="AH8">
        <v>33.28</v>
      </c>
      <c r="AI8">
        <v>32.01</v>
      </c>
      <c r="AJ8">
        <v>13.5</v>
      </c>
      <c r="AK8">
        <v>2.5299999999999998</v>
      </c>
      <c r="AL8">
        <v>0</v>
      </c>
      <c r="AM8">
        <v>0</v>
      </c>
      <c r="AN8">
        <v>0</v>
      </c>
      <c r="AO8">
        <v>0</v>
      </c>
      <c r="AP8">
        <v>0</v>
      </c>
      <c r="AQ8">
        <v>0</v>
      </c>
      <c r="AR8">
        <v>0</v>
      </c>
      <c r="AS8">
        <v>0</v>
      </c>
    </row>
    <row r="9" spans="1:45">
      <c r="A9">
        <v>8</v>
      </c>
      <c r="B9">
        <v>29.48</v>
      </c>
      <c r="C9">
        <v>11.79</v>
      </c>
      <c r="D9">
        <v>8.0399999999999991</v>
      </c>
      <c r="E9">
        <v>15.55</v>
      </c>
      <c r="F9">
        <v>1.92</v>
      </c>
      <c r="G9">
        <v>11.81</v>
      </c>
      <c r="H9">
        <v>6.15</v>
      </c>
      <c r="I9">
        <v>2.52</v>
      </c>
      <c r="J9">
        <v>2.4</v>
      </c>
      <c r="K9">
        <v>1.72</v>
      </c>
      <c r="L9">
        <v>8.32</v>
      </c>
      <c r="M9">
        <v>3.43</v>
      </c>
      <c r="N9">
        <v>2.15</v>
      </c>
      <c r="O9">
        <v>1.58</v>
      </c>
      <c r="P9">
        <v>22.81</v>
      </c>
      <c r="Q9">
        <v>11.83</v>
      </c>
      <c r="R9">
        <v>35.67</v>
      </c>
      <c r="S9">
        <v>27.69</v>
      </c>
      <c r="T9">
        <v>19.29</v>
      </c>
      <c r="U9">
        <v>13.5</v>
      </c>
      <c r="V9">
        <v>47.19</v>
      </c>
      <c r="W9">
        <v>6.92</v>
      </c>
      <c r="X9">
        <v>24.97</v>
      </c>
      <c r="Y9">
        <v>15.35</v>
      </c>
      <c r="Z9">
        <v>64.430000000000007</v>
      </c>
      <c r="AA9">
        <v>10.43</v>
      </c>
      <c r="AB9">
        <v>19.09</v>
      </c>
      <c r="AC9">
        <v>3.13</v>
      </c>
      <c r="AD9">
        <v>23.95</v>
      </c>
      <c r="AE9">
        <v>9.07</v>
      </c>
      <c r="AF9">
        <v>14.91</v>
      </c>
      <c r="AG9">
        <v>5.12</v>
      </c>
      <c r="AH9">
        <v>295.18</v>
      </c>
      <c r="AI9">
        <v>32.619999999999997</v>
      </c>
      <c r="AJ9">
        <v>14.66</v>
      </c>
      <c r="AK9">
        <v>2.57</v>
      </c>
      <c r="AL9">
        <v>0</v>
      </c>
      <c r="AM9">
        <v>0</v>
      </c>
      <c r="AN9">
        <v>0</v>
      </c>
      <c r="AO9">
        <v>0</v>
      </c>
      <c r="AP9">
        <v>0</v>
      </c>
      <c r="AQ9">
        <v>0</v>
      </c>
      <c r="AR9">
        <v>0</v>
      </c>
      <c r="AS9">
        <v>0</v>
      </c>
    </row>
    <row r="10" spans="1:45">
      <c r="A10">
        <v>9</v>
      </c>
      <c r="B10">
        <v>33.17</v>
      </c>
      <c r="C10">
        <v>12.78</v>
      </c>
      <c r="D10">
        <v>8.82</v>
      </c>
      <c r="E10">
        <v>16.739999999999998</v>
      </c>
      <c r="F10">
        <v>2.02</v>
      </c>
      <c r="G10">
        <v>12.71</v>
      </c>
      <c r="H10">
        <v>6.5</v>
      </c>
      <c r="I10">
        <v>2.5299999999999998</v>
      </c>
      <c r="J10">
        <v>2.63</v>
      </c>
      <c r="K10">
        <v>1.78</v>
      </c>
      <c r="L10">
        <v>8.8000000000000007</v>
      </c>
      <c r="M10">
        <v>3.41</v>
      </c>
      <c r="N10">
        <v>2.2999999999999998</v>
      </c>
      <c r="O10">
        <v>1.49</v>
      </c>
      <c r="P10">
        <v>23.41</v>
      </c>
      <c r="Q10">
        <v>10.08</v>
      </c>
      <c r="R10">
        <v>35.950000000000003</v>
      </c>
      <c r="S10">
        <v>25.95</v>
      </c>
      <c r="T10">
        <v>20.440000000000001</v>
      </c>
      <c r="U10">
        <v>14.49</v>
      </c>
      <c r="V10">
        <v>48.54</v>
      </c>
      <c r="W10">
        <v>7.02</v>
      </c>
      <c r="X10">
        <v>26.18</v>
      </c>
      <c r="Y10">
        <v>16.27</v>
      </c>
      <c r="Z10">
        <v>67.05</v>
      </c>
      <c r="AA10">
        <v>10.79</v>
      </c>
      <c r="AB10">
        <v>20.53</v>
      </c>
      <c r="AC10">
        <v>3.25</v>
      </c>
      <c r="AD10">
        <v>25.81</v>
      </c>
      <c r="AE10">
        <v>9.23</v>
      </c>
      <c r="AF10">
        <v>16.02</v>
      </c>
      <c r="AG10">
        <v>5.13</v>
      </c>
      <c r="AH10">
        <v>100.6</v>
      </c>
      <c r="AI10">
        <v>33.21</v>
      </c>
      <c r="AJ10">
        <v>15.73</v>
      </c>
      <c r="AK10">
        <v>2.6</v>
      </c>
      <c r="AL10">
        <v>0</v>
      </c>
      <c r="AM10">
        <v>0</v>
      </c>
      <c r="AN10">
        <v>0</v>
      </c>
      <c r="AO10">
        <v>0</v>
      </c>
      <c r="AP10">
        <v>0</v>
      </c>
      <c r="AQ10">
        <v>0</v>
      </c>
      <c r="AR10">
        <v>0</v>
      </c>
      <c r="AS10">
        <v>0</v>
      </c>
    </row>
    <row r="11" spans="1:45">
      <c r="A11">
        <v>10</v>
      </c>
      <c r="B11">
        <v>36.85</v>
      </c>
      <c r="C11">
        <v>13.71</v>
      </c>
      <c r="D11">
        <v>9.56</v>
      </c>
      <c r="E11">
        <v>17.86</v>
      </c>
      <c r="F11">
        <v>2.12</v>
      </c>
      <c r="G11">
        <v>13.66</v>
      </c>
      <c r="H11">
        <v>6.76</v>
      </c>
      <c r="I11">
        <v>2.6</v>
      </c>
      <c r="J11">
        <v>2.98</v>
      </c>
      <c r="K11">
        <v>1.85</v>
      </c>
      <c r="L11">
        <v>9.2100000000000009</v>
      </c>
      <c r="M11">
        <v>3.42</v>
      </c>
      <c r="N11">
        <v>2.59</v>
      </c>
      <c r="O11">
        <v>1.74</v>
      </c>
      <c r="P11">
        <v>24.47</v>
      </c>
      <c r="Q11">
        <v>10.62</v>
      </c>
      <c r="R11">
        <v>37.29</v>
      </c>
      <c r="S11">
        <v>28.48</v>
      </c>
      <c r="T11">
        <v>20.72</v>
      </c>
      <c r="U11">
        <v>15.18</v>
      </c>
      <c r="V11">
        <v>47.75</v>
      </c>
      <c r="W11">
        <v>6.68</v>
      </c>
      <c r="X11">
        <v>27.39</v>
      </c>
      <c r="Y11">
        <v>17.190000000000001</v>
      </c>
      <c r="Z11">
        <v>69.069999999999993</v>
      </c>
      <c r="AA11">
        <v>11.06</v>
      </c>
      <c r="AB11">
        <v>21.95</v>
      </c>
      <c r="AC11">
        <v>3.41</v>
      </c>
      <c r="AD11">
        <v>27.48</v>
      </c>
      <c r="AE11">
        <v>9.43</v>
      </c>
      <c r="AF11">
        <v>17.18</v>
      </c>
      <c r="AG11">
        <v>5.24</v>
      </c>
      <c r="AH11">
        <v>185.18</v>
      </c>
      <c r="AI11">
        <v>33.78</v>
      </c>
      <c r="AJ11">
        <v>16.73</v>
      </c>
      <c r="AK11">
        <v>2.62</v>
      </c>
      <c r="AL11">
        <v>0</v>
      </c>
      <c r="AM11">
        <v>0</v>
      </c>
      <c r="AN11">
        <v>0</v>
      </c>
      <c r="AO11">
        <v>0</v>
      </c>
      <c r="AP11">
        <v>0</v>
      </c>
      <c r="AQ11">
        <v>0</v>
      </c>
      <c r="AR11">
        <v>0</v>
      </c>
      <c r="AS11">
        <v>0</v>
      </c>
    </row>
    <row r="12" spans="1:45">
      <c r="A12">
        <v>11</v>
      </c>
      <c r="B12">
        <v>40.54</v>
      </c>
      <c r="C12">
        <v>14.59</v>
      </c>
      <c r="D12">
        <v>10.27</v>
      </c>
      <c r="E12">
        <v>18.91</v>
      </c>
      <c r="F12">
        <v>2.21</v>
      </c>
      <c r="G12">
        <v>14.7</v>
      </c>
      <c r="H12">
        <v>7.18</v>
      </c>
      <c r="I12">
        <v>2.75</v>
      </c>
      <c r="J12">
        <v>3.13</v>
      </c>
      <c r="K12">
        <v>1.87</v>
      </c>
      <c r="L12">
        <v>9.7799999999999994</v>
      </c>
      <c r="M12">
        <v>3.59</v>
      </c>
      <c r="N12">
        <v>2.81</v>
      </c>
      <c r="O12">
        <v>1.69</v>
      </c>
      <c r="P12">
        <v>25.8</v>
      </c>
      <c r="Q12">
        <v>9.99</v>
      </c>
      <c r="R12">
        <v>38.909999999999997</v>
      </c>
      <c r="S12">
        <v>26.99</v>
      </c>
      <c r="T12">
        <v>22.41</v>
      </c>
      <c r="U12">
        <v>16.41</v>
      </c>
      <c r="V12">
        <v>50.92</v>
      </c>
      <c r="W12">
        <v>7.12</v>
      </c>
      <c r="X12">
        <v>29.45</v>
      </c>
      <c r="Y12">
        <v>18.64</v>
      </c>
      <c r="Z12">
        <v>72.260000000000005</v>
      </c>
      <c r="AA12">
        <v>11.51</v>
      </c>
      <c r="AB12">
        <v>23.59</v>
      </c>
      <c r="AC12">
        <v>3.58</v>
      </c>
      <c r="AD12">
        <v>29.52</v>
      </c>
      <c r="AE12">
        <v>10</v>
      </c>
      <c r="AF12">
        <v>18.47</v>
      </c>
      <c r="AG12">
        <v>5.51</v>
      </c>
      <c r="AH12">
        <v>55.35</v>
      </c>
      <c r="AI12">
        <v>34.32</v>
      </c>
      <c r="AJ12">
        <v>17.66</v>
      </c>
      <c r="AK12">
        <v>2.64</v>
      </c>
      <c r="AL12">
        <v>0</v>
      </c>
      <c r="AM12">
        <v>0</v>
      </c>
      <c r="AN12">
        <v>0</v>
      </c>
      <c r="AO12">
        <v>0</v>
      </c>
      <c r="AP12">
        <v>0</v>
      </c>
      <c r="AQ12">
        <v>0</v>
      </c>
      <c r="AR12">
        <v>0</v>
      </c>
      <c r="AS12">
        <v>0</v>
      </c>
    </row>
    <row r="13" spans="1:45">
      <c r="A13">
        <v>12</v>
      </c>
      <c r="B13">
        <v>44.22</v>
      </c>
      <c r="C13">
        <v>15.42</v>
      </c>
      <c r="D13">
        <v>10.94</v>
      </c>
      <c r="E13">
        <v>19.899999999999999</v>
      </c>
      <c r="F13">
        <v>2.29</v>
      </c>
      <c r="G13">
        <v>15.54</v>
      </c>
      <c r="H13">
        <v>7.4</v>
      </c>
      <c r="I13">
        <v>2.64</v>
      </c>
      <c r="J13">
        <v>3.42</v>
      </c>
      <c r="K13">
        <v>1.8</v>
      </c>
      <c r="L13">
        <v>10.14</v>
      </c>
      <c r="M13">
        <v>3.59</v>
      </c>
      <c r="N13">
        <v>3.03</v>
      </c>
      <c r="O13">
        <v>1.82</v>
      </c>
      <c r="P13">
        <v>26.64</v>
      </c>
      <c r="Q13">
        <v>9.24</v>
      </c>
      <c r="R13">
        <v>39.619999999999997</v>
      </c>
      <c r="S13">
        <v>26.29</v>
      </c>
      <c r="T13">
        <v>22.64</v>
      </c>
      <c r="U13">
        <v>17.11</v>
      </c>
      <c r="V13">
        <v>48.89</v>
      </c>
      <c r="W13">
        <v>6.56</v>
      </c>
      <c r="X13">
        <v>30.74</v>
      </c>
      <c r="Y13">
        <v>19.72</v>
      </c>
      <c r="Z13">
        <v>73.84</v>
      </c>
      <c r="AA13">
        <v>11.64</v>
      </c>
      <c r="AB13">
        <v>24.84</v>
      </c>
      <c r="AC13">
        <v>3.69</v>
      </c>
      <c r="AD13">
        <v>30.99</v>
      </c>
      <c r="AE13">
        <v>10.119999999999999</v>
      </c>
      <c r="AF13">
        <v>19.489999999999998</v>
      </c>
      <c r="AG13">
        <v>5.71</v>
      </c>
      <c r="AH13">
        <v>58.55</v>
      </c>
      <c r="AI13">
        <v>34.83</v>
      </c>
      <c r="AJ13">
        <v>18.52</v>
      </c>
      <c r="AK13">
        <v>2.65</v>
      </c>
      <c r="AL13">
        <v>0</v>
      </c>
      <c r="AM13">
        <v>0</v>
      </c>
      <c r="AN13">
        <v>0</v>
      </c>
      <c r="AO13">
        <v>0</v>
      </c>
      <c r="AP13">
        <v>0</v>
      </c>
      <c r="AQ13">
        <v>0</v>
      </c>
      <c r="AR13">
        <v>0</v>
      </c>
      <c r="AS13">
        <v>0</v>
      </c>
    </row>
    <row r="14" spans="1:45">
      <c r="A14">
        <v>13</v>
      </c>
      <c r="B14">
        <v>47.91</v>
      </c>
      <c r="C14">
        <v>16.21</v>
      </c>
      <c r="D14">
        <v>11.58</v>
      </c>
      <c r="E14">
        <v>20.84</v>
      </c>
      <c r="F14">
        <v>2.36</v>
      </c>
      <c r="G14">
        <v>16.45</v>
      </c>
      <c r="H14">
        <v>7.55</v>
      </c>
      <c r="I14">
        <v>2.79</v>
      </c>
      <c r="J14">
        <v>3.75</v>
      </c>
      <c r="K14">
        <v>2</v>
      </c>
      <c r="L14">
        <v>10.44</v>
      </c>
      <c r="M14">
        <v>3.69</v>
      </c>
      <c r="N14">
        <v>3.41</v>
      </c>
      <c r="O14">
        <v>1.93</v>
      </c>
      <c r="P14">
        <v>27.34</v>
      </c>
      <c r="Q14">
        <v>9.0399999999999991</v>
      </c>
      <c r="R14">
        <v>39.450000000000003</v>
      </c>
      <c r="S14">
        <v>21.58</v>
      </c>
      <c r="T14">
        <v>23.86</v>
      </c>
      <c r="U14">
        <v>18.149999999999999</v>
      </c>
      <c r="V14">
        <v>50.15</v>
      </c>
      <c r="W14">
        <v>6.65</v>
      </c>
      <c r="X14">
        <v>30.5</v>
      </c>
      <c r="Y14">
        <v>20.11</v>
      </c>
      <c r="Z14">
        <v>71.709999999999994</v>
      </c>
      <c r="AA14">
        <v>11.09</v>
      </c>
      <c r="AB14">
        <v>26.09</v>
      </c>
      <c r="AC14">
        <v>3.78</v>
      </c>
      <c r="AD14">
        <v>32.28</v>
      </c>
      <c r="AE14">
        <v>10.46</v>
      </c>
      <c r="AF14">
        <v>20.57</v>
      </c>
      <c r="AG14">
        <v>5.92</v>
      </c>
      <c r="AH14">
        <v>109.29</v>
      </c>
      <c r="AI14">
        <v>35.32</v>
      </c>
      <c r="AJ14">
        <v>19.329999999999998</v>
      </c>
      <c r="AK14">
        <v>2.65</v>
      </c>
      <c r="AL14">
        <v>0</v>
      </c>
      <c r="AM14">
        <v>0</v>
      </c>
      <c r="AN14">
        <v>0</v>
      </c>
      <c r="AO14">
        <v>0</v>
      </c>
      <c r="AP14">
        <v>0</v>
      </c>
      <c r="AQ14">
        <v>0</v>
      </c>
      <c r="AR14">
        <v>0</v>
      </c>
      <c r="AS14">
        <v>0</v>
      </c>
    </row>
    <row r="15" spans="1:45">
      <c r="A15">
        <v>14</v>
      </c>
      <c r="B15">
        <v>51.59</v>
      </c>
      <c r="C15">
        <v>16.97</v>
      </c>
      <c r="D15">
        <v>12.2</v>
      </c>
      <c r="E15">
        <v>21.74</v>
      </c>
      <c r="F15">
        <v>2.4300000000000002</v>
      </c>
      <c r="G15">
        <v>17.27</v>
      </c>
      <c r="H15">
        <v>7.77</v>
      </c>
      <c r="I15">
        <v>2.63</v>
      </c>
      <c r="J15">
        <v>3.83</v>
      </c>
      <c r="K15">
        <v>2.0299999999999998</v>
      </c>
      <c r="L15">
        <v>10.68</v>
      </c>
      <c r="M15">
        <v>3.46</v>
      </c>
      <c r="N15">
        <v>3.66</v>
      </c>
      <c r="O15">
        <v>2</v>
      </c>
      <c r="P15">
        <v>27.77</v>
      </c>
      <c r="Q15">
        <v>8.69</v>
      </c>
      <c r="R15">
        <v>39.29</v>
      </c>
      <c r="S15">
        <v>17.309999999999999</v>
      </c>
      <c r="T15">
        <v>24.98</v>
      </c>
      <c r="U15">
        <v>19.04</v>
      </c>
      <c r="V15">
        <v>51.94</v>
      </c>
      <c r="W15">
        <v>6.85</v>
      </c>
      <c r="X15">
        <v>30.65</v>
      </c>
      <c r="Y15">
        <v>20.75</v>
      </c>
      <c r="Z15">
        <v>69.98</v>
      </c>
      <c r="AA15">
        <v>10.58</v>
      </c>
      <c r="AB15">
        <v>27.19</v>
      </c>
      <c r="AC15">
        <v>3.87</v>
      </c>
      <c r="AD15">
        <v>33.450000000000003</v>
      </c>
      <c r="AE15">
        <v>9.93</v>
      </c>
      <c r="AF15">
        <v>21.53</v>
      </c>
      <c r="AG15">
        <v>5.83</v>
      </c>
      <c r="AH15">
        <v>135.04</v>
      </c>
      <c r="AI15">
        <v>35.78</v>
      </c>
      <c r="AJ15">
        <v>20.100000000000001</v>
      </c>
      <c r="AK15">
        <v>2.66</v>
      </c>
      <c r="AL15">
        <v>0</v>
      </c>
      <c r="AM15">
        <v>0</v>
      </c>
      <c r="AN15">
        <v>0</v>
      </c>
      <c r="AO15">
        <v>0</v>
      </c>
      <c r="AP15">
        <v>0</v>
      </c>
      <c r="AQ15">
        <v>0</v>
      </c>
      <c r="AR15">
        <v>0</v>
      </c>
      <c r="AS15">
        <v>0</v>
      </c>
    </row>
    <row r="16" spans="1:45">
      <c r="A16">
        <v>15</v>
      </c>
      <c r="B16">
        <v>55.28</v>
      </c>
      <c r="C16">
        <v>17.690000000000001</v>
      </c>
      <c r="D16">
        <v>12.79</v>
      </c>
      <c r="E16">
        <v>22.59</v>
      </c>
      <c r="F16">
        <v>2.5</v>
      </c>
      <c r="G16">
        <v>17.829999999999998</v>
      </c>
      <c r="H16">
        <v>7.92</v>
      </c>
      <c r="I16">
        <v>2.6</v>
      </c>
      <c r="J16">
        <v>3.91</v>
      </c>
      <c r="K16">
        <v>1.85</v>
      </c>
      <c r="L16">
        <v>10.79</v>
      </c>
      <c r="M16">
        <v>3.41</v>
      </c>
      <c r="N16">
        <v>3.79</v>
      </c>
      <c r="O16">
        <v>2.0699999999999998</v>
      </c>
      <c r="P16">
        <v>28.39</v>
      </c>
      <c r="Q16">
        <v>8.99</v>
      </c>
      <c r="R16">
        <v>39.61</v>
      </c>
      <c r="S16">
        <v>17.260000000000002</v>
      </c>
      <c r="T16">
        <v>25.39</v>
      </c>
      <c r="U16">
        <v>19.57</v>
      </c>
      <c r="V16">
        <v>51.82</v>
      </c>
      <c r="W16">
        <v>6.72</v>
      </c>
      <c r="X16">
        <v>31.37</v>
      </c>
      <c r="Y16">
        <v>21.31</v>
      </c>
      <c r="Z16">
        <v>71.430000000000007</v>
      </c>
      <c r="AA16">
        <v>10.76</v>
      </c>
      <c r="AB16">
        <v>27.9</v>
      </c>
      <c r="AC16">
        <v>3.91</v>
      </c>
      <c r="AD16">
        <v>34.200000000000003</v>
      </c>
      <c r="AE16">
        <v>9.8699999999999992</v>
      </c>
      <c r="AF16">
        <v>22.16</v>
      </c>
      <c r="AG16">
        <v>5.67</v>
      </c>
      <c r="AH16">
        <v>62.5</v>
      </c>
      <c r="AI16">
        <v>36.229999999999997</v>
      </c>
      <c r="AJ16">
        <v>20.82</v>
      </c>
      <c r="AK16">
        <v>2.66</v>
      </c>
      <c r="AL16">
        <v>0</v>
      </c>
      <c r="AM16">
        <v>0</v>
      </c>
      <c r="AN16">
        <v>0</v>
      </c>
      <c r="AO16">
        <v>0</v>
      </c>
      <c r="AP16">
        <v>0</v>
      </c>
      <c r="AQ16">
        <v>0</v>
      </c>
      <c r="AR16">
        <v>0</v>
      </c>
      <c r="AS16">
        <v>0</v>
      </c>
    </row>
    <row r="17" spans="1:45">
      <c r="A17">
        <v>16</v>
      </c>
      <c r="B17">
        <v>58.96</v>
      </c>
      <c r="C17">
        <v>18.37</v>
      </c>
      <c r="D17">
        <v>13.35</v>
      </c>
      <c r="E17">
        <v>23.39</v>
      </c>
      <c r="F17">
        <v>2.56</v>
      </c>
      <c r="G17">
        <v>18.649999999999999</v>
      </c>
      <c r="H17">
        <v>8.09</v>
      </c>
      <c r="I17">
        <v>2.78</v>
      </c>
      <c r="J17">
        <v>4.1500000000000004</v>
      </c>
      <c r="K17">
        <v>1.9</v>
      </c>
      <c r="L17">
        <v>11.07</v>
      </c>
      <c r="M17">
        <v>3.57</v>
      </c>
      <c r="N17">
        <v>4.01</v>
      </c>
      <c r="O17">
        <v>2.08</v>
      </c>
      <c r="P17">
        <v>29.24</v>
      </c>
      <c r="Q17">
        <v>9.17</v>
      </c>
      <c r="R17">
        <v>40.93</v>
      </c>
      <c r="S17">
        <v>17.350000000000001</v>
      </c>
      <c r="T17">
        <v>26.31</v>
      </c>
      <c r="U17">
        <v>20.45</v>
      </c>
      <c r="V17">
        <v>52.35</v>
      </c>
      <c r="W17">
        <v>6.68</v>
      </c>
      <c r="X17">
        <v>32.86</v>
      </c>
      <c r="Y17">
        <v>22.42</v>
      </c>
      <c r="Z17">
        <v>73.290000000000006</v>
      </c>
      <c r="AA17">
        <v>10.99</v>
      </c>
      <c r="AB17">
        <v>29.03</v>
      </c>
      <c r="AC17">
        <v>4.04</v>
      </c>
      <c r="AD17">
        <v>35.44</v>
      </c>
      <c r="AE17">
        <v>10.45</v>
      </c>
      <c r="AF17">
        <v>23.13</v>
      </c>
      <c r="AG17">
        <v>5.77</v>
      </c>
      <c r="AH17">
        <v>59</v>
      </c>
      <c r="AI17">
        <v>36.64</v>
      </c>
      <c r="AJ17">
        <v>21.5</v>
      </c>
      <c r="AK17">
        <v>2.66</v>
      </c>
      <c r="AL17">
        <v>0</v>
      </c>
      <c r="AM17">
        <v>0</v>
      </c>
      <c r="AN17">
        <v>0</v>
      </c>
      <c r="AO17">
        <v>0</v>
      </c>
      <c r="AP17">
        <v>0</v>
      </c>
      <c r="AQ17">
        <v>0</v>
      </c>
      <c r="AR17">
        <v>0</v>
      </c>
      <c r="AS17">
        <v>0</v>
      </c>
    </row>
    <row r="18" spans="1:45">
      <c r="A18">
        <v>17</v>
      </c>
      <c r="B18">
        <v>62.65</v>
      </c>
      <c r="C18">
        <v>19.03</v>
      </c>
      <c r="D18">
        <v>13.9</v>
      </c>
      <c r="E18">
        <v>24.16</v>
      </c>
      <c r="F18">
        <v>2.62</v>
      </c>
      <c r="G18">
        <v>19.25</v>
      </c>
      <c r="H18">
        <v>8.2100000000000009</v>
      </c>
      <c r="I18">
        <v>2.78</v>
      </c>
      <c r="J18">
        <v>4.22</v>
      </c>
      <c r="K18">
        <v>2.0699999999999998</v>
      </c>
      <c r="L18">
        <v>11.13</v>
      </c>
      <c r="M18">
        <v>3.59</v>
      </c>
      <c r="N18">
        <v>4.33</v>
      </c>
      <c r="O18">
        <v>2.36</v>
      </c>
      <c r="P18">
        <v>30.13</v>
      </c>
      <c r="Q18">
        <v>9.5500000000000007</v>
      </c>
      <c r="R18">
        <v>41.18</v>
      </c>
      <c r="S18">
        <v>18.02</v>
      </c>
      <c r="T18">
        <v>27.3</v>
      </c>
      <c r="U18">
        <v>21.15</v>
      </c>
      <c r="V18">
        <v>54.46</v>
      </c>
      <c r="W18">
        <v>6.98</v>
      </c>
      <c r="X18">
        <v>33.08</v>
      </c>
      <c r="Y18">
        <v>22.92</v>
      </c>
      <c r="Z18">
        <v>72.38</v>
      </c>
      <c r="AA18">
        <v>10.68</v>
      </c>
      <c r="AB18">
        <v>29.73</v>
      </c>
      <c r="AC18">
        <v>4.09</v>
      </c>
      <c r="AD18">
        <v>35.96</v>
      </c>
      <c r="AE18">
        <v>10.47</v>
      </c>
      <c r="AF18">
        <v>23.8</v>
      </c>
      <c r="AG18">
        <v>5.68</v>
      </c>
      <c r="AH18">
        <v>52.55</v>
      </c>
      <c r="AI18">
        <v>37.04</v>
      </c>
      <c r="AJ18">
        <v>22.15</v>
      </c>
      <c r="AK18">
        <v>2.66</v>
      </c>
      <c r="AL18">
        <v>0</v>
      </c>
      <c r="AM18">
        <v>0</v>
      </c>
      <c r="AN18">
        <v>0</v>
      </c>
      <c r="AO18">
        <v>0</v>
      </c>
      <c r="AP18">
        <v>0</v>
      </c>
      <c r="AQ18">
        <v>0</v>
      </c>
      <c r="AR18">
        <v>0</v>
      </c>
      <c r="AS18">
        <v>0</v>
      </c>
    </row>
    <row r="19" spans="1:45">
      <c r="A19">
        <v>18</v>
      </c>
      <c r="B19">
        <v>66.33</v>
      </c>
      <c r="C19">
        <v>19.66</v>
      </c>
      <c r="D19">
        <v>14.42</v>
      </c>
      <c r="E19">
        <v>24.9</v>
      </c>
      <c r="F19">
        <v>2.67</v>
      </c>
      <c r="G19">
        <v>19.760000000000002</v>
      </c>
      <c r="H19">
        <v>8.3699999999999992</v>
      </c>
      <c r="I19">
        <v>2.79</v>
      </c>
      <c r="J19">
        <v>4.21</v>
      </c>
      <c r="K19">
        <v>2.06</v>
      </c>
      <c r="L19">
        <v>11.3</v>
      </c>
      <c r="M19">
        <v>3.53</v>
      </c>
      <c r="N19">
        <v>4.4000000000000004</v>
      </c>
      <c r="O19">
        <v>2.4</v>
      </c>
      <c r="P19">
        <v>30.94</v>
      </c>
      <c r="Q19">
        <v>9.51</v>
      </c>
      <c r="R19">
        <v>42.02</v>
      </c>
      <c r="S19">
        <v>16.899999999999999</v>
      </c>
      <c r="T19">
        <v>28.19</v>
      </c>
      <c r="U19">
        <v>21.78</v>
      </c>
      <c r="V19">
        <v>56.16</v>
      </c>
      <c r="W19">
        <v>7.23</v>
      </c>
      <c r="X19">
        <v>33.520000000000003</v>
      </c>
      <c r="Y19">
        <v>23.42</v>
      </c>
      <c r="Z19">
        <v>72.489999999999995</v>
      </c>
      <c r="AA19">
        <v>10.61</v>
      </c>
      <c r="AB19">
        <v>30.43</v>
      </c>
      <c r="AC19">
        <v>4.13</v>
      </c>
      <c r="AD19">
        <v>36.799999999999997</v>
      </c>
      <c r="AE19">
        <v>10.23</v>
      </c>
      <c r="AF19">
        <v>24.4</v>
      </c>
      <c r="AG19">
        <v>5.65</v>
      </c>
      <c r="AH19">
        <v>54.43</v>
      </c>
      <c r="AI19">
        <v>37.42</v>
      </c>
      <c r="AJ19">
        <v>22.76</v>
      </c>
      <c r="AK19">
        <v>2.66</v>
      </c>
      <c r="AL19">
        <v>0</v>
      </c>
      <c r="AM19">
        <v>0</v>
      </c>
      <c r="AN19">
        <v>0</v>
      </c>
      <c r="AO19">
        <v>0</v>
      </c>
      <c r="AP19">
        <v>0</v>
      </c>
      <c r="AQ19">
        <v>0</v>
      </c>
      <c r="AR19">
        <v>0</v>
      </c>
      <c r="AS19">
        <v>0</v>
      </c>
    </row>
    <row r="20" spans="1:45">
      <c r="A20">
        <v>19</v>
      </c>
      <c r="B20">
        <v>70.02</v>
      </c>
      <c r="C20">
        <v>20.27</v>
      </c>
      <c r="D20">
        <v>14.93</v>
      </c>
      <c r="E20">
        <v>25.6</v>
      </c>
      <c r="F20">
        <v>2.72</v>
      </c>
      <c r="G20">
        <v>20.34</v>
      </c>
      <c r="H20">
        <v>8.32</v>
      </c>
      <c r="I20">
        <v>2.75</v>
      </c>
      <c r="J20">
        <v>4.42</v>
      </c>
      <c r="K20">
        <v>2.04</v>
      </c>
      <c r="L20">
        <v>11.39</v>
      </c>
      <c r="M20">
        <v>3.46</v>
      </c>
      <c r="N20">
        <v>4.57</v>
      </c>
      <c r="O20">
        <v>2.4</v>
      </c>
      <c r="P20">
        <v>30.8</v>
      </c>
      <c r="Q20">
        <v>8.6199999999999992</v>
      </c>
      <c r="R20">
        <v>42.09</v>
      </c>
      <c r="S20">
        <v>16.149999999999999</v>
      </c>
      <c r="T20">
        <v>28.55</v>
      </c>
      <c r="U20">
        <v>22.32</v>
      </c>
      <c r="V20">
        <v>55.66</v>
      </c>
      <c r="W20">
        <v>7.01</v>
      </c>
      <c r="X20">
        <v>34.39</v>
      </c>
      <c r="Y20">
        <v>24.11</v>
      </c>
      <c r="Z20">
        <v>73.66</v>
      </c>
      <c r="AA20">
        <v>10.73</v>
      </c>
      <c r="AB20">
        <v>31.13</v>
      </c>
      <c r="AC20">
        <v>4.18</v>
      </c>
      <c r="AD20">
        <v>37.46</v>
      </c>
      <c r="AE20">
        <v>10.16</v>
      </c>
      <c r="AF20">
        <v>25.05</v>
      </c>
      <c r="AG20">
        <v>5.64</v>
      </c>
      <c r="AH20">
        <v>48.52</v>
      </c>
      <c r="AI20">
        <v>37.78</v>
      </c>
      <c r="AJ20">
        <v>23.34</v>
      </c>
      <c r="AK20">
        <v>2.66</v>
      </c>
      <c r="AL20">
        <v>0</v>
      </c>
      <c r="AM20">
        <v>0</v>
      </c>
      <c r="AN20">
        <v>0</v>
      </c>
      <c r="AO20">
        <v>0</v>
      </c>
      <c r="AP20">
        <v>0</v>
      </c>
      <c r="AQ20">
        <v>0</v>
      </c>
      <c r="AR20">
        <v>0</v>
      </c>
      <c r="AS20">
        <v>0</v>
      </c>
    </row>
    <row r="21" spans="1:45">
      <c r="A21">
        <v>20</v>
      </c>
      <c r="B21">
        <v>73.7</v>
      </c>
      <c r="C21">
        <v>20.85</v>
      </c>
      <c r="D21">
        <v>15.42</v>
      </c>
      <c r="E21">
        <v>26.27</v>
      </c>
      <c r="F21">
        <v>2.77</v>
      </c>
      <c r="G21">
        <v>21.09</v>
      </c>
      <c r="H21">
        <v>8.56</v>
      </c>
      <c r="I21">
        <v>2.94</v>
      </c>
      <c r="J21">
        <v>4.66</v>
      </c>
      <c r="K21">
        <v>2.13</v>
      </c>
      <c r="L21">
        <v>11.69</v>
      </c>
      <c r="M21">
        <v>3.59</v>
      </c>
      <c r="N21">
        <v>4.76</v>
      </c>
      <c r="O21">
        <v>2.2200000000000002</v>
      </c>
      <c r="P21">
        <v>31.75</v>
      </c>
      <c r="Q21">
        <v>9.14</v>
      </c>
      <c r="R21">
        <v>43.12</v>
      </c>
      <c r="S21">
        <v>16.32</v>
      </c>
      <c r="T21">
        <v>29.53</v>
      </c>
      <c r="U21">
        <v>23.13</v>
      </c>
      <c r="V21">
        <v>57.06</v>
      </c>
      <c r="W21">
        <v>7.16</v>
      </c>
      <c r="X21">
        <v>34.4</v>
      </c>
      <c r="Y21">
        <v>24.69</v>
      </c>
      <c r="Z21">
        <v>71.260000000000005</v>
      </c>
      <c r="AA21">
        <v>10.1</v>
      </c>
      <c r="AB21">
        <v>32.200000000000003</v>
      </c>
      <c r="AC21">
        <v>4.26</v>
      </c>
      <c r="AD21">
        <v>38.659999999999997</v>
      </c>
      <c r="AE21">
        <v>10.66</v>
      </c>
      <c r="AF21">
        <v>25.95</v>
      </c>
      <c r="AG21">
        <v>5.9</v>
      </c>
      <c r="AH21">
        <v>77.900000000000006</v>
      </c>
      <c r="AI21">
        <v>38.119999999999997</v>
      </c>
      <c r="AJ21">
        <v>23.9</v>
      </c>
      <c r="AK21">
        <v>2.66</v>
      </c>
      <c r="AL21">
        <v>0</v>
      </c>
      <c r="AM21">
        <v>0</v>
      </c>
      <c r="AN21">
        <v>0</v>
      </c>
      <c r="AO21">
        <v>0</v>
      </c>
      <c r="AP21">
        <v>0</v>
      </c>
      <c r="AQ21">
        <v>0</v>
      </c>
      <c r="AR21">
        <v>0</v>
      </c>
      <c r="AS21">
        <v>0</v>
      </c>
    </row>
    <row r="22" spans="1:45">
      <c r="A22">
        <v>21</v>
      </c>
      <c r="B22">
        <v>77.39</v>
      </c>
      <c r="C22">
        <v>21.4</v>
      </c>
      <c r="D22">
        <v>15.89</v>
      </c>
      <c r="E22">
        <v>26.92</v>
      </c>
      <c r="F22">
        <v>2.81</v>
      </c>
      <c r="G22">
        <v>21.68</v>
      </c>
      <c r="H22">
        <v>8.6</v>
      </c>
      <c r="I22">
        <v>2.84</v>
      </c>
      <c r="J22">
        <v>4.8099999999999996</v>
      </c>
      <c r="K22">
        <v>2.2200000000000002</v>
      </c>
      <c r="L22">
        <v>11.79</v>
      </c>
      <c r="M22">
        <v>3.65</v>
      </c>
      <c r="N22">
        <v>4.96</v>
      </c>
      <c r="O22">
        <v>2.2200000000000002</v>
      </c>
      <c r="P22">
        <v>31.76</v>
      </c>
      <c r="Q22">
        <v>8.6999999999999993</v>
      </c>
      <c r="R22">
        <v>43.42</v>
      </c>
      <c r="S22">
        <v>15.91</v>
      </c>
      <c r="T22">
        <v>29.59</v>
      </c>
      <c r="U22">
        <v>23.57</v>
      </c>
      <c r="V22">
        <v>55.85</v>
      </c>
      <c r="W22">
        <v>6.79</v>
      </c>
      <c r="X22">
        <v>34.67</v>
      </c>
      <c r="Y22">
        <v>25.21</v>
      </c>
      <c r="Z22">
        <v>70.47</v>
      </c>
      <c r="AA22">
        <v>9.82</v>
      </c>
      <c r="AB22">
        <v>32.909999999999997</v>
      </c>
      <c r="AC22">
        <v>4.3</v>
      </c>
      <c r="AD22">
        <v>39.31</v>
      </c>
      <c r="AE22">
        <v>10.82</v>
      </c>
      <c r="AF22">
        <v>26.61</v>
      </c>
      <c r="AG22">
        <v>5.96</v>
      </c>
      <c r="AH22">
        <v>55.43</v>
      </c>
      <c r="AI22">
        <v>38.450000000000003</v>
      </c>
      <c r="AJ22">
        <v>24.43</v>
      </c>
      <c r="AK22">
        <v>2.65</v>
      </c>
      <c r="AL22">
        <v>0</v>
      </c>
      <c r="AM22">
        <v>0</v>
      </c>
      <c r="AN22">
        <v>0</v>
      </c>
      <c r="AO22">
        <v>0</v>
      </c>
      <c r="AP22">
        <v>0</v>
      </c>
      <c r="AQ22">
        <v>0</v>
      </c>
      <c r="AR22">
        <v>0</v>
      </c>
      <c r="AS22">
        <v>0</v>
      </c>
    </row>
    <row r="23" spans="1:45">
      <c r="A23">
        <v>22</v>
      </c>
      <c r="B23">
        <v>81.069999999999993</v>
      </c>
      <c r="C23">
        <v>21.94</v>
      </c>
      <c r="D23">
        <v>16.350000000000001</v>
      </c>
      <c r="E23">
        <v>27.53</v>
      </c>
      <c r="F23">
        <v>2.85</v>
      </c>
      <c r="G23">
        <v>22.31</v>
      </c>
      <c r="H23">
        <v>8.73</v>
      </c>
      <c r="I23">
        <v>2.89</v>
      </c>
      <c r="J23">
        <v>4.88</v>
      </c>
      <c r="K23">
        <v>2.2799999999999998</v>
      </c>
      <c r="L23">
        <v>11.95</v>
      </c>
      <c r="M23">
        <v>3.66</v>
      </c>
      <c r="N23">
        <v>5.12</v>
      </c>
      <c r="O23">
        <v>2.29</v>
      </c>
      <c r="P23">
        <v>32.590000000000003</v>
      </c>
      <c r="Q23">
        <v>8.5500000000000007</v>
      </c>
      <c r="R23">
        <v>43.95</v>
      </c>
      <c r="S23">
        <v>15.63</v>
      </c>
      <c r="T23">
        <v>30.72</v>
      </c>
      <c r="U23">
        <v>24.41</v>
      </c>
      <c r="V23">
        <v>57.47</v>
      </c>
      <c r="W23">
        <v>6.99</v>
      </c>
      <c r="X23">
        <v>35.49</v>
      </c>
      <c r="Y23">
        <v>25.92</v>
      </c>
      <c r="Z23">
        <v>71.36</v>
      </c>
      <c r="AA23">
        <v>9.8800000000000008</v>
      </c>
      <c r="AB23">
        <v>33.72</v>
      </c>
      <c r="AC23">
        <v>4.34</v>
      </c>
      <c r="AD23">
        <v>40.15</v>
      </c>
      <c r="AE23">
        <v>10.83</v>
      </c>
      <c r="AF23">
        <v>27.33</v>
      </c>
      <c r="AG23">
        <v>5.83</v>
      </c>
      <c r="AH23">
        <v>61.35</v>
      </c>
      <c r="AI23">
        <v>38.76</v>
      </c>
      <c r="AJ23">
        <v>24.94</v>
      </c>
      <c r="AK23">
        <v>2.65</v>
      </c>
      <c r="AL23">
        <v>0</v>
      </c>
      <c r="AM23">
        <v>0</v>
      </c>
      <c r="AN23">
        <v>0</v>
      </c>
      <c r="AO23">
        <v>0</v>
      </c>
      <c r="AP23">
        <v>0</v>
      </c>
      <c r="AQ23">
        <v>0</v>
      </c>
      <c r="AR23">
        <v>0</v>
      </c>
      <c r="AS23">
        <v>0</v>
      </c>
    </row>
    <row r="24" spans="1:45">
      <c r="A24">
        <v>23</v>
      </c>
      <c r="B24">
        <v>84.76</v>
      </c>
      <c r="C24">
        <v>22.46</v>
      </c>
      <c r="D24">
        <v>16.79</v>
      </c>
      <c r="E24">
        <v>28.13</v>
      </c>
      <c r="F24">
        <v>2.89</v>
      </c>
      <c r="G24">
        <v>23.01</v>
      </c>
      <c r="H24">
        <v>8.9700000000000006</v>
      </c>
      <c r="I24">
        <v>2.72</v>
      </c>
      <c r="J24">
        <v>4.82</v>
      </c>
      <c r="K24">
        <v>2.36</v>
      </c>
      <c r="L24">
        <v>12.18</v>
      </c>
      <c r="M24">
        <v>3.39</v>
      </c>
      <c r="N24">
        <v>5.1100000000000003</v>
      </c>
      <c r="O24">
        <v>2.2799999999999998</v>
      </c>
      <c r="P24">
        <v>33.4</v>
      </c>
      <c r="Q24">
        <v>8.1</v>
      </c>
      <c r="R24">
        <v>44.44</v>
      </c>
      <c r="S24">
        <v>14.19</v>
      </c>
      <c r="T24">
        <v>31.85</v>
      </c>
      <c r="U24">
        <v>25.24</v>
      </c>
      <c r="V24">
        <v>59.71</v>
      </c>
      <c r="W24">
        <v>7.3</v>
      </c>
      <c r="X24">
        <v>36.24</v>
      </c>
      <c r="Y24">
        <v>26.61</v>
      </c>
      <c r="Z24">
        <v>72.400000000000006</v>
      </c>
      <c r="AA24">
        <v>9.9600000000000009</v>
      </c>
      <c r="AB24">
        <v>34.659999999999997</v>
      </c>
      <c r="AC24">
        <v>4.41</v>
      </c>
      <c r="AD24">
        <v>41.33</v>
      </c>
      <c r="AE24">
        <v>10.119999999999999</v>
      </c>
      <c r="AF24">
        <v>28.14</v>
      </c>
      <c r="AG24">
        <v>5.89</v>
      </c>
      <c r="AH24">
        <v>76.41</v>
      </c>
      <c r="AI24">
        <v>39.06</v>
      </c>
      <c r="AJ24">
        <v>25.43</v>
      </c>
      <c r="AK24">
        <v>2.65</v>
      </c>
      <c r="AL24">
        <v>0</v>
      </c>
      <c r="AM24">
        <v>0</v>
      </c>
      <c r="AN24">
        <v>0</v>
      </c>
      <c r="AO24">
        <v>0</v>
      </c>
      <c r="AP24">
        <v>0</v>
      </c>
      <c r="AQ24">
        <v>0</v>
      </c>
      <c r="AR24">
        <v>0</v>
      </c>
      <c r="AS24">
        <v>0</v>
      </c>
    </row>
    <row r="25" spans="1:45">
      <c r="A25">
        <v>24</v>
      </c>
      <c r="B25">
        <v>88.44</v>
      </c>
      <c r="C25">
        <v>22.96</v>
      </c>
      <c r="D25">
        <v>17.22</v>
      </c>
      <c r="E25">
        <v>28.7</v>
      </c>
      <c r="F25">
        <v>2.93</v>
      </c>
      <c r="G25">
        <v>23.4</v>
      </c>
      <c r="H25">
        <v>9.0500000000000007</v>
      </c>
      <c r="I25">
        <v>2.78</v>
      </c>
      <c r="J25">
        <v>4.7699999999999996</v>
      </c>
      <c r="K25">
        <v>2.2000000000000002</v>
      </c>
      <c r="L25">
        <v>12.21</v>
      </c>
      <c r="M25">
        <v>3.46</v>
      </c>
      <c r="N25">
        <v>5.15</v>
      </c>
      <c r="O25">
        <v>2.2400000000000002</v>
      </c>
      <c r="P25">
        <v>33.89</v>
      </c>
      <c r="Q25">
        <v>8.5399999999999991</v>
      </c>
      <c r="R25">
        <v>44.83</v>
      </c>
      <c r="S25">
        <v>14.62</v>
      </c>
      <c r="T25">
        <v>31.97</v>
      </c>
      <c r="U25">
        <v>25.46</v>
      </c>
      <c r="V25">
        <v>59.95</v>
      </c>
      <c r="W25">
        <v>7.28</v>
      </c>
      <c r="X25">
        <v>36.61</v>
      </c>
      <c r="Y25">
        <v>27.02</v>
      </c>
      <c r="Z25">
        <v>72.38</v>
      </c>
      <c r="AA25">
        <v>9.8800000000000008</v>
      </c>
      <c r="AB25">
        <v>35.1</v>
      </c>
      <c r="AC25">
        <v>4.42</v>
      </c>
      <c r="AD25">
        <v>41.78</v>
      </c>
      <c r="AE25">
        <v>10.39</v>
      </c>
      <c r="AF25">
        <v>28.56</v>
      </c>
      <c r="AG25">
        <v>5.95</v>
      </c>
      <c r="AH25">
        <v>93.16</v>
      </c>
      <c r="AI25">
        <v>39.340000000000003</v>
      </c>
      <c r="AJ25">
        <v>25.89</v>
      </c>
      <c r="AK25">
        <v>2.64</v>
      </c>
      <c r="AL25">
        <v>0</v>
      </c>
      <c r="AM25">
        <v>0</v>
      </c>
      <c r="AN25">
        <v>0</v>
      </c>
      <c r="AO25">
        <v>0</v>
      </c>
      <c r="AP25">
        <v>0</v>
      </c>
      <c r="AQ25">
        <v>0</v>
      </c>
      <c r="AR25">
        <v>0</v>
      </c>
      <c r="AS25">
        <v>0</v>
      </c>
    </row>
    <row r="26" spans="1:45">
      <c r="A26">
        <v>25</v>
      </c>
      <c r="B26">
        <v>92.13</v>
      </c>
      <c r="C26">
        <v>23.44</v>
      </c>
      <c r="D26">
        <v>17.64</v>
      </c>
      <c r="E26">
        <v>29.24</v>
      </c>
      <c r="F26">
        <v>2.96</v>
      </c>
      <c r="G26">
        <v>23.68</v>
      </c>
      <c r="H26">
        <v>9.02</v>
      </c>
      <c r="I26">
        <v>2.83</v>
      </c>
      <c r="J26">
        <v>4.79</v>
      </c>
      <c r="K26">
        <v>2.15</v>
      </c>
      <c r="L26">
        <v>12.14</v>
      </c>
      <c r="M26">
        <v>3.56</v>
      </c>
      <c r="N26">
        <v>5.21</v>
      </c>
      <c r="O26">
        <v>2.08</v>
      </c>
      <c r="P26">
        <v>33.700000000000003</v>
      </c>
      <c r="Q26">
        <v>8.5399999999999991</v>
      </c>
      <c r="R26">
        <v>44.74</v>
      </c>
      <c r="S26">
        <v>14.98</v>
      </c>
      <c r="T26">
        <v>31.75</v>
      </c>
      <c r="U26">
        <v>25.61</v>
      </c>
      <c r="V26">
        <v>58.33</v>
      </c>
      <c r="W26">
        <v>6.89</v>
      </c>
      <c r="X26">
        <v>36.380000000000003</v>
      </c>
      <c r="Y26">
        <v>27.17</v>
      </c>
      <c r="Z26">
        <v>70.7</v>
      </c>
      <c r="AA26">
        <v>9.48</v>
      </c>
      <c r="AB26">
        <v>35.33</v>
      </c>
      <c r="AC26">
        <v>4.3600000000000003</v>
      </c>
      <c r="AD26">
        <v>41.91</v>
      </c>
      <c r="AE26">
        <v>10.67</v>
      </c>
      <c r="AF26">
        <v>28.83</v>
      </c>
      <c r="AG26">
        <v>6</v>
      </c>
      <c r="AH26">
        <v>69.33</v>
      </c>
      <c r="AI26">
        <v>39.61</v>
      </c>
      <c r="AJ26">
        <v>26.34</v>
      </c>
      <c r="AK26">
        <v>2.64</v>
      </c>
      <c r="AL26">
        <v>0</v>
      </c>
      <c r="AM26">
        <v>0</v>
      </c>
      <c r="AN26">
        <v>0</v>
      </c>
      <c r="AO26">
        <v>0</v>
      </c>
      <c r="AP26">
        <v>0</v>
      </c>
      <c r="AQ26">
        <v>0</v>
      </c>
      <c r="AR26">
        <v>0</v>
      </c>
      <c r="AS26">
        <v>0</v>
      </c>
    </row>
    <row r="27" spans="1:45">
      <c r="A27">
        <v>26</v>
      </c>
      <c r="B27">
        <v>95.81</v>
      </c>
      <c r="C27">
        <v>23.91</v>
      </c>
      <c r="D27">
        <v>18.04</v>
      </c>
      <c r="E27">
        <v>29.77</v>
      </c>
      <c r="F27">
        <v>2.99</v>
      </c>
      <c r="G27">
        <v>24.19</v>
      </c>
      <c r="H27">
        <v>9.09</v>
      </c>
      <c r="I27">
        <v>2.75</v>
      </c>
      <c r="J27">
        <v>4.83</v>
      </c>
      <c r="K27">
        <v>2.23</v>
      </c>
      <c r="L27">
        <v>12.22</v>
      </c>
      <c r="M27">
        <v>3.58</v>
      </c>
      <c r="N27">
        <v>5.29</v>
      </c>
      <c r="O27">
        <v>2.13</v>
      </c>
      <c r="P27">
        <v>33.76</v>
      </c>
      <c r="Q27">
        <v>8.27</v>
      </c>
      <c r="R27">
        <v>44.22</v>
      </c>
      <c r="S27">
        <v>14.14</v>
      </c>
      <c r="T27">
        <v>32.51</v>
      </c>
      <c r="U27">
        <v>26.2</v>
      </c>
      <c r="V27">
        <v>59.55</v>
      </c>
      <c r="W27">
        <v>7.04</v>
      </c>
      <c r="X27">
        <v>37.450000000000003</v>
      </c>
      <c r="Y27">
        <v>27.85</v>
      </c>
      <c r="Z27">
        <v>73.06</v>
      </c>
      <c r="AA27">
        <v>9.86</v>
      </c>
      <c r="AB27">
        <v>35.94</v>
      </c>
      <c r="AC27">
        <v>4.3899999999999997</v>
      </c>
      <c r="AD27">
        <v>42.53</v>
      </c>
      <c r="AE27">
        <v>10.86</v>
      </c>
      <c r="AF27">
        <v>29.4</v>
      </c>
      <c r="AG27">
        <v>6.11</v>
      </c>
      <c r="AH27">
        <v>71.69</v>
      </c>
      <c r="AI27">
        <v>39.869999999999997</v>
      </c>
      <c r="AJ27">
        <v>26.78</v>
      </c>
      <c r="AK27">
        <v>2.64</v>
      </c>
      <c r="AL27">
        <v>0</v>
      </c>
      <c r="AM27">
        <v>0</v>
      </c>
      <c r="AN27">
        <v>0</v>
      </c>
      <c r="AO27">
        <v>0</v>
      </c>
      <c r="AP27">
        <v>0</v>
      </c>
      <c r="AQ27">
        <v>0</v>
      </c>
      <c r="AR27">
        <v>0</v>
      </c>
      <c r="AS27">
        <v>0</v>
      </c>
    </row>
    <row r="28" spans="1:45">
      <c r="A28">
        <v>27</v>
      </c>
      <c r="B28">
        <v>99.5</v>
      </c>
      <c r="C28">
        <v>24.36</v>
      </c>
      <c r="D28">
        <v>18.43</v>
      </c>
      <c r="E28">
        <v>30.28</v>
      </c>
      <c r="F28">
        <v>3.02</v>
      </c>
      <c r="G28">
        <v>24.5</v>
      </c>
      <c r="H28">
        <v>9.14</v>
      </c>
      <c r="I28">
        <v>2.79</v>
      </c>
      <c r="J28">
        <v>4.8099999999999996</v>
      </c>
      <c r="K28">
        <v>2.34</v>
      </c>
      <c r="L28">
        <v>12.27</v>
      </c>
      <c r="M28">
        <v>3.66</v>
      </c>
      <c r="N28">
        <v>5.18</v>
      </c>
      <c r="O28">
        <v>2.0299999999999998</v>
      </c>
      <c r="P28">
        <v>33.9</v>
      </c>
      <c r="Q28">
        <v>8.44</v>
      </c>
      <c r="R28">
        <v>43.81</v>
      </c>
      <c r="S28">
        <v>13.7</v>
      </c>
      <c r="T28">
        <v>33.18</v>
      </c>
      <c r="U28">
        <v>26.6</v>
      </c>
      <c r="V28">
        <v>61.32</v>
      </c>
      <c r="W28">
        <v>7.33</v>
      </c>
      <c r="X28">
        <v>37.79</v>
      </c>
      <c r="Y28">
        <v>28.19</v>
      </c>
      <c r="Z28">
        <v>73.3</v>
      </c>
      <c r="AA28">
        <v>9.84</v>
      </c>
      <c r="AB28">
        <v>36.32</v>
      </c>
      <c r="AC28">
        <v>4.43</v>
      </c>
      <c r="AD28">
        <v>43.06</v>
      </c>
      <c r="AE28">
        <v>11.13</v>
      </c>
      <c r="AF28">
        <v>29.73</v>
      </c>
      <c r="AG28">
        <v>6.19</v>
      </c>
      <c r="AH28">
        <v>63.63</v>
      </c>
      <c r="AI28">
        <v>40.119999999999997</v>
      </c>
      <c r="AJ28">
        <v>27.19</v>
      </c>
      <c r="AK28">
        <v>2.63</v>
      </c>
      <c r="AL28">
        <v>0</v>
      </c>
      <c r="AM28">
        <v>0</v>
      </c>
      <c r="AN28">
        <v>0</v>
      </c>
      <c r="AO28">
        <v>0</v>
      </c>
      <c r="AP28">
        <v>0</v>
      </c>
      <c r="AQ28">
        <v>0</v>
      </c>
      <c r="AR28">
        <v>0</v>
      </c>
      <c r="AS28">
        <v>0</v>
      </c>
    </row>
    <row r="29" spans="1:45">
      <c r="A29">
        <v>28</v>
      </c>
      <c r="B29">
        <v>103.18</v>
      </c>
      <c r="C29">
        <v>24.79</v>
      </c>
      <c r="D29">
        <v>18.809999999999999</v>
      </c>
      <c r="E29">
        <v>30.77</v>
      </c>
      <c r="F29">
        <v>3.05</v>
      </c>
      <c r="G29">
        <v>24.89</v>
      </c>
      <c r="H29">
        <v>9.15</v>
      </c>
      <c r="I29">
        <v>2.8</v>
      </c>
      <c r="J29">
        <v>4.8600000000000003</v>
      </c>
      <c r="K29">
        <v>2.27</v>
      </c>
      <c r="L29">
        <v>12.27</v>
      </c>
      <c r="M29">
        <v>3.64</v>
      </c>
      <c r="N29">
        <v>5.25</v>
      </c>
      <c r="O29">
        <v>2.14</v>
      </c>
      <c r="P29">
        <v>34.17</v>
      </c>
      <c r="Q29">
        <v>8.23</v>
      </c>
      <c r="R29">
        <v>43.52</v>
      </c>
      <c r="S29">
        <v>13.37</v>
      </c>
      <c r="T29">
        <v>33.44</v>
      </c>
      <c r="U29">
        <v>26.96</v>
      </c>
      <c r="V29">
        <v>61.02</v>
      </c>
      <c r="W29">
        <v>7.2</v>
      </c>
      <c r="X29">
        <v>38.21</v>
      </c>
      <c r="Y29">
        <v>28.58</v>
      </c>
      <c r="Z29">
        <v>73.84</v>
      </c>
      <c r="AA29">
        <v>9.8699999999999992</v>
      </c>
      <c r="AB29">
        <v>36.72</v>
      </c>
      <c r="AC29">
        <v>4.45</v>
      </c>
      <c r="AD29">
        <v>43.42</v>
      </c>
      <c r="AE29">
        <v>11.08</v>
      </c>
      <c r="AF29">
        <v>30.14</v>
      </c>
      <c r="AG29">
        <v>6.08</v>
      </c>
      <c r="AH29">
        <v>60</v>
      </c>
      <c r="AI29">
        <v>40.36</v>
      </c>
      <c r="AJ29">
        <v>27.6</v>
      </c>
      <c r="AK29">
        <v>2.63</v>
      </c>
      <c r="AL29">
        <v>0</v>
      </c>
      <c r="AM29">
        <v>0</v>
      </c>
      <c r="AN29">
        <v>0</v>
      </c>
      <c r="AO29">
        <v>0</v>
      </c>
      <c r="AP29">
        <v>0</v>
      </c>
      <c r="AQ29">
        <v>0</v>
      </c>
      <c r="AR29">
        <v>0</v>
      </c>
      <c r="AS29">
        <v>0</v>
      </c>
    </row>
    <row r="30" spans="1:45">
      <c r="A30">
        <v>29</v>
      </c>
      <c r="B30">
        <v>106.87</v>
      </c>
      <c r="C30">
        <v>25.21</v>
      </c>
      <c r="D30">
        <v>19.18</v>
      </c>
      <c r="E30">
        <v>31.24</v>
      </c>
      <c r="F30">
        <v>3.08</v>
      </c>
      <c r="G30">
        <v>25.44</v>
      </c>
      <c r="H30">
        <v>9.2899999999999991</v>
      </c>
      <c r="I30">
        <v>2.86</v>
      </c>
      <c r="J30">
        <v>4.9000000000000004</v>
      </c>
      <c r="K30">
        <v>2.3199999999999998</v>
      </c>
      <c r="L30">
        <v>12.46</v>
      </c>
      <c r="M30">
        <v>3.69</v>
      </c>
      <c r="N30">
        <v>5.3</v>
      </c>
      <c r="O30">
        <v>2.12</v>
      </c>
      <c r="P30">
        <v>34.86</v>
      </c>
      <c r="Q30">
        <v>8.35</v>
      </c>
      <c r="R30">
        <v>44.1</v>
      </c>
      <c r="S30">
        <v>14.18</v>
      </c>
      <c r="T30">
        <v>34.619999999999997</v>
      </c>
      <c r="U30">
        <v>27.78</v>
      </c>
      <c r="V30">
        <v>62.92</v>
      </c>
      <c r="W30">
        <v>7.48</v>
      </c>
      <c r="X30">
        <v>39.340000000000003</v>
      </c>
      <c r="Y30">
        <v>29.32</v>
      </c>
      <c r="Z30">
        <v>76.05</v>
      </c>
      <c r="AA30">
        <v>10.210000000000001</v>
      </c>
      <c r="AB30">
        <v>37.47</v>
      </c>
      <c r="AC30">
        <v>4.5199999999999996</v>
      </c>
      <c r="AD30">
        <v>44.31</v>
      </c>
      <c r="AE30">
        <v>11.22</v>
      </c>
      <c r="AF30">
        <v>30.77</v>
      </c>
      <c r="AG30">
        <v>6.13</v>
      </c>
      <c r="AH30">
        <v>63.43</v>
      </c>
      <c r="AI30">
        <v>40.590000000000003</v>
      </c>
      <c r="AJ30">
        <v>27.99</v>
      </c>
      <c r="AK30">
        <v>2.62</v>
      </c>
      <c r="AL30">
        <v>0</v>
      </c>
      <c r="AM30">
        <v>0</v>
      </c>
      <c r="AN30">
        <v>0</v>
      </c>
      <c r="AO30">
        <v>0</v>
      </c>
      <c r="AP30">
        <v>0</v>
      </c>
      <c r="AQ30">
        <v>0</v>
      </c>
      <c r="AR30">
        <v>0</v>
      </c>
      <c r="AS30">
        <v>0</v>
      </c>
    </row>
    <row r="31" spans="1:45">
      <c r="A31">
        <v>30</v>
      </c>
      <c r="B31">
        <v>110.55</v>
      </c>
      <c r="C31">
        <v>25.62</v>
      </c>
      <c r="D31">
        <v>19.55</v>
      </c>
      <c r="E31">
        <v>31.7</v>
      </c>
      <c r="F31">
        <v>3.1</v>
      </c>
      <c r="G31">
        <v>25.73</v>
      </c>
      <c r="H31">
        <v>9.2799999999999994</v>
      </c>
      <c r="I31">
        <v>2.78</v>
      </c>
      <c r="J31">
        <v>4.7699999999999996</v>
      </c>
      <c r="K31">
        <v>2.27</v>
      </c>
      <c r="L31">
        <v>12.36</v>
      </c>
      <c r="M31">
        <v>3.58</v>
      </c>
      <c r="N31">
        <v>5.29</v>
      </c>
      <c r="O31">
        <v>1.97</v>
      </c>
      <c r="P31">
        <v>34.880000000000003</v>
      </c>
      <c r="Q31">
        <v>8.1</v>
      </c>
      <c r="R31">
        <v>43.12</v>
      </c>
      <c r="S31">
        <v>12.66</v>
      </c>
      <c r="T31">
        <v>34.880000000000003</v>
      </c>
      <c r="U31">
        <v>28.04</v>
      </c>
      <c r="V31">
        <v>63.3</v>
      </c>
      <c r="W31">
        <v>7.49</v>
      </c>
      <c r="X31">
        <v>38.619999999999997</v>
      </c>
      <c r="Y31">
        <v>29.31</v>
      </c>
      <c r="Z31">
        <v>73.010000000000005</v>
      </c>
      <c r="AA31">
        <v>9.5399999999999991</v>
      </c>
      <c r="AB31">
        <v>37.68</v>
      </c>
      <c r="AC31">
        <v>4.4800000000000004</v>
      </c>
      <c r="AD31">
        <v>44.45</v>
      </c>
      <c r="AE31">
        <v>10.93</v>
      </c>
      <c r="AF31">
        <v>31.04</v>
      </c>
      <c r="AG31">
        <v>6.12</v>
      </c>
      <c r="AH31">
        <v>100.92</v>
      </c>
      <c r="AI31">
        <v>40.81</v>
      </c>
      <c r="AJ31">
        <v>28.37</v>
      </c>
      <c r="AK31">
        <v>2.62</v>
      </c>
      <c r="AL31">
        <v>0</v>
      </c>
      <c r="AM31">
        <v>0</v>
      </c>
      <c r="AN31">
        <v>0</v>
      </c>
      <c r="AO31">
        <v>0</v>
      </c>
      <c r="AP31">
        <v>0</v>
      </c>
      <c r="AQ31">
        <v>0</v>
      </c>
      <c r="AR31">
        <v>0</v>
      </c>
      <c r="AS31">
        <v>0</v>
      </c>
    </row>
    <row r="32" spans="1:45">
      <c r="A32">
        <v>31</v>
      </c>
      <c r="B32">
        <v>114.24</v>
      </c>
      <c r="C32">
        <v>26.02</v>
      </c>
      <c r="D32">
        <v>19.899999999999999</v>
      </c>
      <c r="E32">
        <v>32.15</v>
      </c>
      <c r="F32">
        <v>3.12</v>
      </c>
      <c r="G32">
        <v>26.21</v>
      </c>
      <c r="H32">
        <v>9.31</v>
      </c>
      <c r="I32">
        <v>2.74</v>
      </c>
      <c r="J32">
        <v>4.82</v>
      </c>
      <c r="K32">
        <v>2.2999999999999998</v>
      </c>
      <c r="L32">
        <v>12.41</v>
      </c>
      <c r="M32">
        <v>3.51</v>
      </c>
      <c r="N32">
        <v>5.41</v>
      </c>
      <c r="O32">
        <v>1.95</v>
      </c>
      <c r="P32">
        <v>35.049999999999997</v>
      </c>
      <c r="Q32">
        <v>7.86</v>
      </c>
      <c r="R32">
        <v>42.81</v>
      </c>
      <c r="S32">
        <v>12.07</v>
      </c>
      <c r="T32">
        <v>35.71</v>
      </c>
      <c r="U32">
        <v>28.64</v>
      </c>
      <c r="V32">
        <v>64.92</v>
      </c>
      <c r="W32">
        <v>7.72</v>
      </c>
      <c r="X32">
        <v>38.85</v>
      </c>
      <c r="Y32">
        <v>29.72</v>
      </c>
      <c r="Z32">
        <v>72.48</v>
      </c>
      <c r="AA32">
        <v>9.34</v>
      </c>
      <c r="AB32">
        <v>38.22</v>
      </c>
      <c r="AC32">
        <v>4.51</v>
      </c>
      <c r="AD32">
        <v>44.94</v>
      </c>
      <c r="AE32">
        <v>10.72</v>
      </c>
      <c r="AF32">
        <v>31.56</v>
      </c>
      <c r="AG32">
        <v>6.05</v>
      </c>
      <c r="AH32">
        <v>113.19</v>
      </c>
      <c r="AI32">
        <v>41.03</v>
      </c>
      <c r="AJ32">
        <v>28.73</v>
      </c>
      <c r="AK32">
        <v>2.62</v>
      </c>
      <c r="AL32">
        <v>0</v>
      </c>
      <c r="AM32">
        <v>0</v>
      </c>
      <c r="AN32">
        <v>0</v>
      </c>
      <c r="AO32">
        <v>0</v>
      </c>
      <c r="AP32">
        <v>0</v>
      </c>
      <c r="AQ32">
        <v>0</v>
      </c>
      <c r="AR32">
        <v>0</v>
      </c>
      <c r="AS32">
        <v>0</v>
      </c>
    </row>
    <row r="33" spans="1:45">
      <c r="A33">
        <v>32</v>
      </c>
      <c r="B33">
        <v>117.92</v>
      </c>
      <c r="C33">
        <v>26.41</v>
      </c>
      <c r="D33">
        <v>20.239999999999998</v>
      </c>
      <c r="E33">
        <v>32.58</v>
      </c>
      <c r="F33">
        <v>3.15</v>
      </c>
      <c r="G33">
        <v>26.5</v>
      </c>
      <c r="H33">
        <v>9.36</v>
      </c>
      <c r="I33">
        <v>2.75</v>
      </c>
      <c r="J33">
        <v>4.83</v>
      </c>
      <c r="K33">
        <v>2.27</v>
      </c>
      <c r="L33">
        <v>12.42</v>
      </c>
      <c r="M33">
        <v>3.52</v>
      </c>
      <c r="N33">
        <v>5.36</v>
      </c>
      <c r="O33">
        <v>1.95</v>
      </c>
      <c r="P33">
        <v>35.33</v>
      </c>
      <c r="Q33">
        <v>7.79</v>
      </c>
      <c r="R33">
        <v>42.62</v>
      </c>
      <c r="S33">
        <v>11.77</v>
      </c>
      <c r="T33">
        <v>35.96</v>
      </c>
      <c r="U33">
        <v>28.92</v>
      </c>
      <c r="V33">
        <v>64.959999999999994</v>
      </c>
      <c r="W33">
        <v>7.67</v>
      </c>
      <c r="X33">
        <v>39.270000000000003</v>
      </c>
      <c r="Y33">
        <v>30.05</v>
      </c>
      <c r="Z33">
        <v>73.31</v>
      </c>
      <c r="AA33">
        <v>9.44</v>
      </c>
      <c r="AB33">
        <v>38.53</v>
      </c>
      <c r="AC33">
        <v>4.5</v>
      </c>
      <c r="AD33">
        <v>45.31</v>
      </c>
      <c r="AE33">
        <v>10.63</v>
      </c>
      <c r="AF33">
        <v>31.86</v>
      </c>
      <c r="AG33">
        <v>6.04</v>
      </c>
      <c r="AH33">
        <v>72.44</v>
      </c>
      <c r="AI33">
        <v>41.23</v>
      </c>
      <c r="AJ33">
        <v>29.09</v>
      </c>
      <c r="AK33">
        <v>2.61</v>
      </c>
      <c r="AL33">
        <v>0</v>
      </c>
      <c r="AM33">
        <v>0</v>
      </c>
      <c r="AN33">
        <v>0</v>
      </c>
      <c r="AO33">
        <v>0</v>
      </c>
      <c r="AP33">
        <v>0</v>
      </c>
      <c r="AQ33">
        <v>0</v>
      </c>
      <c r="AR33">
        <v>0</v>
      </c>
      <c r="AS33">
        <v>0</v>
      </c>
    </row>
    <row r="34" spans="1:45">
      <c r="A34">
        <v>33</v>
      </c>
      <c r="B34">
        <v>121.61</v>
      </c>
      <c r="C34">
        <v>26.78</v>
      </c>
      <c r="D34">
        <v>20.57</v>
      </c>
      <c r="E34">
        <v>32.99</v>
      </c>
      <c r="F34">
        <v>3.17</v>
      </c>
      <c r="G34">
        <v>26.82</v>
      </c>
      <c r="H34">
        <v>9.3699999999999992</v>
      </c>
      <c r="I34">
        <v>2.8</v>
      </c>
      <c r="J34">
        <v>4.84</v>
      </c>
      <c r="K34">
        <v>2.3199999999999998</v>
      </c>
      <c r="L34">
        <v>12.46</v>
      </c>
      <c r="M34">
        <v>3.48</v>
      </c>
      <c r="N34">
        <v>5.3</v>
      </c>
      <c r="O34">
        <v>1.87</v>
      </c>
      <c r="P34">
        <v>35.6</v>
      </c>
      <c r="Q34">
        <v>7.69</v>
      </c>
      <c r="R34">
        <v>42.91</v>
      </c>
      <c r="S34">
        <v>11.68</v>
      </c>
      <c r="T34">
        <v>36.78</v>
      </c>
      <c r="U34">
        <v>29.42</v>
      </c>
      <c r="V34">
        <v>66.64</v>
      </c>
      <c r="W34">
        <v>7.95</v>
      </c>
      <c r="X34">
        <v>39.94</v>
      </c>
      <c r="Y34">
        <v>30.5</v>
      </c>
      <c r="Z34">
        <v>74.36</v>
      </c>
      <c r="AA34">
        <v>9.6</v>
      </c>
      <c r="AB34">
        <v>38.9</v>
      </c>
      <c r="AC34">
        <v>4.5</v>
      </c>
      <c r="AD34">
        <v>45.78</v>
      </c>
      <c r="AE34">
        <v>10.59</v>
      </c>
      <c r="AF34">
        <v>32.19</v>
      </c>
      <c r="AG34">
        <v>5.94</v>
      </c>
      <c r="AH34">
        <v>64.650000000000006</v>
      </c>
      <c r="AI34">
        <v>41.43</v>
      </c>
      <c r="AJ34">
        <v>29.43</v>
      </c>
      <c r="AK34">
        <v>2.61</v>
      </c>
      <c r="AL34">
        <v>0</v>
      </c>
      <c r="AM34">
        <v>0</v>
      </c>
      <c r="AN34">
        <v>0</v>
      </c>
      <c r="AO34">
        <v>0</v>
      </c>
      <c r="AP34">
        <v>0</v>
      </c>
      <c r="AQ34">
        <v>0</v>
      </c>
      <c r="AR34">
        <v>0</v>
      </c>
      <c r="AS34">
        <v>0</v>
      </c>
    </row>
    <row r="35" spans="1:45">
      <c r="A35">
        <v>34</v>
      </c>
      <c r="B35">
        <v>125.29</v>
      </c>
      <c r="C35">
        <v>27.15</v>
      </c>
      <c r="D35">
        <v>20.9</v>
      </c>
      <c r="E35">
        <v>33.4</v>
      </c>
      <c r="F35">
        <v>3.19</v>
      </c>
      <c r="G35">
        <v>27.11</v>
      </c>
      <c r="H35">
        <v>9.33</v>
      </c>
      <c r="I35">
        <v>2.81</v>
      </c>
      <c r="J35">
        <v>4.8899999999999997</v>
      </c>
      <c r="K35">
        <v>2.37</v>
      </c>
      <c r="L35">
        <v>12.43</v>
      </c>
      <c r="M35">
        <v>3.49</v>
      </c>
      <c r="N35">
        <v>5.4</v>
      </c>
      <c r="O35">
        <v>1.93</v>
      </c>
      <c r="P35">
        <v>35.79</v>
      </c>
      <c r="Q35">
        <v>7.65</v>
      </c>
      <c r="R35">
        <v>42.83</v>
      </c>
      <c r="S35">
        <v>12.06</v>
      </c>
      <c r="T35">
        <v>37.26</v>
      </c>
      <c r="U35">
        <v>29.8</v>
      </c>
      <c r="V35">
        <v>67.19</v>
      </c>
      <c r="W35">
        <v>8</v>
      </c>
      <c r="X35">
        <v>40.29</v>
      </c>
      <c r="Y35">
        <v>30.81</v>
      </c>
      <c r="Z35">
        <v>74.81</v>
      </c>
      <c r="AA35">
        <v>9.6300000000000008</v>
      </c>
      <c r="AB35">
        <v>39.17</v>
      </c>
      <c r="AC35">
        <v>4.51</v>
      </c>
      <c r="AD35">
        <v>45.94</v>
      </c>
      <c r="AE35">
        <v>10.55</v>
      </c>
      <c r="AF35">
        <v>32.49</v>
      </c>
      <c r="AG35">
        <v>5.78</v>
      </c>
      <c r="AH35">
        <v>60.65</v>
      </c>
      <c r="AI35">
        <v>41.63</v>
      </c>
      <c r="AJ35">
        <v>29.76</v>
      </c>
      <c r="AK35">
        <v>2.6</v>
      </c>
      <c r="AL35">
        <v>0</v>
      </c>
      <c r="AM35">
        <v>0</v>
      </c>
      <c r="AN35">
        <v>0</v>
      </c>
      <c r="AO35">
        <v>0</v>
      </c>
      <c r="AP35">
        <v>0</v>
      </c>
      <c r="AQ35">
        <v>0</v>
      </c>
      <c r="AR35">
        <v>0</v>
      </c>
      <c r="AS35">
        <v>0</v>
      </c>
    </row>
    <row r="36" spans="1:45">
      <c r="A36">
        <v>35</v>
      </c>
      <c r="B36">
        <v>128.97999999999999</v>
      </c>
      <c r="C36">
        <v>27.51</v>
      </c>
      <c r="D36">
        <v>21.22</v>
      </c>
      <c r="E36">
        <v>33.79</v>
      </c>
      <c r="F36">
        <v>3.21</v>
      </c>
      <c r="G36">
        <v>27.5</v>
      </c>
      <c r="H36">
        <v>9.5</v>
      </c>
      <c r="I36">
        <v>2.68</v>
      </c>
      <c r="J36">
        <v>4.84</v>
      </c>
      <c r="K36">
        <v>2.4700000000000002</v>
      </c>
      <c r="L36">
        <v>12.56</v>
      </c>
      <c r="M36">
        <v>3.36</v>
      </c>
      <c r="N36">
        <v>5.39</v>
      </c>
      <c r="O36">
        <v>1.92</v>
      </c>
      <c r="P36">
        <v>36.31</v>
      </c>
      <c r="Q36">
        <v>7.27</v>
      </c>
      <c r="R36">
        <v>43.13</v>
      </c>
      <c r="S36">
        <v>11.79</v>
      </c>
      <c r="T36">
        <v>38.28</v>
      </c>
      <c r="U36">
        <v>30.34</v>
      </c>
      <c r="V36">
        <v>70.099999999999994</v>
      </c>
      <c r="W36">
        <v>8.51</v>
      </c>
      <c r="X36">
        <v>40.67</v>
      </c>
      <c r="Y36">
        <v>31.17</v>
      </c>
      <c r="Z36">
        <v>75.47</v>
      </c>
      <c r="AA36">
        <v>9.68</v>
      </c>
      <c r="AB36">
        <v>39.700000000000003</v>
      </c>
      <c r="AC36">
        <v>4.5599999999999996</v>
      </c>
      <c r="AD36">
        <v>46.61</v>
      </c>
      <c r="AE36">
        <v>10.18</v>
      </c>
      <c r="AF36">
        <v>32.93</v>
      </c>
      <c r="AG36">
        <v>5.62</v>
      </c>
      <c r="AH36">
        <v>58.15</v>
      </c>
      <c r="AI36">
        <v>41.81</v>
      </c>
      <c r="AJ36">
        <v>30.09</v>
      </c>
      <c r="AK36">
        <v>2.6</v>
      </c>
      <c r="AL36">
        <v>0</v>
      </c>
      <c r="AM36">
        <v>0</v>
      </c>
      <c r="AN36">
        <v>0</v>
      </c>
      <c r="AO36">
        <v>0</v>
      </c>
      <c r="AP36">
        <v>0</v>
      </c>
      <c r="AQ36">
        <v>0</v>
      </c>
      <c r="AR36">
        <v>0</v>
      </c>
      <c r="AS36">
        <v>0</v>
      </c>
    </row>
    <row r="37" spans="1:45">
      <c r="A37">
        <v>36</v>
      </c>
      <c r="B37">
        <v>132.66</v>
      </c>
      <c r="C37">
        <v>27.85</v>
      </c>
      <c r="D37">
        <v>21.53</v>
      </c>
      <c r="E37">
        <v>34.17</v>
      </c>
      <c r="F37">
        <v>3.22</v>
      </c>
      <c r="G37">
        <v>27.83</v>
      </c>
      <c r="H37">
        <v>9.51</v>
      </c>
      <c r="I37">
        <v>2.61</v>
      </c>
      <c r="J37">
        <v>4.83</v>
      </c>
      <c r="K37">
        <v>2.54</v>
      </c>
      <c r="L37">
        <v>12.59</v>
      </c>
      <c r="M37">
        <v>3.22</v>
      </c>
      <c r="N37">
        <v>5.36</v>
      </c>
      <c r="O37">
        <v>1.99</v>
      </c>
      <c r="P37">
        <v>36.64</v>
      </c>
      <c r="Q37">
        <v>6.96</v>
      </c>
      <c r="R37">
        <v>43.06</v>
      </c>
      <c r="S37">
        <v>11.05</v>
      </c>
      <c r="T37">
        <v>39.14</v>
      </c>
      <c r="U37">
        <v>30.85</v>
      </c>
      <c r="V37">
        <v>71.95</v>
      </c>
      <c r="W37">
        <v>8.82</v>
      </c>
      <c r="X37">
        <v>41.3</v>
      </c>
      <c r="Y37">
        <v>31.57</v>
      </c>
      <c r="Z37">
        <v>77.08</v>
      </c>
      <c r="AA37">
        <v>9.94</v>
      </c>
      <c r="AB37">
        <v>40.07</v>
      </c>
      <c r="AC37">
        <v>4.59</v>
      </c>
      <c r="AD37">
        <v>47.04</v>
      </c>
      <c r="AE37">
        <v>9.73</v>
      </c>
      <c r="AF37">
        <v>33.28</v>
      </c>
      <c r="AG37">
        <v>5.43</v>
      </c>
      <c r="AH37">
        <v>56.44</v>
      </c>
      <c r="AI37">
        <v>42</v>
      </c>
      <c r="AJ37">
        <v>30.4</v>
      </c>
      <c r="AK37">
        <v>2.59</v>
      </c>
      <c r="AL37">
        <v>0</v>
      </c>
      <c r="AM37">
        <v>0</v>
      </c>
      <c r="AN37">
        <v>0</v>
      </c>
      <c r="AO37">
        <v>0</v>
      </c>
      <c r="AP37">
        <v>0</v>
      </c>
      <c r="AQ37">
        <v>0</v>
      </c>
      <c r="AR37">
        <v>0</v>
      </c>
      <c r="AS37">
        <v>0</v>
      </c>
    </row>
    <row r="38" spans="1:45">
      <c r="A38">
        <v>37</v>
      </c>
      <c r="B38">
        <v>136.35</v>
      </c>
      <c r="C38">
        <v>28.19</v>
      </c>
      <c r="D38">
        <v>21.84</v>
      </c>
      <c r="E38">
        <v>34.54</v>
      </c>
      <c r="F38">
        <v>3.24</v>
      </c>
      <c r="G38">
        <v>28.22</v>
      </c>
      <c r="H38">
        <v>9.5500000000000007</v>
      </c>
      <c r="I38">
        <v>2.58</v>
      </c>
      <c r="J38">
        <v>4.92</v>
      </c>
      <c r="K38">
        <v>2.5499999999999998</v>
      </c>
      <c r="L38">
        <v>12.69</v>
      </c>
      <c r="M38">
        <v>3.24</v>
      </c>
      <c r="N38">
        <v>5.45</v>
      </c>
      <c r="O38">
        <v>1.99</v>
      </c>
      <c r="P38">
        <v>37.07</v>
      </c>
      <c r="Q38">
        <v>6.95</v>
      </c>
      <c r="R38">
        <v>43.41</v>
      </c>
      <c r="S38">
        <v>11.28</v>
      </c>
      <c r="T38">
        <v>38.94</v>
      </c>
      <c r="U38">
        <v>31.02</v>
      </c>
      <c r="V38">
        <v>70.760000000000005</v>
      </c>
      <c r="W38">
        <v>8.51</v>
      </c>
      <c r="X38">
        <v>41.56</v>
      </c>
      <c r="Y38">
        <v>31.95</v>
      </c>
      <c r="Z38">
        <v>76.63</v>
      </c>
      <c r="AA38">
        <v>9.7799999999999994</v>
      </c>
      <c r="AB38">
        <v>40.57</v>
      </c>
      <c r="AC38">
        <v>4.6399999999999997</v>
      </c>
      <c r="AD38">
        <v>47.56</v>
      </c>
      <c r="AE38">
        <v>9.7799999999999994</v>
      </c>
      <c r="AF38">
        <v>33.72</v>
      </c>
      <c r="AG38">
        <v>5.39</v>
      </c>
      <c r="AH38">
        <v>55.17</v>
      </c>
      <c r="AI38">
        <v>42.17</v>
      </c>
      <c r="AJ38">
        <v>30.71</v>
      </c>
      <c r="AK38">
        <v>2.59</v>
      </c>
      <c r="AL38">
        <v>0</v>
      </c>
      <c r="AM38">
        <v>0</v>
      </c>
      <c r="AN38">
        <v>0</v>
      </c>
      <c r="AO38">
        <v>0</v>
      </c>
      <c r="AP38">
        <v>0</v>
      </c>
      <c r="AQ38">
        <v>0</v>
      </c>
      <c r="AR38">
        <v>0</v>
      </c>
      <c r="AS38">
        <v>0</v>
      </c>
    </row>
    <row r="39" spans="1:45">
      <c r="A39">
        <v>38</v>
      </c>
      <c r="B39">
        <v>140.03</v>
      </c>
      <c r="C39">
        <v>28.52</v>
      </c>
      <c r="D39">
        <v>22.14</v>
      </c>
      <c r="E39">
        <v>34.9</v>
      </c>
      <c r="F39">
        <v>3.26</v>
      </c>
      <c r="G39">
        <v>28.47</v>
      </c>
      <c r="H39">
        <v>9.5500000000000007</v>
      </c>
      <c r="I39">
        <v>2.5</v>
      </c>
      <c r="J39">
        <v>4.92</v>
      </c>
      <c r="K39">
        <v>2.5</v>
      </c>
      <c r="L39">
        <v>12.69</v>
      </c>
      <c r="M39">
        <v>3.22</v>
      </c>
      <c r="N39">
        <v>5.39</v>
      </c>
      <c r="O39">
        <v>2.12</v>
      </c>
      <c r="P39">
        <v>37.18</v>
      </c>
      <c r="Q39">
        <v>6.8</v>
      </c>
      <c r="R39">
        <v>43.37</v>
      </c>
      <c r="S39">
        <v>11.14</v>
      </c>
      <c r="T39">
        <v>38.94</v>
      </c>
      <c r="U39">
        <v>31.19</v>
      </c>
      <c r="V39">
        <v>70.209999999999994</v>
      </c>
      <c r="W39">
        <v>8.35</v>
      </c>
      <c r="X39">
        <v>42.11</v>
      </c>
      <c r="Y39">
        <v>32.270000000000003</v>
      </c>
      <c r="Z39">
        <v>78.14</v>
      </c>
      <c r="AA39">
        <v>10.029999999999999</v>
      </c>
      <c r="AB39">
        <v>40.83</v>
      </c>
      <c r="AC39">
        <v>4.62</v>
      </c>
      <c r="AD39">
        <v>47.88</v>
      </c>
      <c r="AE39">
        <v>9.66</v>
      </c>
      <c r="AF39">
        <v>33.97</v>
      </c>
      <c r="AG39">
        <v>5.41</v>
      </c>
      <c r="AH39">
        <v>54.13</v>
      </c>
      <c r="AI39">
        <v>42.35</v>
      </c>
      <c r="AJ39">
        <v>31.01</v>
      </c>
      <c r="AK39">
        <v>2.59</v>
      </c>
      <c r="AL39">
        <v>0</v>
      </c>
      <c r="AM39">
        <v>0</v>
      </c>
      <c r="AN39">
        <v>0</v>
      </c>
      <c r="AO39">
        <v>0</v>
      </c>
      <c r="AP39">
        <v>0</v>
      </c>
      <c r="AQ39">
        <v>0</v>
      </c>
      <c r="AR39">
        <v>0</v>
      </c>
      <c r="AS39">
        <v>0</v>
      </c>
    </row>
    <row r="40" spans="1:45">
      <c r="A40">
        <v>39</v>
      </c>
      <c r="B40">
        <v>143.72</v>
      </c>
      <c r="C40">
        <v>28.84</v>
      </c>
      <c r="D40">
        <v>22.43</v>
      </c>
      <c r="E40">
        <v>35.26</v>
      </c>
      <c r="F40">
        <v>3.27</v>
      </c>
      <c r="G40">
        <v>28.77</v>
      </c>
      <c r="H40">
        <v>9.5399999999999991</v>
      </c>
      <c r="I40">
        <v>2.56</v>
      </c>
      <c r="J40">
        <v>4.9000000000000004</v>
      </c>
      <c r="K40">
        <v>2.5</v>
      </c>
      <c r="L40">
        <v>12.63</v>
      </c>
      <c r="M40">
        <v>3.31</v>
      </c>
      <c r="N40">
        <v>5.41</v>
      </c>
      <c r="O40">
        <v>2.14</v>
      </c>
      <c r="P40">
        <v>37.46</v>
      </c>
      <c r="Q40">
        <v>6.87</v>
      </c>
      <c r="R40">
        <v>43.23</v>
      </c>
      <c r="S40">
        <v>11.35</v>
      </c>
      <c r="T40">
        <v>39.32</v>
      </c>
      <c r="U40">
        <v>31.52</v>
      </c>
      <c r="V40">
        <v>70.69</v>
      </c>
      <c r="W40">
        <v>8.3800000000000008</v>
      </c>
      <c r="X40">
        <v>42.48</v>
      </c>
      <c r="Y40">
        <v>32.590000000000003</v>
      </c>
      <c r="Z40">
        <v>78.64</v>
      </c>
      <c r="AA40">
        <v>10.07</v>
      </c>
      <c r="AB40">
        <v>41.08</v>
      </c>
      <c r="AC40">
        <v>4.59</v>
      </c>
      <c r="AD40">
        <v>48.06</v>
      </c>
      <c r="AE40">
        <v>9.83</v>
      </c>
      <c r="AF40">
        <v>34.26</v>
      </c>
      <c r="AG40">
        <v>5.4</v>
      </c>
      <c r="AH40">
        <v>53.3</v>
      </c>
      <c r="AI40">
        <v>42.51</v>
      </c>
      <c r="AJ40">
        <v>31.31</v>
      </c>
      <c r="AK40">
        <v>2.58</v>
      </c>
      <c r="AL40">
        <v>0</v>
      </c>
      <c r="AM40">
        <v>0</v>
      </c>
      <c r="AN40">
        <v>0</v>
      </c>
      <c r="AO40">
        <v>0</v>
      </c>
      <c r="AP40">
        <v>0</v>
      </c>
      <c r="AQ40">
        <v>0</v>
      </c>
      <c r="AR40">
        <v>0</v>
      </c>
      <c r="AS40">
        <v>0</v>
      </c>
    </row>
    <row r="41" spans="1:45">
      <c r="A41">
        <v>40</v>
      </c>
      <c r="B41">
        <v>147.4</v>
      </c>
      <c r="C41">
        <v>29.16</v>
      </c>
      <c r="D41">
        <v>22.72</v>
      </c>
      <c r="E41">
        <v>35.6</v>
      </c>
      <c r="F41">
        <v>3.29</v>
      </c>
      <c r="G41">
        <v>29.12</v>
      </c>
      <c r="H41">
        <v>9.67</v>
      </c>
      <c r="I41">
        <v>2.59</v>
      </c>
      <c r="J41">
        <v>4.78</v>
      </c>
      <c r="K41">
        <v>2.42</v>
      </c>
      <c r="L41">
        <v>12.65</v>
      </c>
      <c r="M41">
        <v>3.25</v>
      </c>
      <c r="N41">
        <v>5.43</v>
      </c>
      <c r="O41">
        <v>2.3199999999999998</v>
      </c>
      <c r="P41">
        <v>37.86</v>
      </c>
      <c r="Q41">
        <v>6.75</v>
      </c>
      <c r="R41">
        <v>43.48</v>
      </c>
      <c r="S41">
        <v>11.42</v>
      </c>
      <c r="T41">
        <v>40.020000000000003</v>
      </c>
      <c r="U41">
        <v>31.98</v>
      </c>
      <c r="V41">
        <v>72.17</v>
      </c>
      <c r="W41">
        <v>8.61</v>
      </c>
      <c r="X41">
        <v>43.41</v>
      </c>
      <c r="Y41">
        <v>33.1</v>
      </c>
      <c r="Z41">
        <v>81.17</v>
      </c>
      <c r="AA41">
        <v>10.51</v>
      </c>
      <c r="AB41">
        <v>41.45</v>
      </c>
      <c r="AC41">
        <v>4.5999999999999996</v>
      </c>
      <c r="AD41">
        <v>48.45</v>
      </c>
      <c r="AE41">
        <v>9.69</v>
      </c>
      <c r="AF41">
        <v>34.619999999999997</v>
      </c>
      <c r="AG41">
        <v>5.33</v>
      </c>
      <c r="AH41">
        <v>52.63</v>
      </c>
      <c r="AI41">
        <v>42.68</v>
      </c>
      <c r="AJ41">
        <v>31.59</v>
      </c>
      <c r="AK41">
        <v>2.58</v>
      </c>
      <c r="AL41">
        <v>0</v>
      </c>
      <c r="AM41">
        <v>0</v>
      </c>
      <c r="AN41">
        <v>0</v>
      </c>
      <c r="AO41">
        <v>0</v>
      </c>
      <c r="AP41">
        <v>0</v>
      </c>
      <c r="AQ41">
        <v>0</v>
      </c>
      <c r="AR41">
        <v>0</v>
      </c>
      <c r="AS41">
        <v>0</v>
      </c>
    </row>
    <row r="42" spans="1:45">
      <c r="A42">
        <v>41</v>
      </c>
      <c r="B42">
        <v>151.09</v>
      </c>
      <c r="C42">
        <v>29.47</v>
      </c>
      <c r="D42">
        <v>23</v>
      </c>
      <c r="E42">
        <v>35.93</v>
      </c>
      <c r="F42">
        <v>3.3</v>
      </c>
      <c r="G42">
        <v>29.49</v>
      </c>
      <c r="H42">
        <v>9.73</v>
      </c>
      <c r="I42">
        <v>2.64</v>
      </c>
      <c r="J42">
        <v>4.8099999999999996</v>
      </c>
      <c r="K42">
        <v>2.31</v>
      </c>
      <c r="L42">
        <v>12.71</v>
      </c>
      <c r="M42">
        <v>3.36</v>
      </c>
      <c r="N42">
        <v>5.54</v>
      </c>
      <c r="O42">
        <v>2.29</v>
      </c>
      <c r="P42">
        <v>38.200000000000003</v>
      </c>
      <c r="Q42">
        <v>6.89</v>
      </c>
      <c r="R42">
        <v>43.74</v>
      </c>
      <c r="S42">
        <v>11.63</v>
      </c>
      <c r="T42">
        <v>40.24</v>
      </c>
      <c r="U42">
        <v>32.33</v>
      </c>
      <c r="V42">
        <v>71.849999999999994</v>
      </c>
      <c r="W42">
        <v>8.4700000000000006</v>
      </c>
      <c r="X42">
        <v>44.26</v>
      </c>
      <c r="Y42">
        <v>33.630000000000003</v>
      </c>
      <c r="Z42">
        <v>82.88</v>
      </c>
      <c r="AA42">
        <v>10.79</v>
      </c>
      <c r="AB42">
        <v>41.89</v>
      </c>
      <c r="AC42">
        <v>4.58</v>
      </c>
      <c r="AD42">
        <v>48.84</v>
      </c>
      <c r="AE42">
        <v>9.99</v>
      </c>
      <c r="AF42">
        <v>35.03</v>
      </c>
      <c r="AG42">
        <v>5.24</v>
      </c>
      <c r="AH42">
        <v>52.07</v>
      </c>
      <c r="AI42">
        <v>42.83</v>
      </c>
      <c r="AJ42">
        <v>31.87</v>
      </c>
      <c r="AK42">
        <v>2.57</v>
      </c>
      <c r="AL42">
        <v>0</v>
      </c>
      <c r="AM42">
        <v>0</v>
      </c>
      <c r="AN42">
        <v>0</v>
      </c>
      <c r="AO42">
        <v>0</v>
      </c>
      <c r="AP42">
        <v>0</v>
      </c>
      <c r="AQ42">
        <v>0</v>
      </c>
      <c r="AR42">
        <v>0</v>
      </c>
      <c r="AS42">
        <v>0</v>
      </c>
    </row>
    <row r="43" spans="1:45">
      <c r="A43">
        <v>42</v>
      </c>
      <c r="B43">
        <v>154.77000000000001</v>
      </c>
      <c r="C43">
        <v>29.77</v>
      </c>
      <c r="D43">
        <v>23.27</v>
      </c>
      <c r="E43">
        <v>36.26</v>
      </c>
      <c r="F43">
        <v>3.31</v>
      </c>
      <c r="G43">
        <v>29.99</v>
      </c>
      <c r="H43">
        <v>9.91</v>
      </c>
      <c r="I43">
        <v>2.59</v>
      </c>
      <c r="J43">
        <v>4.78</v>
      </c>
      <c r="K43">
        <v>2.29</v>
      </c>
      <c r="L43">
        <v>12.85</v>
      </c>
      <c r="M43">
        <v>3.33</v>
      </c>
      <c r="N43">
        <v>5.68</v>
      </c>
      <c r="O43">
        <v>2.36</v>
      </c>
      <c r="P43">
        <v>38.85</v>
      </c>
      <c r="Q43">
        <v>6.75</v>
      </c>
      <c r="R43">
        <v>44.22</v>
      </c>
      <c r="S43">
        <v>11.18</v>
      </c>
      <c r="T43">
        <v>41.26</v>
      </c>
      <c r="U43">
        <v>33</v>
      </c>
      <c r="V43">
        <v>73.84</v>
      </c>
      <c r="W43">
        <v>8.77</v>
      </c>
      <c r="X43">
        <v>44.66</v>
      </c>
      <c r="Y43">
        <v>34.119999999999997</v>
      </c>
      <c r="Z43">
        <v>82.7</v>
      </c>
      <c r="AA43">
        <v>10.66</v>
      </c>
      <c r="AB43">
        <v>42.53</v>
      </c>
      <c r="AC43">
        <v>4.68</v>
      </c>
      <c r="AD43">
        <v>49.49</v>
      </c>
      <c r="AE43">
        <v>10.1</v>
      </c>
      <c r="AF43">
        <v>35.61</v>
      </c>
      <c r="AG43">
        <v>5.25</v>
      </c>
      <c r="AH43">
        <v>51.69</v>
      </c>
      <c r="AI43">
        <v>42.99</v>
      </c>
      <c r="AJ43">
        <v>32.14</v>
      </c>
      <c r="AK43">
        <v>2.57</v>
      </c>
      <c r="AL43">
        <v>0</v>
      </c>
      <c r="AM43">
        <v>0</v>
      </c>
      <c r="AN43">
        <v>0</v>
      </c>
      <c r="AO43">
        <v>0</v>
      </c>
      <c r="AP43">
        <v>0</v>
      </c>
      <c r="AQ43">
        <v>0</v>
      </c>
      <c r="AR43">
        <v>0</v>
      </c>
      <c r="AS43">
        <v>0</v>
      </c>
    </row>
    <row r="44" spans="1:45">
      <c r="A44">
        <v>43</v>
      </c>
      <c r="B44">
        <v>158.46</v>
      </c>
      <c r="C44">
        <v>30.06</v>
      </c>
      <c r="D44">
        <v>23.54</v>
      </c>
      <c r="E44">
        <v>36.58</v>
      </c>
      <c r="F44">
        <v>3.33</v>
      </c>
      <c r="G44">
        <v>30.26</v>
      </c>
      <c r="H44">
        <v>9.8699999999999992</v>
      </c>
      <c r="I44">
        <v>2.71</v>
      </c>
      <c r="J44">
        <v>4.8499999999999996</v>
      </c>
      <c r="K44">
        <v>2.3199999999999998</v>
      </c>
      <c r="L44">
        <v>12.76</v>
      </c>
      <c r="M44">
        <v>3.49</v>
      </c>
      <c r="N44">
        <v>5.8</v>
      </c>
      <c r="O44">
        <v>2.4300000000000002</v>
      </c>
      <c r="P44">
        <v>38.92</v>
      </c>
      <c r="Q44">
        <v>6.88</v>
      </c>
      <c r="R44">
        <v>44.07</v>
      </c>
      <c r="S44">
        <v>11.09</v>
      </c>
      <c r="T44">
        <v>41.8</v>
      </c>
      <c r="U44">
        <v>33.43</v>
      </c>
      <c r="V44">
        <v>74.22</v>
      </c>
      <c r="W44">
        <v>8.8000000000000007</v>
      </c>
      <c r="X44">
        <v>44.8</v>
      </c>
      <c r="Y44">
        <v>34.43</v>
      </c>
      <c r="Z44">
        <v>81.760000000000005</v>
      </c>
      <c r="AA44">
        <v>10.4</v>
      </c>
      <c r="AB44">
        <v>42.72</v>
      </c>
      <c r="AC44">
        <v>4.67</v>
      </c>
      <c r="AD44">
        <v>49.49</v>
      </c>
      <c r="AE44">
        <v>10.65</v>
      </c>
      <c r="AF44">
        <v>35.86</v>
      </c>
      <c r="AG44">
        <v>5.31</v>
      </c>
      <c r="AH44">
        <v>51.39</v>
      </c>
      <c r="AI44">
        <v>43.14</v>
      </c>
      <c r="AJ44">
        <v>32.409999999999997</v>
      </c>
      <c r="AK44">
        <v>2.56</v>
      </c>
      <c r="AL44">
        <v>0</v>
      </c>
      <c r="AM44">
        <v>0</v>
      </c>
      <c r="AN44">
        <v>0</v>
      </c>
      <c r="AO44">
        <v>0</v>
      </c>
      <c r="AP44">
        <v>0</v>
      </c>
      <c r="AQ44">
        <v>0</v>
      </c>
      <c r="AR44">
        <v>0</v>
      </c>
      <c r="AS44">
        <v>0</v>
      </c>
    </row>
    <row r="45" spans="1:45">
      <c r="A45">
        <v>44</v>
      </c>
      <c r="B45">
        <v>162.13999999999999</v>
      </c>
      <c r="C45">
        <v>30.35</v>
      </c>
      <c r="D45">
        <v>23.81</v>
      </c>
      <c r="E45">
        <v>36.89</v>
      </c>
      <c r="F45">
        <v>3.34</v>
      </c>
      <c r="G45">
        <v>30.55</v>
      </c>
      <c r="H45">
        <v>9.86</v>
      </c>
      <c r="I45">
        <v>2.61</v>
      </c>
      <c r="J45">
        <v>4.97</v>
      </c>
      <c r="K45">
        <v>2.37</v>
      </c>
      <c r="L45">
        <v>12.77</v>
      </c>
      <c r="M45">
        <v>3.45</v>
      </c>
      <c r="N45">
        <v>5.93</v>
      </c>
      <c r="O45">
        <v>2.34</v>
      </c>
      <c r="P45">
        <v>39.090000000000003</v>
      </c>
      <c r="Q45">
        <v>6.59</v>
      </c>
      <c r="R45">
        <v>44.17</v>
      </c>
      <c r="S45">
        <v>10.81</v>
      </c>
      <c r="T45">
        <v>41.01</v>
      </c>
      <c r="U45">
        <v>33.24</v>
      </c>
      <c r="V45">
        <v>72.22</v>
      </c>
      <c r="W45">
        <v>8.35</v>
      </c>
      <c r="X45">
        <v>44.08</v>
      </c>
      <c r="Y45">
        <v>34.369999999999997</v>
      </c>
      <c r="Z45">
        <v>79.150000000000006</v>
      </c>
      <c r="AA45">
        <v>9.82</v>
      </c>
      <c r="AB45">
        <v>43.03</v>
      </c>
      <c r="AC45">
        <v>4.67</v>
      </c>
      <c r="AD45">
        <v>49.69</v>
      </c>
      <c r="AE45">
        <v>10.51</v>
      </c>
      <c r="AF45">
        <v>36.18</v>
      </c>
      <c r="AG45">
        <v>5.22</v>
      </c>
      <c r="AH45">
        <v>51.13</v>
      </c>
      <c r="AI45">
        <v>43.29</v>
      </c>
      <c r="AJ45">
        <v>32.67</v>
      </c>
      <c r="AK45">
        <v>2.56</v>
      </c>
      <c r="AL45">
        <v>0</v>
      </c>
      <c r="AM45">
        <v>0</v>
      </c>
      <c r="AN45">
        <v>0</v>
      </c>
      <c r="AO45">
        <v>0</v>
      </c>
      <c r="AP45">
        <v>0</v>
      </c>
      <c r="AQ45">
        <v>0</v>
      </c>
      <c r="AR45">
        <v>0</v>
      </c>
      <c r="AS45">
        <v>0</v>
      </c>
    </row>
    <row r="46" spans="1:45">
      <c r="A46">
        <v>45</v>
      </c>
      <c r="B46">
        <v>165.83</v>
      </c>
      <c r="C46">
        <v>30.63</v>
      </c>
      <c r="D46">
        <v>24.07</v>
      </c>
      <c r="E46">
        <v>37.200000000000003</v>
      </c>
      <c r="F46">
        <v>3.35</v>
      </c>
      <c r="G46">
        <v>30.83</v>
      </c>
      <c r="H46">
        <v>9.9499999999999993</v>
      </c>
      <c r="I46">
        <v>2.63</v>
      </c>
      <c r="J46">
        <v>4.88</v>
      </c>
      <c r="K46">
        <v>2.38</v>
      </c>
      <c r="L46">
        <v>12.85</v>
      </c>
      <c r="M46">
        <v>3.5</v>
      </c>
      <c r="N46">
        <v>5.87</v>
      </c>
      <c r="O46">
        <v>2.31</v>
      </c>
      <c r="P46">
        <v>39.49</v>
      </c>
      <c r="Q46">
        <v>6.67</v>
      </c>
      <c r="R46">
        <v>44.5</v>
      </c>
      <c r="S46">
        <v>10.63</v>
      </c>
      <c r="T46">
        <v>41.71</v>
      </c>
      <c r="U46">
        <v>33.659999999999997</v>
      </c>
      <c r="V46">
        <v>73.78</v>
      </c>
      <c r="W46">
        <v>8.61</v>
      </c>
      <c r="X46">
        <v>44.42</v>
      </c>
      <c r="Y46">
        <v>34.68</v>
      </c>
      <c r="Z46">
        <v>79.52</v>
      </c>
      <c r="AA46">
        <v>9.84</v>
      </c>
      <c r="AB46">
        <v>43.39</v>
      </c>
      <c r="AC46">
        <v>4.68</v>
      </c>
      <c r="AD46">
        <v>50.19</v>
      </c>
      <c r="AE46">
        <v>10.57</v>
      </c>
      <c r="AF46">
        <v>36.49</v>
      </c>
      <c r="AG46">
        <v>5.32</v>
      </c>
      <c r="AH46">
        <v>50.92</v>
      </c>
      <c r="AI46">
        <v>43.44</v>
      </c>
      <c r="AJ46">
        <v>32.92</v>
      </c>
      <c r="AK46">
        <v>2.56</v>
      </c>
      <c r="AL46">
        <v>0</v>
      </c>
      <c r="AM46">
        <v>0</v>
      </c>
      <c r="AN46">
        <v>0</v>
      </c>
      <c r="AO46">
        <v>0</v>
      </c>
      <c r="AP46">
        <v>0</v>
      </c>
      <c r="AQ46">
        <v>0</v>
      </c>
      <c r="AR46">
        <v>0</v>
      </c>
      <c r="AS46">
        <v>0</v>
      </c>
    </row>
    <row r="47" spans="1:45">
      <c r="A47">
        <v>46</v>
      </c>
      <c r="B47">
        <v>169.51</v>
      </c>
      <c r="C47">
        <v>30.91</v>
      </c>
      <c r="D47">
        <v>24.32</v>
      </c>
      <c r="E47">
        <v>37.5</v>
      </c>
      <c r="F47">
        <v>3.36</v>
      </c>
      <c r="G47">
        <v>31.08</v>
      </c>
      <c r="H47">
        <v>10</v>
      </c>
      <c r="I47">
        <v>2.62</v>
      </c>
      <c r="J47">
        <v>4.78</v>
      </c>
      <c r="K47">
        <v>2.25</v>
      </c>
      <c r="L47">
        <v>12.76</v>
      </c>
      <c r="M47">
        <v>3.43</v>
      </c>
      <c r="N47">
        <v>5.86</v>
      </c>
      <c r="O47">
        <v>2.31</v>
      </c>
      <c r="P47">
        <v>39.74</v>
      </c>
      <c r="Q47">
        <v>6.85</v>
      </c>
      <c r="R47">
        <v>44.2</v>
      </c>
      <c r="S47">
        <v>10.199999999999999</v>
      </c>
      <c r="T47">
        <v>42.28</v>
      </c>
      <c r="U47">
        <v>33.99</v>
      </c>
      <c r="V47">
        <v>75.12</v>
      </c>
      <c r="W47">
        <v>8.83</v>
      </c>
      <c r="X47">
        <v>44.6</v>
      </c>
      <c r="Y47">
        <v>34.89</v>
      </c>
      <c r="Z47">
        <v>79.77</v>
      </c>
      <c r="AA47">
        <v>9.84</v>
      </c>
      <c r="AB47">
        <v>43.56</v>
      </c>
      <c r="AC47">
        <v>4.6500000000000004</v>
      </c>
      <c r="AD47">
        <v>50.29</v>
      </c>
      <c r="AE47">
        <v>10.44</v>
      </c>
      <c r="AF47">
        <v>36.71</v>
      </c>
      <c r="AG47">
        <v>5.3</v>
      </c>
      <c r="AH47">
        <v>50.72</v>
      </c>
      <c r="AI47">
        <v>43.58</v>
      </c>
      <c r="AJ47">
        <v>33.17</v>
      </c>
      <c r="AK47">
        <v>2.5499999999999998</v>
      </c>
      <c r="AL47">
        <v>0</v>
      </c>
      <c r="AM47">
        <v>0</v>
      </c>
      <c r="AN47">
        <v>0</v>
      </c>
      <c r="AO47">
        <v>0</v>
      </c>
      <c r="AP47">
        <v>0</v>
      </c>
      <c r="AQ47">
        <v>0</v>
      </c>
      <c r="AR47">
        <v>0</v>
      </c>
      <c r="AS47">
        <v>0</v>
      </c>
    </row>
    <row r="48" spans="1:45">
      <c r="A48">
        <v>47</v>
      </c>
      <c r="B48">
        <v>173.2</v>
      </c>
      <c r="C48">
        <v>31.18</v>
      </c>
      <c r="D48">
        <v>24.57</v>
      </c>
      <c r="E48">
        <v>37.79</v>
      </c>
      <c r="F48">
        <v>3.37</v>
      </c>
      <c r="G48">
        <v>31.45</v>
      </c>
      <c r="H48">
        <v>10.08</v>
      </c>
      <c r="I48">
        <v>2.62</v>
      </c>
      <c r="J48">
        <v>4.84</v>
      </c>
      <c r="K48">
        <v>2.13</v>
      </c>
      <c r="L48">
        <v>12.87</v>
      </c>
      <c r="M48">
        <v>3.48</v>
      </c>
      <c r="N48">
        <v>5.87</v>
      </c>
      <c r="O48">
        <v>2.27</v>
      </c>
      <c r="P48">
        <v>40.17</v>
      </c>
      <c r="Q48">
        <v>6.9</v>
      </c>
      <c r="R48">
        <v>44.78</v>
      </c>
      <c r="S48">
        <v>10.3</v>
      </c>
      <c r="T48">
        <v>42.49</v>
      </c>
      <c r="U48">
        <v>34.33</v>
      </c>
      <c r="V48">
        <v>74.83</v>
      </c>
      <c r="W48">
        <v>8.6999999999999993</v>
      </c>
      <c r="X48">
        <v>45.29</v>
      </c>
      <c r="Y48">
        <v>35.369999999999997</v>
      </c>
      <c r="Z48">
        <v>81</v>
      </c>
      <c r="AA48">
        <v>10.01</v>
      </c>
      <c r="AB48">
        <v>44.05</v>
      </c>
      <c r="AC48">
        <v>4.67</v>
      </c>
      <c r="AD48">
        <v>50.87</v>
      </c>
      <c r="AE48">
        <v>10.53</v>
      </c>
      <c r="AF48">
        <v>37.130000000000003</v>
      </c>
      <c r="AG48">
        <v>5.25</v>
      </c>
      <c r="AH48">
        <v>50.56</v>
      </c>
      <c r="AI48">
        <v>43.72</v>
      </c>
      <c r="AJ48">
        <v>33.42</v>
      </c>
      <c r="AK48">
        <v>2.5499999999999998</v>
      </c>
      <c r="AL48">
        <v>0</v>
      </c>
      <c r="AM48">
        <v>0</v>
      </c>
      <c r="AN48">
        <v>0</v>
      </c>
      <c r="AO48">
        <v>0</v>
      </c>
      <c r="AP48">
        <v>0</v>
      </c>
      <c r="AQ48">
        <v>0</v>
      </c>
      <c r="AR48">
        <v>0</v>
      </c>
      <c r="AS48">
        <v>0</v>
      </c>
    </row>
    <row r="49" spans="1:45">
      <c r="A49">
        <v>48</v>
      </c>
      <c r="B49">
        <v>176.88</v>
      </c>
      <c r="C49">
        <v>31.45</v>
      </c>
      <c r="D49">
        <v>24.82</v>
      </c>
      <c r="E49">
        <v>38.08</v>
      </c>
      <c r="F49">
        <v>3.38</v>
      </c>
      <c r="G49">
        <v>31.66</v>
      </c>
      <c r="H49">
        <v>10.050000000000001</v>
      </c>
      <c r="I49">
        <v>2.66</v>
      </c>
      <c r="J49">
        <v>4.88</v>
      </c>
      <c r="K49">
        <v>2.1</v>
      </c>
      <c r="L49">
        <v>12.84</v>
      </c>
      <c r="M49">
        <v>3.48</v>
      </c>
      <c r="N49">
        <v>5.84</v>
      </c>
      <c r="O49">
        <v>2.2999999999999998</v>
      </c>
      <c r="P49">
        <v>40.31</v>
      </c>
      <c r="Q49">
        <v>6.98</v>
      </c>
      <c r="R49">
        <v>44.73</v>
      </c>
      <c r="S49">
        <v>10.130000000000001</v>
      </c>
      <c r="T49">
        <v>42.4</v>
      </c>
      <c r="U49">
        <v>34.47</v>
      </c>
      <c r="V49">
        <v>73.86</v>
      </c>
      <c r="W49">
        <v>8.4600000000000009</v>
      </c>
      <c r="X49">
        <v>45.35</v>
      </c>
      <c r="Y49">
        <v>35.53</v>
      </c>
      <c r="Z49">
        <v>80.790000000000006</v>
      </c>
      <c r="AA49">
        <v>9.93</v>
      </c>
      <c r="AB49">
        <v>44.23</v>
      </c>
      <c r="AC49">
        <v>4.6500000000000004</v>
      </c>
      <c r="AD49">
        <v>51.06</v>
      </c>
      <c r="AE49">
        <v>10.59</v>
      </c>
      <c r="AF49">
        <v>37.32</v>
      </c>
      <c r="AG49">
        <v>5.31</v>
      </c>
      <c r="AH49">
        <v>50.42</v>
      </c>
      <c r="AI49">
        <v>43.86</v>
      </c>
      <c r="AJ49">
        <v>33.659999999999997</v>
      </c>
      <c r="AK49">
        <v>2.54</v>
      </c>
      <c r="AL49">
        <v>0</v>
      </c>
      <c r="AM49">
        <v>0</v>
      </c>
      <c r="AN49">
        <v>0</v>
      </c>
      <c r="AO49">
        <v>0</v>
      </c>
      <c r="AP49">
        <v>0</v>
      </c>
      <c r="AQ49">
        <v>0</v>
      </c>
      <c r="AR49">
        <v>0</v>
      </c>
      <c r="AS49">
        <v>0</v>
      </c>
    </row>
    <row r="50" spans="1:45">
      <c r="A50">
        <v>49</v>
      </c>
      <c r="B50">
        <v>180.57</v>
      </c>
      <c r="C50">
        <v>31.71</v>
      </c>
      <c r="D50">
        <v>25.06</v>
      </c>
      <c r="E50">
        <v>38.36</v>
      </c>
      <c r="F50">
        <v>3.39</v>
      </c>
      <c r="G50">
        <v>32</v>
      </c>
      <c r="H50">
        <v>10.01</v>
      </c>
      <c r="I50">
        <v>2.61</v>
      </c>
      <c r="J50">
        <v>4.97</v>
      </c>
      <c r="K50">
        <v>2.14</v>
      </c>
      <c r="L50">
        <v>12.9</v>
      </c>
      <c r="M50">
        <v>3.55</v>
      </c>
      <c r="N50">
        <v>5.77</v>
      </c>
      <c r="O50">
        <v>2.2799999999999998</v>
      </c>
      <c r="P50">
        <v>40.44</v>
      </c>
      <c r="Q50">
        <v>6.92</v>
      </c>
      <c r="R50">
        <v>45</v>
      </c>
      <c r="S50">
        <v>10.32</v>
      </c>
      <c r="T50">
        <v>42.03</v>
      </c>
      <c r="U50">
        <v>34.58</v>
      </c>
      <c r="V50">
        <v>72.010000000000005</v>
      </c>
      <c r="W50">
        <v>8.02</v>
      </c>
      <c r="X50">
        <v>45.82</v>
      </c>
      <c r="Y50">
        <v>35.92</v>
      </c>
      <c r="Z50">
        <v>81.45</v>
      </c>
      <c r="AA50">
        <v>9.99</v>
      </c>
      <c r="AB50">
        <v>44.64</v>
      </c>
      <c r="AC50">
        <v>4.6399999999999997</v>
      </c>
      <c r="AD50">
        <v>51.59</v>
      </c>
      <c r="AE50">
        <v>10.76</v>
      </c>
      <c r="AF50">
        <v>37.69</v>
      </c>
      <c r="AG50">
        <v>5.43</v>
      </c>
      <c r="AH50">
        <v>50.34</v>
      </c>
      <c r="AI50">
        <v>43.99</v>
      </c>
      <c r="AJ50">
        <v>33.89</v>
      </c>
      <c r="AK50">
        <v>2.54</v>
      </c>
      <c r="AL50">
        <v>0</v>
      </c>
      <c r="AM50">
        <v>0</v>
      </c>
      <c r="AN50">
        <v>0</v>
      </c>
      <c r="AO50">
        <v>0</v>
      </c>
      <c r="AP50">
        <v>0</v>
      </c>
      <c r="AQ50">
        <v>0</v>
      </c>
      <c r="AR50">
        <v>0</v>
      </c>
      <c r="AS50">
        <v>0</v>
      </c>
    </row>
    <row r="51" spans="1:45">
      <c r="A51">
        <v>50</v>
      </c>
      <c r="B51">
        <v>184.25</v>
      </c>
      <c r="C51">
        <v>31.97</v>
      </c>
      <c r="D51">
        <v>25.3</v>
      </c>
      <c r="E51">
        <v>38.64</v>
      </c>
      <c r="F51">
        <v>3.4</v>
      </c>
      <c r="G51">
        <v>32.200000000000003</v>
      </c>
      <c r="H51">
        <v>10.039999999999999</v>
      </c>
      <c r="I51">
        <v>2.65</v>
      </c>
      <c r="J51">
        <v>4.93</v>
      </c>
      <c r="K51">
        <v>2.09</v>
      </c>
      <c r="L51">
        <v>12.87</v>
      </c>
      <c r="M51">
        <v>3.51</v>
      </c>
      <c r="N51">
        <v>5.79</v>
      </c>
      <c r="O51">
        <v>2.19</v>
      </c>
      <c r="P51">
        <v>40.71</v>
      </c>
      <c r="Q51">
        <v>6.89</v>
      </c>
      <c r="R51">
        <v>45.07</v>
      </c>
      <c r="S51">
        <v>10.130000000000001</v>
      </c>
      <c r="T51">
        <v>42.32</v>
      </c>
      <c r="U51">
        <v>34.81</v>
      </c>
      <c r="V51">
        <v>72.459999999999994</v>
      </c>
      <c r="W51">
        <v>8.07</v>
      </c>
      <c r="X51">
        <v>45.78</v>
      </c>
      <c r="Y51">
        <v>36.049999999999997</v>
      </c>
      <c r="Z51">
        <v>80.84</v>
      </c>
      <c r="AA51">
        <v>9.83</v>
      </c>
      <c r="AB51">
        <v>44.81</v>
      </c>
      <c r="AC51">
        <v>4.62</v>
      </c>
      <c r="AD51">
        <v>51.72</v>
      </c>
      <c r="AE51">
        <v>10.58</v>
      </c>
      <c r="AF51">
        <v>37.880000000000003</v>
      </c>
      <c r="AG51">
        <v>5.39</v>
      </c>
      <c r="AH51">
        <v>50.3</v>
      </c>
      <c r="AI51">
        <v>44.12</v>
      </c>
      <c r="AJ51">
        <v>34.130000000000003</v>
      </c>
      <c r="AK51">
        <v>2.5299999999999998</v>
      </c>
      <c r="AL51">
        <v>0</v>
      </c>
      <c r="AM51">
        <v>0</v>
      </c>
      <c r="AN51">
        <v>0</v>
      </c>
      <c r="AO51">
        <v>0</v>
      </c>
      <c r="AP51">
        <v>0</v>
      </c>
      <c r="AQ51">
        <v>0</v>
      </c>
      <c r="AR51">
        <v>0</v>
      </c>
      <c r="AS51">
        <v>0</v>
      </c>
    </row>
    <row r="52" spans="1:45">
      <c r="A52">
        <v>51</v>
      </c>
      <c r="B52">
        <v>187.94</v>
      </c>
      <c r="C52">
        <v>32.22</v>
      </c>
      <c r="D52">
        <v>25.54</v>
      </c>
      <c r="E52">
        <v>38.909999999999997</v>
      </c>
      <c r="F52">
        <v>3.41</v>
      </c>
      <c r="G52">
        <v>32.4</v>
      </c>
      <c r="H52">
        <v>10.06</v>
      </c>
      <c r="I52">
        <v>2.7</v>
      </c>
      <c r="J52">
        <v>4.97</v>
      </c>
      <c r="K52">
        <v>2.0699999999999998</v>
      </c>
      <c r="L52">
        <v>12.84</v>
      </c>
      <c r="M52">
        <v>3.53</v>
      </c>
      <c r="N52">
        <v>5.87</v>
      </c>
      <c r="O52">
        <v>2.0699999999999998</v>
      </c>
      <c r="P52">
        <v>40.950000000000003</v>
      </c>
      <c r="Q52">
        <v>6.98</v>
      </c>
      <c r="R52">
        <v>45.3</v>
      </c>
      <c r="S52">
        <v>10.15</v>
      </c>
      <c r="T52">
        <v>42.7</v>
      </c>
      <c r="U52">
        <v>35.090000000000003</v>
      </c>
      <c r="V52">
        <v>73.040000000000006</v>
      </c>
      <c r="W52">
        <v>8.14</v>
      </c>
      <c r="X52">
        <v>45.8</v>
      </c>
      <c r="Y52">
        <v>36.21</v>
      </c>
      <c r="Z52">
        <v>80.28</v>
      </c>
      <c r="AA52">
        <v>9.67</v>
      </c>
      <c r="AB52">
        <v>44.99</v>
      </c>
      <c r="AC52">
        <v>4.62</v>
      </c>
      <c r="AD52">
        <v>51.8</v>
      </c>
      <c r="AE52">
        <v>10.66</v>
      </c>
      <c r="AF52">
        <v>38.08</v>
      </c>
      <c r="AG52">
        <v>5.29</v>
      </c>
      <c r="AH52">
        <v>50.26</v>
      </c>
      <c r="AI52">
        <v>44.25</v>
      </c>
      <c r="AJ52">
        <v>34.35</v>
      </c>
      <c r="AK52">
        <v>2.5299999999999998</v>
      </c>
      <c r="AL52">
        <v>0</v>
      </c>
      <c r="AM52">
        <v>0</v>
      </c>
      <c r="AN52">
        <v>0</v>
      </c>
      <c r="AO52">
        <v>0</v>
      </c>
      <c r="AP52">
        <v>0</v>
      </c>
      <c r="AQ52">
        <v>0</v>
      </c>
      <c r="AR52">
        <v>0</v>
      </c>
      <c r="AS52">
        <v>0</v>
      </c>
    </row>
    <row r="53" spans="1:45">
      <c r="A53">
        <v>52</v>
      </c>
      <c r="B53">
        <v>191.62</v>
      </c>
      <c r="C53">
        <v>32.47</v>
      </c>
      <c r="D53">
        <v>25.77</v>
      </c>
      <c r="E53">
        <v>39.17</v>
      </c>
      <c r="F53">
        <v>3.42</v>
      </c>
      <c r="G53">
        <v>32.659999999999997</v>
      </c>
      <c r="H53">
        <v>10.130000000000001</v>
      </c>
      <c r="I53">
        <v>2.75</v>
      </c>
      <c r="J53">
        <v>5.01</v>
      </c>
      <c r="K53">
        <v>2.08</v>
      </c>
      <c r="L53">
        <v>12.96</v>
      </c>
      <c r="M53">
        <v>3.59</v>
      </c>
      <c r="N53">
        <v>5.82</v>
      </c>
      <c r="O53">
        <v>2.0499999999999998</v>
      </c>
      <c r="P53">
        <v>41.3</v>
      </c>
      <c r="Q53">
        <v>7.14</v>
      </c>
      <c r="R53">
        <v>45.66</v>
      </c>
      <c r="S53">
        <v>10.25</v>
      </c>
      <c r="T53">
        <v>42.49</v>
      </c>
      <c r="U53">
        <v>35.15</v>
      </c>
      <c r="V53">
        <v>72.27</v>
      </c>
      <c r="W53">
        <v>7.94</v>
      </c>
      <c r="X53">
        <v>46.4</v>
      </c>
      <c r="Y53">
        <v>36.590000000000003</v>
      </c>
      <c r="Z53">
        <v>81.48</v>
      </c>
      <c r="AA53">
        <v>9.8699999999999992</v>
      </c>
      <c r="AB53">
        <v>45.37</v>
      </c>
      <c r="AC53">
        <v>4.66</v>
      </c>
      <c r="AD53">
        <v>52.35</v>
      </c>
      <c r="AE53">
        <v>10.87</v>
      </c>
      <c r="AF53">
        <v>38.380000000000003</v>
      </c>
      <c r="AG53">
        <v>5.32</v>
      </c>
      <c r="AH53">
        <v>50.24</v>
      </c>
      <c r="AI53">
        <v>44.38</v>
      </c>
      <c r="AJ53">
        <v>34.57</v>
      </c>
      <c r="AK53">
        <v>2.5299999999999998</v>
      </c>
      <c r="AL53">
        <v>0</v>
      </c>
      <c r="AM53">
        <v>0</v>
      </c>
      <c r="AN53">
        <v>0</v>
      </c>
      <c r="AO53">
        <v>0</v>
      </c>
      <c r="AP53">
        <v>0</v>
      </c>
      <c r="AQ53">
        <v>0</v>
      </c>
      <c r="AR53">
        <v>0</v>
      </c>
      <c r="AS53">
        <v>0</v>
      </c>
    </row>
    <row r="54" spans="1:45">
      <c r="A54">
        <v>53</v>
      </c>
      <c r="B54">
        <v>195.31</v>
      </c>
      <c r="C54">
        <v>32.72</v>
      </c>
      <c r="D54">
        <v>26</v>
      </c>
      <c r="E54">
        <v>39.44</v>
      </c>
      <c r="F54">
        <v>3.43</v>
      </c>
      <c r="G54">
        <v>32.97</v>
      </c>
      <c r="H54">
        <v>10.15</v>
      </c>
      <c r="I54">
        <v>2.75</v>
      </c>
      <c r="J54">
        <v>5.12</v>
      </c>
      <c r="K54">
        <v>2.08</v>
      </c>
      <c r="L54">
        <v>13.06</v>
      </c>
      <c r="M54">
        <v>3.51</v>
      </c>
      <c r="N54">
        <v>5.87</v>
      </c>
      <c r="O54">
        <v>1.98</v>
      </c>
      <c r="P54">
        <v>41.59</v>
      </c>
      <c r="Q54">
        <v>7.04</v>
      </c>
      <c r="R54">
        <v>46.03</v>
      </c>
      <c r="S54">
        <v>10.23</v>
      </c>
      <c r="T54">
        <v>42.77</v>
      </c>
      <c r="U54">
        <v>35.450000000000003</v>
      </c>
      <c r="V54">
        <v>72.37</v>
      </c>
      <c r="W54">
        <v>7.9</v>
      </c>
      <c r="X54">
        <v>46.69</v>
      </c>
      <c r="Y54">
        <v>36.9</v>
      </c>
      <c r="Z54">
        <v>81.63</v>
      </c>
      <c r="AA54">
        <v>9.84</v>
      </c>
      <c r="AB54">
        <v>45.78</v>
      </c>
      <c r="AC54">
        <v>4.7</v>
      </c>
      <c r="AD54">
        <v>52.81</v>
      </c>
      <c r="AE54">
        <v>10.66</v>
      </c>
      <c r="AF54">
        <v>38.729999999999997</v>
      </c>
      <c r="AG54">
        <v>5.21</v>
      </c>
      <c r="AH54">
        <v>50.22</v>
      </c>
      <c r="AI54">
        <v>44.51</v>
      </c>
      <c r="AJ54">
        <v>34.79</v>
      </c>
      <c r="AK54">
        <v>2.52</v>
      </c>
      <c r="AL54">
        <v>0</v>
      </c>
      <c r="AM54">
        <v>0</v>
      </c>
      <c r="AN54">
        <v>0</v>
      </c>
      <c r="AO54">
        <v>0</v>
      </c>
      <c r="AP54">
        <v>0</v>
      </c>
      <c r="AQ54">
        <v>0</v>
      </c>
      <c r="AR54">
        <v>0</v>
      </c>
      <c r="AS54">
        <v>0</v>
      </c>
    </row>
    <row r="55" spans="1:45">
      <c r="A55">
        <v>54</v>
      </c>
      <c r="B55">
        <v>198.99</v>
      </c>
      <c r="C55">
        <v>32.96</v>
      </c>
      <c r="D55">
        <v>26.22</v>
      </c>
      <c r="E55">
        <v>39.69</v>
      </c>
      <c r="F55">
        <v>3.44</v>
      </c>
      <c r="G55">
        <v>33.11</v>
      </c>
      <c r="H55">
        <v>10.130000000000001</v>
      </c>
      <c r="I55">
        <v>2.78</v>
      </c>
      <c r="J55">
        <v>5.08</v>
      </c>
      <c r="K55">
        <v>2.06</v>
      </c>
      <c r="L55">
        <v>13</v>
      </c>
      <c r="M55">
        <v>3.46</v>
      </c>
      <c r="N55">
        <v>5.83</v>
      </c>
      <c r="O55">
        <v>1.91</v>
      </c>
      <c r="P55">
        <v>41.74</v>
      </c>
      <c r="Q55">
        <v>6.93</v>
      </c>
      <c r="R55">
        <v>45.96</v>
      </c>
      <c r="S55">
        <v>9.73</v>
      </c>
      <c r="T55">
        <v>43.03</v>
      </c>
      <c r="U55">
        <v>35.619999999999997</v>
      </c>
      <c r="V55">
        <v>72.989999999999995</v>
      </c>
      <c r="W55">
        <v>8</v>
      </c>
      <c r="X55">
        <v>46.71</v>
      </c>
      <c r="Y55">
        <v>36.99</v>
      </c>
      <c r="Z55">
        <v>81.44</v>
      </c>
      <c r="AA55">
        <v>9.77</v>
      </c>
      <c r="AB55">
        <v>45.87</v>
      </c>
      <c r="AC55">
        <v>4.68</v>
      </c>
      <c r="AD55">
        <v>52.88</v>
      </c>
      <c r="AE55">
        <v>10.53</v>
      </c>
      <c r="AF55">
        <v>38.85</v>
      </c>
      <c r="AG55">
        <v>5.08</v>
      </c>
      <c r="AH55">
        <v>50.19</v>
      </c>
      <c r="AI55">
        <v>44.63</v>
      </c>
      <c r="AJ55">
        <v>35.01</v>
      </c>
      <c r="AK55">
        <v>2.52</v>
      </c>
      <c r="AL55">
        <v>0</v>
      </c>
      <c r="AM55">
        <v>0</v>
      </c>
      <c r="AN55">
        <v>0</v>
      </c>
      <c r="AO55">
        <v>0</v>
      </c>
      <c r="AP55">
        <v>0</v>
      </c>
      <c r="AQ55">
        <v>0</v>
      </c>
      <c r="AR55">
        <v>0</v>
      </c>
      <c r="AS55">
        <v>0</v>
      </c>
    </row>
    <row r="56" spans="1:45">
      <c r="A56">
        <v>55</v>
      </c>
      <c r="B56">
        <v>202.68</v>
      </c>
      <c r="C56">
        <v>33.200000000000003</v>
      </c>
      <c r="D56">
        <v>26.44</v>
      </c>
      <c r="E56">
        <v>39.950000000000003</v>
      </c>
      <c r="F56">
        <v>3.44</v>
      </c>
      <c r="G56">
        <v>33.450000000000003</v>
      </c>
      <c r="H56">
        <v>10.24</v>
      </c>
      <c r="I56">
        <v>2.83</v>
      </c>
      <c r="J56">
        <v>5.07</v>
      </c>
      <c r="K56">
        <v>2.0299999999999998</v>
      </c>
      <c r="L56">
        <v>13.16</v>
      </c>
      <c r="M56">
        <v>3.44</v>
      </c>
      <c r="N56">
        <v>5.8</v>
      </c>
      <c r="O56">
        <v>1.84</v>
      </c>
      <c r="P56">
        <v>42.26</v>
      </c>
      <c r="Q56">
        <v>7.08</v>
      </c>
      <c r="R56">
        <v>46.5</v>
      </c>
      <c r="S56">
        <v>9.6</v>
      </c>
      <c r="T56">
        <v>43.59</v>
      </c>
      <c r="U56">
        <v>36.03</v>
      </c>
      <c r="V56">
        <v>73.959999999999994</v>
      </c>
      <c r="W56">
        <v>8.1300000000000008</v>
      </c>
      <c r="X56">
        <v>47.51</v>
      </c>
      <c r="Y56">
        <v>37.47</v>
      </c>
      <c r="Z56">
        <v>83.21</v>
      </c>
      <c r="AA56">
        <v>10.06</v>
      </c>
      <c r="AB56">
        <v>46.37</v>
      </c>
      <c r="AC56">
        <v>4.7300000000000004</v>
      </c>
      <c r="AD56">
        <v>53.57</v>
      </c>
      <c r="AE56">
        <v>10.44</v>
      </c>
      <c r="AF56">
        <v>39.24</v>
      </c>
      <c r="AG56">
        <v>5.07</v>
      </c>
      <c r="AH56">
        <v>50.2</v>
      </c>
      <c r="AI56">
        <v>44.76</v>
      </c>
      <c r="AJ56">
        <v>35.22</v>
      </c>
      <c r="AK56">
        <v>2.5099999999999998</v>
      </c>
      <c r="AL56">
        <v>0</v>
      </c>
      <c r="AM56">
        <v>0</v>
      </c>
      <c r="AN56">
        <v>0</v>
      </c>
      <c r="AO56">
        <v>0</v>
      </c>
      <c r="AP56">
        <v>0</v>
      </c>
      <c r="AQ56">
        <v>0</v>
      </c>
      <c r="AR56">
        <v>0</v>
      </c>
      <c r="AS56">
        <v>0</v>
      </c>
    </row>
    <row r="57" spans="1:45">
      <c r="A57">
        <v>56</v>
      </c>
      <c r="B57">
        <v>206.36</v>
      </c>
      <c r="C57">
        <v>33.43</v>
      </c>
      <c r="D57">
        <v>26.66</v>
      </c>
      <c r="E57">
        <v>40.200000000000003</v>
      </c>
      <c r="F57">
        <v>3.45</v>
      </c>
      <c r="G57">
        <v>33.67</v>
      </c>
      <c r="H57">
        <v>10.25</v>
      </c>
      <c r="I57">
        <v>2.92</v>
      </c>
      <c r="J57">
        <v>5.09</v>
      </c>
      <c r="K57">
        <v>2.0499999999999998</v>
      </c>
      <c r="L57">
        <v>13.23</v>
      </c>
      <c r="M57">
        <v>3.48</v>
      </c>
      <c r="N57">
        <v>5.72</v>
      </c>
      <c r="O57">
        <v>2</v>
      </c>
      <c r="P57">
        <v>42.5</v>
      </c>
      <c r="Q57">
        <v>7.12</v>
      </c>
      <c r="R57">
        <v>46.84</v>
      </c>
      <c r="S57">
        <v>9.42</v>
      </c>
      <c r="T57">
        <v>44.12</v>
      </c>
      <c r="U57">
        <v>36.35</v>
      </c>
      <c r="V57">
        <v>75.209999999999994</v>
      </c>
      <c r="W57">
        <v>8.34</v>
      </c>
      <c r="X57">
        <v>48.43</v>
      </c>
      <c r="Y57">
        <v>37.9</v>
      </c>
      <c r="Z57">
        <v>85.83</v>
      </c>
      <c r="AA57">
        <v>10.55</v>
      </c>
      <c r="AB57">
        <v>46.66</v>
      </c>
      <c r="AC57">
        <v>4.7699999999999996</v>
      </c>
      <c r="AD57">
        <v>54.01</v>
      </c>
      <c r="AE57">
        <v>10.51</v>
      </c>
      <c r="AF57">
        <v>39.479999999999997</v>
      </c>
      <c r="AG57">
        <v>5.01</v>
      </c>
      <c r="AH57">
        <v>50.21</v>
      </c>
      <c r="AI57">
        <v>44.88</v>
      </c>
      <c r="AJ57">
        <v>35.43</v>
      </c>
      <c r="AK57">
        <v>2.5099999999999998</v>
      </c>
      <c r="AL57">
        <v>0</v>
      </c>
      <c r="AM57">
        <v>0</v>
      </c>
      <c r="AN57">
        <v>0</v>
      </c>
      <c r="AO57">
        <v>0</v>
      </c>
      <c r="AP57">
        <v>0</v>
      </c>
      <c r="AQ57">
        <v>0</v>
      </c>
      <c r="AR57">
        <v>0</v>
      </c>
      <c r="AS57">
        <v>0</v>
      </c>
    </row>
    <row r="58" spans="1:45">
      <c r="A58">
        <v>57</v>
      </c>
      <c r="B58">
        <v>210.05</v>
      </c>
      <c r="C58">
        <v>33.659999999999997</v>
      </c>
      <c r="D58">
        <v>26.88</v>
      </c>
      <c r="E58">
        <v>40.44</v>
      </c>
      <c r="F58">
        <v>3.46</v>
      </c>
      <c r="G58">
        <v>33.86</v>
      </c>
      <c r="H58">
        <v>10.32</v>
      </c>
      <c r="I58">
        <v>2.97</v>
      </c>
      <c r="J58">
        <v>5.0999999999999996</v>
      </c>
      <c r="K58">
        <v>2.02</v>
      </c>
      <c r="L58">
        <v>13.28</v>
      </c>
      <c r="M58">
        <v>3.49</v>
      </c>
      <c r="N58">
        <v>5.64</v>
      </c>
      <c r="O58">
        <v>1.9</v>
      </c>
      <c r="P58">
        <v>42.86</v>
      </c>
      <c r="Q58">
        <v>7.31</v>
      </c>
      <c r="R58">
        <v>47.11</v>
      </c>
      <c r="S58">
        <v>9.49</v>
      </c>
      <c r="T58">
        <v>44.44</v>
      </c>
      <c r="U58">
        <v>36.58</v>
      </c>
      <c r="V58">
        <v>75.739999999999995</v>
      </c>
      <c r="W58">
        <v>8.41</v>
      </c>
      <c r="X58">
        <v>48.9</v>
      </c>
      <c r="Y58">
        <v>38.18</v>
      </c>
      <c r="Z58">
        <v>86.92</v>
      </c>
      <c r="AA58">
        <v>10.73</v>
      </c>
      <c r="AB58">
        <v>46.91</v>
      </c>
      <c r="AC58">
        <v>4.78</v>
      </c>
      <c r="AD58">
        <v>54.38</v>
      </c>
      <c r="AE58">
        <v>10.58</v>
      </c>
      <c r="AF58">
        <v>39.68</v>
      </c>
      <c r="AG58">
        <v>5</v>
      </c>
      <c r="AH58">
        <v>50.21</v>
      </c>
      <c r="AI58">
        <v>45</v>
      </c>
      <c r="AJ58">
        <v>35.630000000000003</v>
      </c>
      <c r="AK58">
        <v>2.5099999999999998</v>
      </c>
      <c r="AL58">
        <v>0</v>
      </c>
      <c r="AM58">
        <v>0</v>
      </c>
      <c r="AN58">
        <v>0</v>
      </c>
      <c r="AO58">
        <v>0</v>
      </c>
      <c r="AP58">
        <v>0</v>
      </c>
      <c r="AQ58">
        <v>0</v>
      </c>
      <c r="AR58">
        <v>0</v>
      </c>
      <c r="AS58">
        <v>0</v>
      </c>
    </row>
    <row r="59" spans="1:45">
      <c r="A59">
        <v>58</v>
      </c>
      <c r="B59">
        <v>213.73</v>
      </c>
      <c r="C59">
        <v>33.880000000000003</v>
      </c>
      <c r="D59">
        <v>27.09</v>
      </c>
      <c r="E59">
        <v>40.68</v>
      </c>
      <c r="F59">
        <v>3.47</v>
      </c>
      <c r="G59">
        <v>34.130000000000003</v>
      </c>
      <c r="H59">
        <v>10.35</v>
      </c>
      <c r="I59">
        <v>3.11</v>
      </c>
      <c r="J59">
        <v>5.15</v>
      </c>
      <c r="K59">
        <v>1.96</v>
      </c>
      <c r="L59">
        <v>13.33</v>
      </c>
      <c r="M59">
        <v>3.64</v>
      </c>
      <c r="N59">
        <v>5.65</v>
      </c>
      <c r="O59">
        <v>1.82</v>
      </c>
      <c r="P59">
        <v>43.15</v>
      </c>
      <c r="Q59">
        <v>7.62</v>
      </c>
      <c r="R59">
        <v>47.46</v>
      </c>
      <c r="S59">
        <v>9.7799999999999994</v>
      </c>
      <c r="T59">
        <v>44.69</v>
      </c>
      <c r="U59">
        <v>36.86</v>
      </c>
      <c r="V59">
        <v>75.709999999999994</v>
      </c>
      <c r="W59">
        <v>8.35</v>
      </c>
      <c r="X59">
        <v>49.09</v>
      </c>
      <c r="Y59">
        <v>38.450000000000003</v>
      </c>
      <c r="Z59">
        <v>86.62</v>
      </c>
      <c r="AA59">
        <v>10.62</v>
      </c>
      <c r="AB59">
        <v>47.23</v>
      </c>
      <c r="AC59">
        <v>4.79</v>
      </c>
      <c r="AD59">
        <v>54.74</v>
      </c>
      <c r="AE59">
        <v>11</v>
      </c>
      <c r="AF59">
        <v>39.97</v>
      </c>
      <c r="AG59">
        <v>5.12</v>
      </c>
      <c r="AH59">
        <v>50.22</v>
      </c>
      <c r="AI59">
        <v>45.11</v>
      </c>
      <c r="AJ59">
        <v>35.83</v>
      </c>
      <c r="AK59">
        <v>2.5</v>
      </c>
      <c r="AL59">
        <v>0</v>
      </c>
      <c r="AM59">
        <v>0</v>
      </c>
      <c r="AN59">
        <v>0</v>
      </c>
      <c r="AO59">
        <v>0</v>
      </c>
      <c r="AP59">
        <v>0</v>
      </c>
      <c r="AQ59">
        <v>0</v>
      </c>
      <c r="AR59">
        <v>0</v>
      </c>
      <c r="AS59">
        <v>0</v>
      </c>
    </row>
    <row r="60" spans="1:45">
      <c r="A60">
        <v>59</v>
      </c>
      <c r="B60">
        <v>217.42</v>
      </c>
      <c r="C60">
        <v>34.11</v>
      </c>
      <c r="D60">
        <v>27.3</v>
      </c>
      <c r="E60">
        <v>40.92</v>
      </c>
      <c r="F60">
        <v>3.47</v>
      </c>
      <c r="G60">
        <v>34.35</v>
      </c>
      <c r="H60">
        <v>10.37</v>
      </c>
      <c r="I60">
        <v>3.13</v>
      </c>
      <c r="J60">
        <v>5.0999999999999996</v>
      </c>
      <c r="K60">
        <v>1.93</v>
      </c>
      <c r="L60">
        <v>13.29</v>
      </c>
      <c r="M60">
        <v>3.62</v>
      </c>
      <c r="N60">
        <v>5.75</v>
      </c>
      <c r="O60">
        <v>1.81</v>
      </c>
      <c r="P60">
        <v>43.4</v>
      </c>
      <c r="Q60">
        <v>7.65</v>
      </c>
      <c r="R60">
        <v>47.57</v>
      </c>
      <c r="S60">
        <v>9.7200000000000006</v>
      </c>
      <c r="T60">
        <v>45.07</v>
      </c>
      <c r="U60">
        <v>37.130000000000003</v>
      </c>
      <c r="V60">
        <v>76.48</v>
      </c>
      <c r="W60">
        <v>8.4600000000000009</v>
      </c>
      <c r="X60">
        <v>48.92</v>
      </c>
      <c r="Y60">
        <v>38.549999999999997</v>
      </c>
      <c r="Z60">
        <v>85.51</v>
      </c>
      <c r="AA60">
        <v>10.35</v>
      </c>
      <c r="AB60">
        <v>47.41</v>
      </c>
      <c r="AC60">
        <v>4.79</v>
      </c>
      <c r="AD60">
        <v>54.79</v>
      </c>
      <c r="AE60">
        <v>10.91</v>
      </c>
      <c r="AF60">
        <v>40.19</v>
      </c>
      <c r="AG60">
        <v>5.12</v>
      </c>
      <c r="AH60">
        <v>50.24</v>
      </c>
      <c r="AI60">
        <v>45.23</v>
      </c>
      <c r="AJ60">
        <v>36.03</v>
      </c>
      <c r="AK60">
        <v>2.5</v>
      </c>
      <c r="AL60">
        <v>0</v>
      </c>
      <c r="AM60">
        <v>0</v>
      </c>
      <c r="AN60">
        <v>0</v>
      </c>
      <c r="AO60">
        <v>0</v>
      </c>
      <c r="AP60">
        <v>0</v>
      </c>
      <c r="AQ60">
        <v>0</v>
      </c>
      <c r="AR60">
        <v>0</v>
      </c>
      <c r="AS60">
        <v>0</v>
      </c>
    </row>
    <row r="61" spans="1:45">
      <c r="A61">
        <v>60</v>
      </c>
      <c r="B61">
        <v>221.1</v>
      </c>
      <c r="C61">
        <v>34.33</v>
      </c>
      <c r="D61">
        <v>27.5</v>
      </c>
      <c r="E61">
        <v>41.15</v>
      </c>
      <c r="F61">
        <v>3.48</v>
      </c>
      <c r="G61">
        <v>34.56</v>
      </c>
      <c r="H61">
        <v>10.42</v>
      </c>
      <c r="I61">
        <v>3.11</v>
      </c>
      <c r="J61">
        <v>5.0999999999999996</v>
      </c>
      <c r="K61">
        <v>1.91</v>
      </c>
      <c r="L61">
        <v>13.33</v>
      </c>
      <c r="M61">
        <v>3.54</v>
      </c>
      <c r="N61">
        <v>5.7</v>
      </c>
      <c r="O61">
        <v>1.74</v>
      </c>
      <c r="P61">
        <v>43.68</v>
      </c>
      <c r="Q61">
        <v>7.52</v>
      </c>
      <c r="R61">
        <v>47.77</v>
      </c>
      <c r="S61">
        <v>9.52</v>
      </c>
      <c r="T61">
        <v>45.21</v>
      </c>
      <c r="U61">
        <v>37.32</v>
      </c>
      <c r="V61">
        <v>76.430000000000007</v>
      </c>
      <c r="W61">
        <v>8.41</v>
      </c>
      <c r="X61">
        <v>49.01</v>
      </c>
      <c r="Y61">
        <v>38.72</v>
      </c>
      <c r="Z61">
        <v>85.33</v>
      </c>
      <c r="AA61">
        <v>10.27</v>
      </c>
      <c r="AB61">
        <v>47.67</v>
      </c>
      <c r="AC61">
        <v>4.79</v>
      </c>
      <c r="AD61">
        <v>55.14</v>
      </c>
      <c r="AE61">
        <v>10.58</v>
      </c>
      <c r="AF61">
        <v>40.409999999999997</v>
      </c>
      <c r="AG61">
        <v>5.01</v>
      </c>
      <c r="AH61">
        <v>50.25</v>
      </c>
      <c r="AI61">
        <v>45.35</v>
      </c>
      <c r="AJ61">
        <v>36.229999999999997</v>
      </c>
      <c r="AK61">
        <v>2.4900000000000002</v>
      </c>
      <c r="AL61">
        <v>0</v>
      </c>
      <c r="AM61">
        <v>0</v>
      </c>
      <c r="AN61">
        <v>0</v>
      </c>
      <c r="AO61">
        <v>0</v>
      </c>
      <c r="AP61">
        <v>0</v>
      </c>
      <c r="AQ61">
        <v>0</v>
      </c>
      <c r="AR61">
        <v>0</v>
      </c>
      <c r="AS61">
        <v>0</v>
      </c>
    </row>
    <row r="62" spans="1:45">
      <c r="A62">
        <v>61</v>
      </c>
      <c r="B62">
        <v>224.79</v>
      </c>
      <c r="C62">
        <v>34.549999999999997</v>
      </c>
      <c r="D62">
        <v>27.71</v>
      </c>
      <c r="E62">
        <v>41.38</v>
      </c>
      <c r="F62">
        <v>3.49</v>
      </c>
      <c r="G62">
        <v>34.85</v>
      </c>
      <c r="H62">
        <v>10.51</v>
      </c>
      <c r="I62">
        <v>3.01</v>
      </c>
      <c r="J62">
        <v>5.0999999999999996</v>
      </c>
      <c r="K62">
        <v>1.93</v>
      </c>
      <c r="L62">
        <v>13.4</v>
      </c>
      <c r="M62">
        <v>3.51</v>
      </c>
      <c r="N62">
        <v>5.72</v>
      </c>
      <c r="O62">
        <v>1.74</v>
      </c>
      <c r="P62">
        <v>44.03</v>
      </c>
      <c r="Q62">
        <v>7.43</v>
      </c>
      <c r="R62">
        <v>48.17</v>
      </c>
      <c r="S62">
        <v>9.65</v>
      </c>
      <c r="T62">
        <v>45.75</v>
      </c>
      <c r="U62">
        <v>37.67</v>
      </c>
      <c r="V62">
        <v>77.680000000000007</v>
      </c>
      <c r="W62">
        <v>8.6</v>
      </c>
      <c r="X62">
        <v>49.3</v>
      </c>
      <c r="Y62">
        <v>39.020000000000003</v>
      </c>
      <c r="Z62">
        <v>85.56</v>
      </c>
      <c r="AA62">
        <v>10.26</v>
      </c>
      <c r="AB62">
        <v>48.03</v>
      </c>
      <c r="AC62">
        <v>4.8099999999999996</v>
      </c>
      <c r="AD62">
        <v>55.55</v>
      </c>
      <c r="AE62">
        <v>10.5</v>
      </c>
      <c r="AF62">
        <v>40.729999999999997</v>
      </c>
      <c r="AG62">
        <v>5</v>
      </c>
      <c r="AH62">
        <v>50.29</v>
      </c>
      <c r="AI62">
        <v>45.46</v>
      </c>
      <c r="AJ62">
        <v>36.42</v>
      </c>
      <c r="AK62">
        <v>2.4900000000000002</v>
      </c>
      <c r="AL62">
        <v>0</v>
      </c>
      <c r="AM62">
        <v>0</v>
      </c>
      <c r="AN62">
        <v>0</v>
      </c>
      <c r="AO62">
        <v>0</v>
      </c>
      <c r="AP62">
        <v>0</v>
      </c>
      <c r="AQ62">
        <v>0</v>
      </c>
      <c r="AR62">
        <v>0</v>
      </c>
      <c r="AS62">
        <v>0</v>
      </c>
    </row>
    <row r="63" spans="1:45">
      <c r="A63">
        <v>62</v>
      </c>
      <c r="B63">
        <v>228.48</v>
      </c>
      <c r="C63">
        <v>34.76</v>
      </c>
      <c r="D63">
        <v>27.91</v>
      </c>
      <c r="E63">
        <v>41.61</v>
      </c>
      <c r="F63">
        <v>3.5</v>
      </c>
      <c r="G63">
        <v>34.97</v>
      </c>
      <c r="H63">
        <v>10.53</v>
      </c>
      <c r="I63">
        <v>2.96</v>
      </c>
      <c r="J63">
        <v>5.03</v>
      </c>
      <c r="K63">
        <v>1.94</v>
      </c>
      <c r="L63">
        <v>13.36</v>
      </c>
      <c r="M63">
        <v>3.42</v>
      </c>
      <c r="N63">
        <v>5.71</v>
      </c>
      <c r="O63">
        <v>1.73</v>
      </c>
      <c r="P63">
        <v>44.14</v>
      </c>
      <c r="Q63">
        <v>7.33</v>
      </c>
      <c r="R63">
        <v>48.12</v>
      </c>
      <c r="S63">
        <v>9.32</v>
      </c>
      <c r="T63">
        <v>46.08</v>
      </c>
      <c r="U63">
        <v>37.840000000000003</v>
      </c>
      <c r="V63">
        <v>78.64</v>
      </c>
      <c r="W63">
        <v>8.7799999999999994</v>
      </c>
      <c r="X63">
        <v>49.1</v>
      </c>
      <c r="Y63">
        <v>39.03</v>
      </c>
      <c r="Z63">
        <v>84.73</v>
      </c>
      <c r="AA63">
        <v>10.06</v>
      </c>
      <c r="AB63">
        <v>48.11</v>
      </c>
      <c r="AC63">
        <v>4.7699999999999996</v>
      </c>
      <c r="AD63">
        <v>55.61</v>
      </c>
      <c r="AE63">
        <v>10.28</v>
      </c>
      <c r="AF63">
        <v>40.83</v>
      </c>
      <c r="AG63">
        <v>5.0199999999999996</v>
      </c>
      <c r="AH63">
        <v>50.31</v>
      </c>
      <c r="AI63">
        <v>45.57</v>
      </c>
      <c r="AJ63">
        <v>36.61</v>
      </c>
      <c r="AK63">
        <v>2.48</v>
      </c>
      <c r="AL63">
        <v>0</v>
      </c>
      <c r="AM63">
        <v>0</v>
      </c>
      <c r="AN63">
        <v>0</v>
      </c>
      <c r="AO63">
        <v>0</v>
      </c>
      <c r="AP63">
        <v>0</v>
      </c>
      <c r="AQ63">
        <v>0</v>
      </c>
      <c r="AR63">
        <v>0</v>
      </c>
      <c r="AS63">
        <v>0</v>
      </c>
    </row>
    <row r="64" spans="1:45">
      <c r="A64">
        <v>63</v>
      </c>
      <c r="B64">
        <v>232.16</v>
      </c>
      <c r="C64">
        <v>34.97</v>
      </c>
      <c r="D64">
        <v>28.11</v>
      </c>
      <c r="E64">
        <v>41.83</v>
      </c>
      <c r="F64">
        <v>3.5</v>
      </c>
      <c r="G64">
        <v>35.22</v>
      </c>
      <c r="H64">
        <v>10.55</v>
      </c>
      <c r="I64">
        <v>2.85</v>
      </c>
      <c r="J64">
        <v>5.0599999999999996</v>
      </c>
      <c r="K64">
        <v>1.97</v>
      </c>
      <c r="L64">
        <v>13.43</v>
      </c>
      <c r="M64">
        <v>3.26</v>
      </c>
      <c r="N64">
        <v>5.67</v>
      </c>
      <c r="O64">
        <v>1.74</v>
      </c>
      <c r="P64">
        <v>44.38</v>
      </c>
      <c r="Q64">
        <v>7.04</v>
      </c>
      <c r="R64">
        <v>48.44</v>
      </c>
      <c r="S64">
        <v>9.06</v>
      </c>
      <c r="T64">
        <v>46.18</v>
      </c>
      <c r="U64">
        <v>38.049999999999997</v>
      </c>
      <c r="V64">
        <v>78.34</v>
      </c>
      <c r="W64">
        <v>8.66</v>
      </c>
      <c r="X64">
        <v>49.48</v>
      </c>
      <c r="Y64">
        <v>39.31</v>
      </c>
      <c r="Z64">
        <v>85.47</v>
      </c>
      <c r="AA64">
        <v>10.17</v>
      </c>
      <c r="AB64">
        <v>48.44</v>
      </c>
      <c r="AC64">
        <v>4.8099999999999996</v>
      </c>
      <c r="AD64">
        <v>56.04</v>
      </c>
      <c r="AE64">
        <v>9.77</v>
      </c>
      <c r="AF64">
        <v>41.1</v>
      </c>
      <c r="AG64">
        <v>4.79</v>
      </c>
      <c r="AH64">
        <v>50.35</v>
      </c>
      <c r="AI64">
        <v>45.68</v>
      </c>
      <c r="AJ64">
        <v>36.799999999999997</v>
      </c>
      <c r="AK64">
        <v>2.48</v>
      </c>
      <c r="AL64">
        <v>0</v>
      </c>
      <c r="AM64">
        <v>0</v>
      </c>
      <c r="AN64">
        <v>0</v>
      </c>
      <c r="AO64">
        <v>0</v>
      </c>
      <c r="AP64">
        <v>0</v>
      </c>
      <c r="AQ64">
        <v>0</v>
      </c>
      <c r="AR64">
        <v>0</v>
      </c>
      <c r="AS64">
        <v>0</v>
      </c>
    </row>
    <row r="65" spans="1:45">
      <c r="A65">
        <v>64</v>
      </c>
      <c r="B65">
        <v>235.85</v>
      </c>
      <c r="C65">
        <v>35.18</v>
      </c>
      <c r="D65">
        <v>28.3</v>
      </c>
      <c r="E65">
        <v>42.06</v>
      </c>
      <c r="F65">
        <v>3.51</v>
      </c>
      <c r="G65">
        <v>35.49</v>
      </c>
      <c r="H65">
        <v>10.65</v>
      </c>
      <c r="I65">
        <v>2.87</v>
      </c>
      <c r="J65">
        <v>5</v>
      </c>
      <c r="K65">
        <v>1.91</v>
      </c>
      <c r="L65">
        <v>13.49</v>
      </c>
      <c r="M65">
        <v>3.25</v>
      </c>
      <c r="N65">
        <v>5.69</v>
      </c>
      <c r="O65">
        <v>1.77</v>
      </c>
      <c r="P65">
        <v>44.78</v>
      </c>
      <c r="Q65">
        <v>7.14</v>
      </c>
      <c r="R65">
        <v>48.83</v>
      </c>
      <c r="S65">
        <v>9.23</v>
      </c>
      <c r="T65">
        <v>46.4</v>
      </c>
      <c r="U65">
        <v>38.31</v>
      </c>
      <c r="V65">
        <v>78.31</v>
      </c>
      <c r="W65">
        <v>8.61</v>
      </c>
      <c r="X65">
        <v>49.75</v>
      </c>
      <c r="Y65">
        <v>39.590000000000003</v>
      </c>
      <c r="Z65">
        <v>85.66</v>
      </c>
      <c r="AA65">
        <v>10.15</v>
      </c>
      <c r="AB65">
        <v>48.77</v>
      </c>
      <c r="AC65">
        <v>4.8600000000000003</v>
      </c>
      <c r="AD65">
        <v>56.41</v>
      </c>
      <c r="AE65">
        <v>9.77</v>
      </c>
      <c r="AF65">
        <v>41.4</v>
      </c>
      <c r="AG65">
        <v>4.87</v>
      </c>
      <c r="AH65">
        <v>50.39</v>
      </c>
      <c r="AI65">
        <v>45.79</v>
      </c>
      <c r="AJ65">
        <v>36.979999999999997</v>
      </c>
      <c r="AK65">
        <v>2.48</v>
      </c>
      <c r="AL65">
        <v>0</v>
      </c>
      <c r="AM65">
        <v>0</v>
      </c>
      <c r="AN65">
        <v>0</v>
      </c>
      <c r="AO65">
        <v>0</v>
      </c>
      <c r="AP65">
        <v>0</v>
      </c>
      <c r="AQ65">
        <v>0</v>
      </c>
      <c r="AR65">
        <v>0</v>
      </c>
      <c r="AS65">
        <v>0</v>
      </c>
    </row>
    <row r="66" spans="1:45">
      <c r="A66">
        <v>65</v>
      </c>
      <c r="B66">
        <v>239.53</v>
      </c>
      <c r="C66">
        <v>35.39</v>
      </c>
      <c r="D66">
        <v>28.5</v>
      </c>
      <c r="E66">
        <v>42.27</v>
      </c>
      <c r="F66">
        <v>3.51</v>
      </c>
      <c r="G66">
        <v>35.65</v>
      </c>
      <c r="H66">
        <v>10.6</v>
      </c>
      <c r="I66">
        <v>2.82</v>
      </c>
      <c r="J66">
        <v>5.0199999999999996</v>
      </c>
      <c r="K66">
        <v>1.99</v>
      </c>
      <c r="L66">
        <v>13.44</v>
      </c>
      <c r="M66">
        <v>3.19</v>
      </c>
      <c r="N66">
        <v>5.73</v>
      </c>
      <c r="O66">
        <v>1.77</v>
      </c>
      <c r="P66">
        <v>44.82</v>
      </c>
      <c r="Q66">
        <v>6.96</v>
      </c>
      <c r="R66">
        <v>48.78</v>
      </c>
      <c r="S66">
        <v>8.99</v>
      </c>
      <c r="T66">
        <v>46.49</v>
      </c>
      <c r="U66">
        <v>38.450000000000003</v>
      </c>
      <c r="V66">
        <v>78.31</v>
      </c>
      <c r="W66">
        <v>8.57</v>
      </c>
      <c r="X66">
        <v>49.62</v>
      </c>
      <c r="Y66">
        <v>39.659999999999997</v>
      </c>
      <c r="Z66">
        <v>84.91</v>
      </c>
      <c r="AA66">
        <v>9.9700000000000006</v>
      </c>
      <c r="AB66">
        <v>48.88</v>
      </c>
      <c r="AC66">
        <v>4.84</v>
      </c>
      <c r="AD66">
        <v>56.44</v>
      </c>
      <c r="AE66">
        <v>9.6199999999999992</v>
      </c>
      <c r="AF66">
        <v>41.54</v>
      </c>
      <c r="AG66">
        <v>4.83</v>
      </c>
      <c r="AH66">
        <v>50.43</v>
      </c>
      <c r="AI66">
        <v>45.9</v>
      </c>
      <c r="AJ66">
        <v>37.159999999999997</v>
      </c>
      <c r="AK66">
        <v>2.4700000000000002</v>
      </c>
      <c r="AL66">
        <v>0</v>
      </c>
      <c r="AM66">
        <v>0</v>
      </c>
      <c r="AN66">
        <v>0</v>
      </c>
      <c r="AO66">
        <v>0</v>
      </c>
      <c r="AP66">
        <v>0</v>
      </c>
      <c r="AQ66">
        <v>0</v>
      </c>
      <c r="AR66">
        <v>0</v>
      </c>
      <c r="AS66">
        <v>0</v>
      </c>
    </row>
    <row r="67" spans="1:45">
      <c r="A67">
        <v>66</v>
      </c>
      <c r="B67">
        <v>243.22</v>
      </c>
      <c r="C67">
        <v>35.590000000000003</v>
      </c>
      <c r="D67">
        <v>28.69</v>
      </c>
      <c r="E67">
        <v>42.49</v>
      </c>
      <c r="F67">
        <v>3.52</v>
      </c>
      <c r="G67">
        <v>35.840000000000003</v>
      </c>
      <c r="H67">
        <v>10.68</v>
      </c>
      <c r="I67">
        <v>2.86</v>
      </c>
      <c r="J67">
        <v>4.95</v>
      </c>
      <c r="K67">
        <v>2.13</v>
      </c>
      <c r="L67">
        <v>13.51</v>
      </c>
      <c r="M67">
        <v>3.18</v>
      </c>
      <c r="N67">
        <v>5.69</v>
      </c>
      <c r="O67">
        <v>1.8</v>
      </c>
      <c r="P67">
        <v>45.09</v>
      </c>
      <c r="Q67">
        <v>6.93</v>
      </c>
      <c r="R67">
        <v>49.1</v>
      </c>
      <c r="S67">
        <v>8.8800000000000008</v>
      </c>
      <c r="T67">
        <v>47.58</v>
      </c>
      <c r="U67">
        <v>38.880000000000003</v>
      </c>
      <c r="V67">
        <v>81.83</v>
      </c>
      <c r="W67">
        <v>9.25</v>
      </c>
      <c r="X67">
        <v>50.14</v>
      </c>
      <c r="Y67">
        <v>39.950000000000003</v>
      </c>
      <c r="Z67">
        <v>86.13</v>
      </c>
      <c r="AA67">
        <v>10.18</v>
      </c>
      <c r="AB67">
        <v>49.15</v>
      </c>
      <c r="AC67">
        <v>4.8499999999999996</v>
      </c>
      <c r="AD67">
        <v>56.81</v>
      </c>
      <c r="AE67">
        <v>9.67</v>
      </c>
      <c r="AF67">
        <v>41.75</v>
      </c>
      <c r="AG67">
        <v>4.8099999999999996</v>
      </c>
      <c r="AH67">
        <v>50.47</v>
      </c>
      <c r="AI67">
        <v>46.01</v>
      </c>
      <c r="AJ67">
        <v>37.340000000000003</v>
      </c>
      <c r="AK67">
        <v>2.4700000000000002</v>
      </c>
      <c r="AL67">
        <v>0</v>
      </c>
      <c r="AM67">
        <v>0</v>
      </c>
      <c r="AN67">
        <v>0</v>
      </c>
      <c r="AO67">
        <v>0</v>
      </c>
      <c r="AP67">
        <v>0</v>
      </c>
      <c r="AQ67">
        <v>0</v>
      </c>
      <c r="AR67">
        <v>0</v>
      </c>
      <c r="AS67">
        <v>0</v>
      </c>
    </row>
    <row r="68" spans="1:45">
      <c r="A68">
        <v>67</v>
      </c>
      <c r="B68">
        <v>246.9</v>
      </c>
      <c r="C68">
        <v>35.79</v>
      </c>
      <c r="D68">
        <v>28.88</v>
      </c>
      <c r="E68">
        <v>42.7</v>
      </c>
      <c r="F68">
        <v>3.53</v>
      </c>
      <c r="G68">
        <v>35.96</v>
      </c>
      <c r="H68">
        <v>10.69</v>
      </c>
      <c r="I68">
        <v>2.89</v>
      </c>
      <c r="J68">
        <v>4.97</v>
      </c>
      <c r="K68">
        <v>2.17</v>
      </c>
      <c r="L68">
        <v>13.52</v>
      </c>
      <c r="M68">
        <v>3.14</v>
      </c>
      <c r="N68">
        <v>5.7</v>
      </c>
      <c r="O68">
        <v>1.85</v>
      </c>
      <c r="P68">
        <v>45.25</v>
      </c>
      <c r="Q68">
        <v>6.96</v>
      </c>
      <c r="R68">
        <v>49.2</v>
      </c>
      <c r="S68">
        <v>8.67</v>
      </c>
      <c r="T68">
        <v>47.86</v>
      </c>
      <c r="U68">
        <v>39.04</v>
      </c>
      <c r="V68">
        <v>82.52</v>
      </c>
      <c r="W68">
        <v>9.36</v>
      </c>
      <c r="X68">
        <v>50.37</v>
      </c>
      <c r="Y68">
        <v>40.1</v>
      </c>
      <c r="Z68">
        <v>86.66</v>
      </c>
      <c r="AA68">
        <v>10.26</v>
      </c>
      <c r="AB68">
        <v>49.28</v>
      </c>
      <c r="AC68">
        <v>4.8499999999999996</v>
      </c>
      <c r="AD68">
        <v>56.95</v>
      </c>
      <c r="AE68">
        <v>9.58</v>
      </c>
      <c r="AF68">
        <v>41.88</v>
      </c>
      <c r="AG68">
        <v>4.78</v>
      </c>
      <c r="AH68">
        <v>50.49</v>
      </c>
      <c r="AI68">
        <v>46.12</v>
      </c>
      <c r="AJ68">
        <v>37.520000000000003</v>
      </c>
      <c r="AK68">
        <v>2.46</v>
      </c>
      <c r="AL68">
        <v>0</v>
      </c>
      <c r="AM68">
        <v>0</v>
      </c>
      <c r="AN68">
        <v>0</v>
      </c>
      <c r="AO68">
        <v>0</v>
      </c>
      <c r="AP68">
        <v>0</v>
      </c>
      <c r="AQ68">
        <v>0</v>
      </c>
      <c r="AR68">
        <v>0</v>
      </c>
      <c r="AS68">
        <v>0</v>
      </c>
    </row>
    <row r="69" spans="1:45">
      <c r="A69">
        <v>68</v>
      </c>
      <c r="B69">
        <v>250.59</v>
      </c>
      <c r="C69">
        <v>35.99</v>
      </c>
      <c r="D69">
        <v>29.06</v>
      </c>
      <c r="E69">
        <v>42.91</v>
      </c>
      <c r="F69">
        <v>3.53</v>
      </c>
      <c r="G69">
        <v>36.119999999999997</v>
      </c>
      <c r="H69">
        <v>10.68</v>
      </c>
      <c r="I69">
        <v>2.88</v>
      </c>
      <c r="J69">
        <v>4.96</v>
      </c>
      <c r="K69">
        <v>2.13</v>
      </c>
      <c r="L69">
        <v>13.52</v>
      </c>
      <c r="M69">
        <v>3.16</v>
      </c>
      <c r="N69">
        <v>5.67</v>
      </c>
      <c r="O69">
        <v>1.86</v>
      </c>
      <c r="P69">
        <v>45.36</v>
      </c>
      <c r="Q69">
        <v>7.03</v>
      </c>
      <c r="R69">
        <v>49.31</v>
      </c>
      <c r="S69">
        <v>8.74</v>
      </c>
      <c r="T69">
        <v>47.77</v>
      </c>
      <c r="U69">
        <v>39.14</v>
      </c>
      <c r="V69">
        <v>81.72</v>
      </c>
      <c r="W69">
        <v>9.17</v>
      </c>
      <c r="X69">
        <v>50.68</v>
      </c>
      <c r="Y69">
        <v>40.299999999999997</v>
      </c>
      <c r="Z69">
        <v>87.35</v>
      </c>
      <c r="AA69">
        <v>10.37</v>
      </c>
      <c r="AB69">
        <v>49.44</v>
      </c>
      <c r="AC69">
        <v>4.8499999999999996</v>
      </c>
      <c r="AD69">
        <v>57.14</v>
      </c>
      <c r="AE69">
        <v>9.74</v>
      </c>
      <c r="AF69">
        <v>42.04</v>
      </c>
      <c r="AG69">
        <v>4.8600000000000003</v>
      </c>
      <c r="AH69">
        <v>50.52</v>
      </c>
      <c r="AI69">
        <v>46.22</v>
      </c>
      <c r="AJ69">
        <v>37.69</v>
      </c>
      <c r="AK69">
        <v>2.46</v>
      </c>
      <c r="AL69">
        <v>0</v>
      </c>
      <c r="AM69">
        <v>0</v>
      </c>
      <c r="AN69">
        <v>0</v>
      </c>
      <c r="AO69">
        <v>0</v>
      </c>
      <c r="AP69">
        <v>0</v>
      </c>
      <c r="AQ69">
        <v>0</v>
      </c>
      <c r="AR69">
        <v>0</v>
      </c>
      <c r="AS69">
        <v>0</v>
      </c>
    </row>
    <row r="70" spans="1:45">
      <c r="A70">
        <v>69</v>
      </c>
      <c r="B70">
        <v>254.27</v>
      </c>
      <c r="C70">
        <v>36.18</v>
      </c>
      <c r="D70">
        <v>29.25</v>
      </c>
      <c r="E70">
        <v>43.12</v>
      </c>
      <c r="F70">
        <v>3.54</v>
      </c>
      <c r="G70">
        <v>36.229999999999997</v>
      </c>
      <c r="H70">
        <v>10.66</v>
      </c>
      <c r="I70">
        <v>2.84</v>
      </c>
      <c r="J70">
        <v>4.95</v>
      </c>
      <c r="K70">
        <v>2.12</v>
      </c>
      <c r="L70">
        <v>13.46</v>
      </c>
      <c r="M70">
        <v>3.18</v>
      </c>
      <c r="N70">
        <v>5.65</v>
      </c>
      <c r="O70">
        <v>1.86</v>
      </c>
      <c r="P70">
        <v>45.41</v>
      </c>
      <c r="Q70">
        <v>6.94</v>
      </c>
      <c r="R70">
        <v>49.29</v>
      </c>
      <c r="S70">
        <v>8.75</v>
      </c>
      <c r="T70">
        <v>47.83</v>
      </c>
      <c r="U70">
        <v>39.229999999999997</v>
      </c>
      <c r="V70">
        <v>81.72</v>
      </c>
      <c r="W70">
        <v>9.15</v>
      </c>
      <c r="X70">
        <v>50.83</v>
      </c>
      <c r="Y70">
        <v>40.42</v>
      </c>
      <c r="Z70">
        <v>87.63</v>
      </c>
      <c r="AA70">
        <v>10.4</v>
      </c>
      <c r="AB70">
        <v>49.49</v>
      </c>
      <c r="AC70">
        <v>4.83</v>
      </c>
      <c r="AD70">
        <v>57.16</v>
      </c>
      <c r="AE70">
        <v>9.86</v>
      </c>
      <c r="AF70">
        <v>42.13</v>
      </c>
      <c r="AG70">
        <v>4.82</v>
      </c>
      <c r="AH70">
        <v>50.53</v>
      </c>
      <c r="AI70">
        <v>46.33</v>
      </c>
      <c r="AJ70">
        <v>37.869999999999997</v>
      </c>
      <c r="AK70">
        <v>2.4500000000000002</v>
      </c>
      <c r="AL70">
        <v>0</v>
      </c>
      <c r="AM70">
        <v>0</v>
      </c>
      <c r="AN70">
        <v>0</v>
      </c>
      <c r="AO70">
        <v>0</v>
      </c>
      <c r="AP70">
        <v>0</v>
      </c>
      <c r="AQ70">
        <v>0</v>
      </c>
      <c r="AR70">
        <v>0</v>
      </c>
      <c r="AS70">
        <v>0</v>
      </c>
    </row>
    <row r="71" spans="1:45">
      <c r="A71">
        <v>70</v>
      </c>
      <c r="B71">
        <v>257.95999999999998</v>
      </c>
      <c r="C71">
        <v>36.380000000000003</v>
      </c>
      <c r="D71">
        <v>29.43</v>
      </c>
      <c r="E71">
        <v>43.32</v>
      </c>
      <c r="F71">
        <v>3.54</v>
      </c>
      <c r="G71">
        <v>36.450000000000003</v>
      </c>
      <c r="H71">
        <v>10.72</v>
      </c>
      <c r="I71">
        <v>2.7</v>
      </c>
      <c r="J71">
        <v>4.9000000000000004</v>
      </c>
      <c r="K71">
        <v>2.09</v>
      </c>
      <c r="L71">
        <v>13.48</v>
      </c>
      <c r="M71">
        <v>3.1</v>
      </c>
      <c r="N71">
        <v>5.67</v>
      </c>
      <c r="O71">
        <v>1.91</v>
      </c>
      <c r="P71">
        <v>45.68</v>
      </c>
      <c r="Q71">
        <v>6.61</v>
      </c>
      <c r="R71">
        <v>49.48</v>
      </c>
      <c r="S71">
        <v>8.41</v>
      </c>
      <c r="T71">
        <v>48.06</v>
      </c>
      <c r="U71">
        <v>39.450000000000003</v>
      </c>
      <c r="V71">
        <v>82.07</v>
      </c>
      <c r="W71">
        <v>9.17</v>
      </c>
      <c r="X71">
        <v>51.1</v>
      </c>
      <c r="Y71">
        <v>40.65</v>
      </c>
      <c r="Z71">
        <v>88.09</v>
      </c>
      <c r="AA71">
        <v>10.45</v>
      </c>
      <c r="AB71">
        <v>49.74</v>
      </c>
      <c r="AC71">
        <v>4.84</v>
      </c>
      <c r="AD71">
        <v>57.4</v>
      </c>
      <c r="AE71">
        <v>9.52</v>
      </c>
      <c r="AF71">
        <v>42.36</v>
      </c>
      <c r="AG71">
        <v>4.6900000000000004</v>
      </c>
      <c r="AH71">
        <v>50.55</v>
      </c>
      <c r="AI71">
        <v>46.43</v>
      </c>
      <c r="AJ71">
        <v>38.04</v>
      </c>
      <c r="AK71">
        <v>2.4500000000000002</v>
      </c>
      <c r="AL71">
        <v>0</v>
      </c>
      <c r="AM71">
        <v>0</v>
      </c>
      <c r="AN71">
        <v>0</v>
      </c>
      <c r="AO71">
        <v>0</v>
      </c>
      <c r="AP71">
        <v>0</v>
      </c>
      <c r="AQ71">
        <v>0</v>
      </c>
      <c r="AR71">
        <v>0</v>
      </c>
      <c r="AS71">
        <v>0</v>
      </c>
    </row>
    <row r="72" spans="1:45">
      <c r="A72">
        <v>71</v>
      </c>
      <c r="B72">
        <v>261.64</v>
      </c>
      <c r="C72">
        <v>36.57</v>
      </c>
      <c r="D72">
        <v>29.61</v>
      </c>
      <c r="E72">
        <v>43.53</v>
      </c>
      <c r="F72">
        <v>3.55</v>
      </c>
      <c r="G72">
        <v>36.619999999999997</v>
      </c>
      <c r="H72">
        <v>10.73</v>
      </c>
      <c r="I72">
        <v>2.74</v>
      </c>
      <c r="J72">
        <v>4.92</v>
      </c>
      <c r="K72">
        <v>2.16</v>
      </c>
      <c r="L72">
        <v>13.49</v>
      </c>
      <c r="M72">
        <v>3.19</v>
      </c>
      <c r="N72">
        <v>5.7</v>
      </c>
      <c r="O72">
        <v>1.91</v>
      </c>
      <c r="P72">
        <v>45.89</v>
      </c>
      <c r="Q72">
        <v>6.76</v>
      </c>
      <c r="R72">
        <v>49.68</v>
      </c>
      <c r="S72">
        <v>8.57</v>
      </c>
      <c r="T72">
        <v>48.34</v>
      </c>
      <c r="U72">
        <v>39.65</v>
      </c>
      <c r="V72">
        <v>82.63</v>
      </c>
      <c r="W72">
        <v>9.25</v>
      </c>
      <c r="X72">
        <v>51.3</v>
      </c>
      <c r="Y72">
        <v>40.840000000000003</v>
      </c>
      <c r="Z72">
        <v>88.25</v>
      </c>
      <c r="AA72">
        <v>10.45</v>
      </c>
      <c r="AB72">
        <v>49.92</v>
      </c>
      <c r="AC72">
        <v>4.84</v>
      </c>
      <c r="AD72">
        <v>57.57</v>
      </c>
      <c r="AE72">
        <v>9.75</v>
      </c>
      <c r="AF72">
        <v>42.53</v>
      </c>
      <c r="AG72">
        <v>4.7300000000000004</v>
      </c>
      <c r="AH72">
        <v>50.57</v>
      </c>
      <c r="AI72">
        <v>46.53</v>
      </c>
      <c r="AJ72">
        <v>38.200000000000003</v>
      </c>
      <c r="AK72">
        <v>2.44</v>
      </c>
      <c r="AL72">
        <v>0</v>
      </c>
      <c r="AM72">
        <v>0</v>
      </c>
      <c r="AN72">
        <v>0</v>
      </c>
      <c r="AO72">
        <v>0</v>
      </c>
      <c r="AP72">
        <v>0</v>
      </c>
      <c r="AQ72">
        <v>0</v>
      </c>
      <c r="AR72">
        <v>0</v>
      </c>
      <c r="AS72">
        <v>0</v>
      </c>
    </row>
    <row r="73" spans="1:45">
      <c r="A73">
        <v>72</v>
      </c>
      <c r="B73">
        <v>265.33</v>
      </c>
      <c r="C73">
        <v>36.76</v>
      </c>
      <c r="D73">
        <v>29.79</v>
      </c>
      <c r="E73">
        <v>43.73</v>
      </c>
      <c r="F73">
        <v>3.56</v>
      </c>
      <c r="G73">
        <v>36.700000000000003</v>
      </c>
      <c r="H73">
        <v>10.72</v>
      </c>
      <c r="I73">
        <v>2.72</v>
      </c>
      <c r="J73">
        <v>4.9000000000000004</v>
      </c>
      <c r="K73">
        <v>2.08</v>
      </c>
      <c r="L73">
        <v>13.45</v>
      </c>
      <c r="M73">
        <v>3.2</v>
      </c>
      <c r="N73">
        <v>5.69</v>
      </c>
      <c r="O73">
        <v>1.94</v>
      </c>
      <c r="P73">
        <v>45.94</v>
      </c>
      <c r="Q73">
        <v>6.78</v>
      </c>
      <c r="R73">
        <v>49.71</v>
      </c>
      <c r="S73">
        <v>8.58</v>
      </c>
      <c r="T73">
        <v>48.15</v>
      </c>
      <c r="U73">
        <v>39.65</v>
      </c>
      <c r="V73">
        <v>81.760000000000005</v>
      </c>
      <c r="W73">
        <v>9.06</v>
      </c>
      <c r="X73">
        <v>51.29</v>
      </c>
      <c r="Y73">
        <v>40.880000000000003</v>
      </c>
      <c r="Z73">
        <v>88.14</v>
      </c>
      <c r="AA73">
        <v>10.41</v>
      </c>
      <c r="AB73">
        <v>49.96</v>
      </c>
      <c r="AC73">
        <v>4.8099999999999996</v>
      </c>
      <c r="AD73">
        <v>57.59</v>
      </c>
      <c r="AE73">
        <v>9.74</v>
      </c>
      <c r="AF73">
        <v>42.6</v>
      </c>
      <c r="AG73">
        <v>4.75</v>
      </c>
      <c r="AH73">
        <v>50.58</v>
      </c>
      <c r="AI73">
        <v>46.63</v>
      </c>
      <c r="AJ73">
        <v>38.369999999999997</v>
      </c>
      <c r="AK73">
        <v>2.44</v>
      </c>
      <c r="AL73">
        <v>0</v>
      </c>
      <c r="AM73">
        <v>0</v>
      </c>
      <c r="AN73">
        <v>0</v>
      </c>
      <c r="AO73">
        <v>0</v>
      </c>
      <c r="AP73">
        <v>0</v>
      </c>
      <c r="AQ73">
        <v>0</v>
      </c>
      <c r="AR73">
        <v>0</v>
      </c>
      <c r="AS73">
        <v>0</v>
      </c>
    </row>
    <row r="74" spans="1:45">
      <c r="A74">
        <v>73</v>
      </c>
      <c r="B74">
        <v>269.01</v>
      </c>
      <c r="C74">
        <v>36.950000000000003</v>
      </c>
      <c r="D74">
        <v>29.97</v>
      </c>
      <c r="E74">
        <v>43.92</v>
      </c>
      <c r="F74">
        <v>3.56</v>
      </c>
      <c r="G74">
        <v>36.9</v>
      </c>
      <c r="H74">
        <v>10.83</v>
      </c>
      <c r="I74">
        <v>2.62</v>
      </c>
      <c r="J74">
        <v>4.91</v>
      </c>
      <c r="K74">
        <v>2.0099999999999998</v>
      </c>
      <c r="L74">
        <v>13.54</v>
      </c>
      <c r="M74">
        <v>3.09</v>
      </c>
      <c r="N74">
        <v>5.69</v>
      </c>
      <c r="O74">
        <v>1.96</v>
      </c>
      <c r="P74">
        <v>46.29</v>
      </c>
      <c r="Q74">
        <v>6.64</v>
      </c>
      <c r="R74">
        <v>50.01</v>
      </c>
      <c r="S74">
        <v>8.39</v>
      </c>
      <c r="T74">
        <v>48.1</v>
      </c>
      <c r="U74">
        <v>39.79</v>
      </c>
      <c r="V74">
        <v>80.95</v>
      </c>
      <c r="W74">
        <v>8.86</v>
      </c>
      <c r="X74">
        <v>51.45</v>
      </c>
      <c r="Y74">
        <v>41.07</v>
      </c>
      <c r="Z74">
        <v>88.18</v>
      </c>
      <c r="AA74">
        <v>10.38</v>
      </c>
      <c r="AB74">
        <v>50.25</v>
      </c>
      <c r="AC74">
        <v>4.8600000000000003</v>
      </c>
      <c r="AD74">
        <v>57.97</v>
      </c>
      <c r="AE74">
        <v>9.4499999999999993</v>
      </c>
      <c r="AF74">
        <v>42.83</v>
      </c>
      <c r="AG74">
        <v>4.6900000000000004</v>
      </c>
      <c r="AH74">
        <v>50.6</v>
      </c>
      <c r="AI74">
        <v>46.73</v>
      </c>
      <c r="AJ74">
        <v>38.54</v>
      </c>
      <c r="AK74">
        <v>2.4300000000000002</v>
      </c>
      <c r="AL74">
        <v>0</v>
      </c>
      <c r="AM74">
        <v>0</v>
      </c>
      <c r="AN74">
        <v>0</v>
      </c>
      <c r="AO74">
        <v>0</v>
      </c>
      <c r="AP74">
        <v>0</v>
      </c>
      <c r="AQ74">
        <v>0</v>
      </c>
      <c r="AR74">
        <v>0</v>
      </c>
      <c r="AS74">
        <v>0</v>
      </c>
    </row>
    <row r="75" spans="1:45">
      <c r="A75">
        <v>74</v>
      </c>
      <c r="B75">
        <v>272.7</v>
      </c>
      <c r="C75">
        <v>37.130000000000003</v>
      </c>
      <c r="D75">
        <v>30.14</v>
      </c>
      <c r="E75">
        <v>44.12</v>
      </c>
      <c r="F75">
        <v>3.57</v>
      </c>
      <c r="G75">
        <v>37.11</v>
      </c>
      <c r="H75">
        <v>10.86</v>
      </c>
      <c r="I75">
        <v>2.68</v>
      </c>
      <c r="J75">
        <v>4.9400000000000004</v>
      </c>
      <c r="K75">
        <v>1.99</v>
      </c>
      <c r="L75">
        <v>13.61</v>
      </c>
      <c r="M75">
        <v>3.22</v>
      </c>
      <c r="N75">
        <v>5.65</v>
      </c>
      <c r="O75">
        <v>1.93</v>
      </c>
      <c r="P75">
        <v>46.54</v>
      </c>
      <c r="Q75">
        <v>6.78</v>
      </c>
      <c r="R75">
        <v>50.39</v>
      </c>
      <c r="S75">
        <v>8.65</v>
      </c>
      <c r="T75">
        <v>48.36</v>
      </c>
      <c r="U75">
        <v>40.020000000000003</v>
      </c>
      <c r="V75">
        <v>81.17</v>
      </c>
      <c r="W75">
        <v>8.86</v>
      </c>
      <c r="X75">
        <v>51.92</v>
      </c>
      <c r="Y75">
        <v>41.38</v>
      </c>
      <c r="Z75">
        <v>89.07</v>
      </c>
      <c r="AA75">
        <v>10.51</v>
      </c>
      <c r="AB75">
        <v>50.54</v>
      </c>
      <c r="AC75">
        <v>4.8899999999999997</v>
      </c>
      <c r="AD75">
        <v>58.36</v>
      </c>
      <c r="AE75">
        <v>9.7200000000000006</v>
      </c>
      <c r="AF75">
        <v>43.06</v>
      </c>
      <c r="AG75">
        <v>4.7699999999999996</v>
      </c>
      <c r="AH75">
        <v>50.63</v>
      </c>
      <c r="AI75">
        <v>46.84</v>
      </c>
      <c r="AJ75">
        <v>38.700000000000003</v>
      </c>
      <c r="AK75">
        <v>2.4300000000000002</v>
      </c>
      <c r="AL75">
        <v>0</v>
      </c>
      <c r="AM75">
        <v>0</v>
      </c>
      <c r="AN75">
        <v>0</v>
      </c>
      <c r="AO75">
        <v>0</v>
      </c>
      <c r="AP75">
        <v>0</v>
      </c>
      <c r="AQ75">
        <v>0</v>
      </c>
      <c r="AR75">
        <v>0</v>
      </c>
      <c r="AS75">
        <v>0</v>
      </c>
    </row>
    <row r="76" spans="1:45">
      <c r="A76">
        <v>75</v>
      </c>
      <c r="B76">
        <v>276.38</v>
      </c>
      <c r="C76">
        <v>37.31</v>
      </c>
      <c r="D76">
        <v>30.31</v>
      </c>
      <c r="E76">
        <v>44.31</v>
      </c>
      <c r="F76">
        <v>3.57</v>
      </c>
      <c r="G76">
        <v>37.380000000000003</v>
      </c>
      <c r="H76">
        <v>10.92</v>
      </c>
      <c r="I76">
        <v>2.79</v>
      </c>
      <c r="J76">
        <v>4.9800000000000004</v>
      </c>
      <c r="K76">
        <v>1.98</v>
      </c>
      <c r="L76">
        <v>13.69</v>
      </c>
      <c r="M76">
        <v>3.31</v>
      </c>
      <c r="N76">
        <v>5.64</v>
      </c>
      <c r="O76">
        <v>1.95</v>
      </c>
      <c r="P76">
        <v>46.84</v>
      </c>
      <c r="Q76">
        <v>7.13</v>
      </c>
      <c r="R76">
        <v>50.74</v>
      </c>
      <c r="S76">
        <v>8.98</v>
      </c>
      <c r="T76">
        <v>48.66</v>
      </c>
      <c r="U76">
        <v>40.32</v>
      </c>
      <c r="V76">
        <v>81.34</v>
      </c>
      <c r="W76">
        <v>8.84</v>
      </c>
      <c r="X76">
        <v>52.37</v>
      </c>
      <c r="Y76">
        <v>41.71</v>
      </c>
      <c r="Z76">
        <v>89.85</v>
      </c>
      <c r="AA76">
        <v>10.62</v>
      </c>
      <c r="AB76">
        <v>50.89</v>
      </c>
      <c r="AC76">
        <v>4.9000000000000004</v>
      </c>
      <c r="AD76">
        <v>58.8</v>
      </c>
      <c r="AE76">
        <v>10.06</v>
      </c>
      <c r="AF76">
        <v>43.36</v>
      </c>
      <c r="AG76">
        <v>5</v>
      </c>
      <c r="AH76">
        <v>50.66</v>
      </c>
      <c r="AI76">
        <v>46.93</v>
      </c>
      <c r="AJ76">
        <v>38.86</v>
      </c>
      <c r="AK76">
        <v>2.42</v>
      </c>
      <c r="AL76">
        <v>0</v>
      </c>
      <c r="AM76">
        <v>0</v>
      </c>
      <c r="AN76">
        <v>0</v>
      </c>
      <c r="AO76">
        <v>0</v>
      </c>
      <c r="AP76">
        <v>0</v>
      </c>
      <c r="AQ76">
        <v>0</v>
      </c>
      <c r="AR76">
        <v>0</v>
      </c>
      <c r="AS76">
        <v>0</v>
      </c>
    </row>
    <row r="77" spans="1:45">
      <c r="A77">
        <v>76</v>
      </c>
      <c r="B77">
        <v>280.07</v>
      </c>
      <c r="C77">
        <v>37.5</v>
      </c>
      <c r="D77">
        <v>30.49</v>
      </c>
      <c r="E77">
        <v>44.51</v>
      </c>
      <c r="F77">
        <v>3.58</v>
      </c>
      <c r="G77">
        <v>37.590000000000003</v>
      </c>
      <c r="H77">
        <v>10.92</v>
      </c>
      <c r="I77">
        <v>2.87</v>
      </c>
      <c r="J77">
        <v>5.0199999999999996</v>
      </c>
      <c r="K77">
        <v>1.99</v>
      </c>
      <c r="L77">
        <v>13.7</v>
      </c>
      <c r="M77">
        <v>3.42</v>
      </c>
      <c r="N77">
        <v>5.71</v>
      </c>
      <c r="O77">
        <v>1.92</v>
      </c>
      <c r="P77">
        <v>47.04</v>
      </c>
      <c r="Q77">
        <v>7.36</v>
      </c>
      <c r="R77">
        <v>50.98</v>
      </c>
      <c r="S77">
        <v>9.24</v>
      </c>
      <c r="T77">
        <v>48.74</v>
      </c>
      <c r="U77">
        <v>40.5</v>
      </c>
      <c r="V77">
        <v>80.900000000000006</v>
      </c>
      <c r="W77">
        <v>8.7100000000000009</v>
      </c>
      <c r="X77">
        <v>52.6</v>
      </c>
      <c r="Y77">
        <v>41.95</v>
      </c>
      <c r="Z77">
        <v>89.93</v>
      </c>
      <c r="AA77">
        <v>10.59</v>
      </c>
      <c r="AB77">
        <v>51.11</v>
      </c>
      <c r="AC77">
        <v>4.92</v>
      </c>
      <c r="AD77">
        <v>58.96</v>
      </c>
      <c r="AE77">
        <v>10.4</v>
      </c>
      <c r="AF77">
        <v>43.59</v>
      </c>
      <c r="AG77">
        <v>5.0599999999999996</v>
      </c>
      <c r="AH77">
        <v>50.7</v>
      </c>
      <c r="AI77">
        <v>47.03</v>
      </c>
      <c r="AJ77">
        <v>39.020000000000003</v>
      </c>
      <c r="AK77">
        <v>2.42</v>
      </c>
      <c r="AL77">
        <v>0</v>
      </c>
      <c r="AM77">
        <v>0</v>
      </c>
      <c r="AN77">
        <v>0</v>
      </c>
      <c r="AO77">
        <v>0</v>
      </c>
      <c r="AP77">
        <v>0</v>
      </c>
      <c r="AQ77">
        <v>0</v>
      </c>
      <c r="AR77">
        <v>0</v>
      </c>
      <c r="AS77">
        <v>0</v>
      </c>
    </row>
    <row r="78" spans="1:45">
      <c r="A78">
        <v>77</v>
      </c>
      <c r="B78">
        <v>283.75</v>
      </c>
      <c r="C78">
        <v>37.68</v>
      </c>
      <c r="D78">
        <v>30.66</v>
      </c>
      <c r="E78">
        <v>44.7</v>
      </c>
      <c r="F78">
        <v>3.58</v>
      </c>
      <c r="G78">
        <v>37.83</v>
      </c>
      <c r="H78">
        <v>10.91</v>
      </c>
      <c r="I78">
        <v>2.99</v>
      </c>
      <c r="J78">
        <v>5.15</v>
      </c>
      <c r="K78">
        <v>1.98</v>
      </c>
      <c r="L78">
        <v>13.75</v>
      </c>
      <c r="M78">
        <v>3.57</v>
      </c>
      <c r="N78">
        <v>5.73</v>
      </c>
      <c r="O78">
        <v>1.85</v>
      </c>
      <c r="P78">
        <v>47.28</v>
      </c>
      <c r="Q78">
        <v>7.54</v>
      </c>
      <c r="R78">
        <v>51.29</v>
      </c>
      <c r="S78">
        <v>9.5500000000000007</v>
      </c>
      <c r="T78">
        <v>48.83</v>
      </c>
      <c r="U78">
        <v>40.72</v>
      </c>
      <c r="V78">
        <v>80.45</v>
      </c>
      <c r="W78">
        <v>8.57</v>
      </c>
      <c r="X78">
        <v>53.01</v>
      </c>
      <c r="Y78">
        <v>42.26</v>
      </c>
      <c r="Z78">
        <v>90.51</v>
      </c>
      <c r="AA78">
        <v>10.66</v>
      </c>
      <c r="AB78">
        <v>51.4</v>
      </c>
      <c r="AC78">
        <v>4.92</v>
      </c>
      <c r="AD78">
        <v>59.29</v>
      </c>
      <c r="AE78">
        <v>10.76</v>
      </c>
      <c r="AF78">
        <v>43.85</v>
      </c>
      <c r="AG78">
        <v>5.14</v>
      </c>
      <c r="AH78">
        <v>50.74</v>
      </c>
      <c r="AI78">
        <v>47.13</v>
      </c>
      <c r="AJ78">
        <v>39.18</v>
      </c>
      <c r="AK78">
        <v>2.41</v>
      </c>
      <c r="AL78">
        <v>0</v>
      </c>
      <c r="AM78">
        <v>0</v>
      </c>
      <c r="AN78">
        <v>0</v>
      </c>
      <c r="AO78">
        <v>0</v>
      </c>
      <c r="AP78">
        <v>0</v>
      </c>
      <c r="AQ78">
        <v>0</v>
      </c>
      <c r="AR78">
        <v>0</v>
      </c>
      <c r="AS78">
        <v>0</v>
      </c>
    </row>
    <row r="79" spans="1:45">
      <c r="A79">
        <v>78</v>
      </c>
      <c r="B79">
        <v>287.44</v>
      </c>
      <c r="C79">
        <v>37.85</v>
      </c>
      <c r="D79">
        <v>30.82</v>
      </c>
      <c r="E79">
        <v>44.88</v>
      </c>
      <c r="F79">
        <v>3.59</v>
      </c>
      <c r="G79">
        <v>37.99</v>
      </c>
      <c r="H79">
        <v>10.95</v>
      </c>
      <c r="I79">
        <v>2.98</v>
      </c>
      <c r="J79">
        <v>5.13</v>
      </c>
      <c r="K79">
        <v>1.99</v>
      </c>
      <c r="L79">
        <v>13.82</v>
      </c>
      <c r="M79">
        <v>3.54</v>
      </c>
      <c r="N79">
        <v>5.64</v>
      </c>
      <c r="O79">
        <v>1.87</v>
      </c>
      <c r="P79">
        <v>47.5</v>
      </c>
      <c r="Q79">
        <v>7.44</v>
      </c>
      <c r="R79">
        <v>51.55</v>
      </c>
      <c r="S79">
        <v>9.4700000000000006</v>
      </c>
      <c r="T79">
        <v>49.39</v>
      </c>
      <c r="U79">
        <v>40.99</v>
      </c>
      <c r="V79">
        <v>82.04</v>
      </c>
      <c r="W79">
        <v>8.86</v>
      </c>
      <c r="X79">
        <v>53.66</v>
      </c>
      <c r="Y79">
        <v>42.56</v>
      </c>
      <c r="Z79">
        <v>92.35</v>
      </c>
      <c r="AA79">
        <v>11</v>
      </c>
      <c r="AB79">
        <v>51.63</v>
      </c>
      <c r="AC79">
        <v>4.95</v>
      </c>
      <c r="AD79">
        <v>59.67</v>
      </c>
      <c r="AE79">
        <v>10.73</v>
      </c>
      <c r="AF79">
        <v>44.03</v>
      </c>
      <c r="AG79">
        <v>5.04</v>
      </c>
      <c r="AH79">
        <v>50.79</v>
      </c>
      <c r="AI79">
        <v>47.23</v>
      </c>
      <c r="AJ79">
        <v>39.33</v>
      </c>
      <c r="AK79">
        <v>2.41</v>
      </c>
      <c r="AL79">
        <v>0</v>
      </c>
      <c r="AM79">
        <v>0</v>
      </c>
      <c r="AN79">
        <v>0</v>
      </c>
      <c r="AO79">
        <v>0</v>
      </c>
      <c r="AP79">
        <v>0</v>
      </c>
      <c r="AQ79">
        <v>0</v>
      </c>
      <c r="AR79">
        <v>0</v>
      </c>
      <c r="AS79">
        <v>0</v>
      </c>
    </row>
    <row r="80" spans="1:45">
      <c r="A80">
        <v>79</v>
      </c>
      <c r="B80">
        <v>291.12</v>
      </c>
      <c r="C80">
        <v>38.03</v>
      </c>
      <c r="D80">
        <v>30.99</v>
      </c>
      <c r="E80">
        <v>45.07</v>
      </c>
      <c r="F80">
        <v>3.59</v>
      </c>
      <c r="G80">
        <v>38.21</v>
      </c>
      <c r="H80">
        <v>11.02</v>
      </c>
      <c r="I80">
        <v>3.07</v>
      </c>
      <c r="J80">
        <v>5.14</v>
      </c>
      <c r="K80">
        <v>2.09</v>
      </c>
      <c r="L80">
        <v>13.85</v>
      </c>
      <c r="M80">
        <v>3.59</v>
      </c>
      <c r="N80">
        <v>5.67</v>
      </c>
      <c r="O80">
        <v>1.94</v>
      </c>
      <c r="P80">
        <v>47.78</v>
      </c>
      <c r="Q80">
        <v>7.66</v>
      </c>
      <c r="R80">
        <v>51.83</v>
      </c>
      <c r="S80">
        <v>9.65</v>
      </c>
      <c r="T80">
        <v>50.52</v>
      </c>
      <c r="U80">
        <v>41.63</v>
      </c>
      <c r="V80">
        <v>83.99</v>
      </c>
      <c r="W80">
        <v>9.1999999999999993</v>
      </c>
      <c r="X80">
        <v>54.03</v>
      </c>
      <c r="Y80">
        <v>42.83</v>
      </c>
      <c r="Z80">
        <v>93.05</v>
      </c>
      <c r="AA80">
        <v>11.1</v>
      </c>
      <c r="AB80">
        <v>51.88</v>
      </c>
      <c r="AC80">
        <v>4.97</v>
      </c>
      <c r="AD80">
        <v>59.93</v>
      </c>
      <c r="AE80">
        <v>10.86</v>
      </c>
      <c r="AF80">
        <v>44.26</v>
      </c>
      <c r="AG80">
        <v>5.14</v>
      </c>
      <c r="AH80">
        <v>50.84</v>
      </c>
      <c r="AI80">
        <v>47.32</v>
      </c>
      <c r="AJ80">
        <v>39.49</v>
      </c>
      <c r="AK80">
        <v>2.4</v>
      </c>
      <c r="AL80">
        <v>0</v>
      </c>
      <c r="AM80">
        <v>0</v>
      </c>
      <c r="AN80">
        <v>0</v>
      </c>
      <c r="AO80">
        <v>0</v>
      </c>
      <c r="AP80">
        <v>0</v>
      </c>
      <c r="AQ80">
        <v>0</v>
      </c>
      <c r="AR80">
        <v>0</v>
      </c>
      <c r="AS80">
        <v>0</v>
      </c>
    </row>
    <row r="81" spans="1:45">
      <c r="A81">
        <v>80</v>
      </c>
      <c r="B81">
        <v>294.81</v>
      </c>
      <c r="C81">
        <v>38.200000000000003</v>
      </c>
      <c r="D81">
        <v>31.15</v>
      </c>
      <c r="E81">
        <v>45.25</v>
      </c>
      <c r="F81">
        <v>3.6</v>
      </c>
      <c r="G81">
        <v>38.35</v>
      </c>
      <c r="H81">
        <v>11.1</v>
      </c>
      <c r="I81">
        <v>3.03</v>
      </c>
      <c r="J81">
        <v>5.1100000000000003</v>
      </c>
      <c r="K81">
        <v>2.09</v>
      </c>
      <c r="L81">
        <v>13.93</v>
      </c>
      <c r="M81">
        <v>3.52</v>
      </c>
      <c r="N81">
        <v>5.56</v>
      </c>
      <c r="O81">
        <v>1.93</v>
      </c>
      <c r="P81">
        <v>48.04</v>
      </c>
      <c r="Q81">
        <v>7.61</v>
      </c>
      <c r="R81">
        <v>52.05</v>
      </c>
      <c r="S81">
        <v>9.5299999999999994</v>
      </c>
      <c r="T81">
        <v>50.88</v>
      </c>
      <c r="U81">
        <v>41.83</v>
      </c>
      <c r="V81">
        <v>84.85</v>
      </c>
      <c r="W81">
        <v>9.35</v>
      </c>
      <c r="X81">
        <v>54.44</v>
      </c>
      <c r="Y81">
        <v>43.05</v>
      </c>
      <c r="Z81">
        <v>94.1</v>
      </c>
      <c r="AA81">
        <v>11.28</v>
      </c>
      <c r="AB81">
        <v>52.11</v>
      </c>
      <c r="AC81">
        <v>4.9800000000000004</v>
      </c>
      <c r="AD81">
        <v>60.34</v>
      </c>
      <c r="AE81">
        <v>10.59</v>
      </c>
      <c r="AF81">
        <v>44.42</v>
      </c>
      <c r="AG81">
        <v>5.04</v>
      </c>
      <c r="AH81">
        <v>50.89</v>
      </c>
      <c r="AI81">
        <v>47.42</v>
      </c>
      <c r="AJ81">
        <v>39.64</v>
      </c>
      <c r="AK81">
        <v>2.4</v>
      </c>
      <c r="AL81">
        <v>0</v>
      </c>
      <c r="AM81">
        <v>0</v>
      </c>
      <c r="AN81">
        <v>0</v>
      </c>
      <c r="AO81">
        <v>0</v>
      </c>
      <c r="AP81">
        <v>0</v>
      </c>
      <c r="AQ81">
        <v>0</v>
      </c>
      <c r="AR81">
        <v>0</v>
      </c>
      <c r="AS81">
        <v>0</v>
      </c>
    </row>
    <row r="82" spans="1:45">
      <c r="A82">
        <v>81</v>
      </c>
      <c r="B82">
        <v>298.49</v>
      </c>
      <c r="C82">
        <v>38.380000000000003</v>
      </c>
      <c r="D82">
        <v>31.32</v>
      </c>
      <c r="E82">
        <v>45.44</v>
      </c>
      <c r="F82">
        <v>3.6</v>
      </c>
      <c r="G82">
        <v>38.51</v>
      </c>
      <c r="H82">
        <v>11.11</v>
      </c>
      <c r="I82">
        <v>3.09</v>
      </c>
      <c r="J82">
        <v>5.1100000000000003</v>
      </c>
      <c r="K82">
        <v>2.11</v>
      </c>
      <c r="L82">
        <v>13.93</v>
      </c>
      <c r="M82">
        <v>3.56</v>
      </c>
      <c r="N82">
        <v>5.53</v>
      </c>
      <c r="O82">
        <v>1.94</v>
      </c>
      <c r="P82">
        <v>48.23</v>
      </c>
      <c r="Q82">
        <v>7.65</v>
      </c>
      <c r="R82">
        <v>52.18</v>
      </c>
      <c r="S82">
        <v>9.56</v>
      </c>
      <c r="T82">
        <v>51.31</v>
      </c>
      <c r="U82">
        <v>42.07</v>
      </c>
      <c r="V82">
        <v>85.98</v>
      </c>
      <c r="W82">
        <v>9.5399999999999991</v>
      </c>
      <c r="X82">
        <v>54.8</v>
      </c>
      <c r="Y82">
        <v>43.27</v>
      </c>
      <c r="Z82">
        <v>94.96</v>
      </c>
      <c r="AA82">
        <v>11.42</v>
      </c>
      <c r="AB82">
        <v>52.27</v>
      </c>
      <c r="AC82">
        <v>4.9800000000000004</v>
      </c>
      <c r="AD82">
        <v>60.53</v>
      </c>
      <c r="AE82">
        <v>10.7</v>
      </c>
      <c r="AF82">
        <v>44.58</v>
      </c>
      <c r="AG82">
        <v>5.0199999999999996</v>
      </c>
      <c r="AH82">
        <v>50.95</v>
      </c>
      <c r="AI82">
        <v>47.51</v>
      </c>
      <c r="AJ82">
        <v>39.79</v>
      </c>
      <c r="AK82">
        <v>2.39</v>
      </c>
      <c r="AL82">
        <v>0</v>
      </c>
      <c r="AM82">
        <v>0</v>
      </c>
      <c r="AN82">
        <v>0</v>
      </c>
      <c r="AO82">
        <v>0</v>
      </c>
      <c r="AP82">
        <v>0</v>
      </c>
      <c r="AQ82">
        <v>0</v>
      </c>
      <c r="AR82">
        <v>0</v>
      </c>
      <c r="AS82">
        <v>0</v>
      </c>
    </row>
    <row r="83" spans="1:45">
      <c r="A83">
        <v>82</v>
      </c>
      <c r="B83">
        <v>302.18</v>
      </c>
      <c r="C83">
        <v>38.549999999999997</v>
      </c>
      <c r="D83">
        <v>31.48</v>
      </c>
      <c r="E83">
        <v>45.62</v>
      </c>
      <c r="F83">
        <v>3.61</v>
      </c>
      <c r="G83">
        <v>38.659999999999997</v>
      </c>
      <c r="H83">
        <v>11.19</v>
      </c>
      <c r="I83">
        <v>3.01</v>
      </c>
      <c r="J83">
        <v>5.09</v>
      </c>
      <c r="K83">
        <v>2.09</v>
      </c>
      <c r="L83">
        <v>14.04</v>
      </c>
      <c r="M83">
        <v>3.46</v>
      </c>
      <c r="N83">
        <v>5.44</v>
      </c>
      <c r="O83">
        <v>2</v>
      </c>
      <c r="P83">
        <v>48.5</v>
      </c>
      <c r="Q83">
        <v>7.52</v>
      </c>
      <c r="R83">
        <v>52.43</v>
      </c>
      <c r="S83">
        <v>9.32</v>
      </c>
      <c r="T83">
        <v>51.57</v>
      </c>
      <c r="U83">
        <v>42.25</v>
      </c>
      <c r="V83">
        <v>86.53</v>
      </c>
      <c r="W83">
        <v>9.6300000000000008</v>
      </c>
      <c r="X83">
        <v>55.56</v>
      </c>
      <c r="Y83">
        <v>43.59</v>
      </c>
      <c r="Z83">
        <v>97.31</v>
      </c>
      <c r="AA83">
        <v>11.87</v>
      </c>
      <c r="AB83">
        <v>52.53</v>
      </c>
      <c r="AC83">
        <v>5.0199999999999996</v>
      </c>
      <c r="AD83">
        <v>60.98</v>
      </c>
      <c r="AE83">
        <v>10.38</v>
      </c>
      <c r="AF83">
        <v>44.76</v>
      </c>
      <c r="AG83">
        <v>4.92</v>
      </c>
      <c r="AH83">
        <v>51</v>
      </c>
      <c r="AI83">
        <v>47.61</v>
      </c>
      <c r="AJ83">
        <v>39.94</v>
      </c>
      <c r="AK83">
        <v>2.39</v>
      </c>
      <c r="AL83">
        <v>0</v>
      </c>
      <c r="AM83">
        <v>0</v>
      </c>
      <c r="AN83">
        <v>0</v>
      </c>
      <c r="AO83">
        <v>0</v>
      </c>
      <c r="AP83">
        <v>0</v>
      </c>
      <c r="AQ83">
        <v>0</v>
      </c>
      <c r="AR83">
        <v>0</v>
      </c>
      <c r="AS83">
        <v>0</v>
      </c>
    </row>
    <row r="84" spans="1:45">
      <c r="A84">
        <v>83</v>
      </c>
      <c r="B84">
        <v>305.86</v>
      </c>
      <c r="C84">
        <v>38.72</v>
      </c>
      <c r="D84">
        <v>31.64</v>
      </c>
      <c r="E84">
        <v>45.8</v>
      </c>
      <c r="F84">
        <v>3.61</v>
      </c>
      <c r="G84">
        <v>38.82</v>
      </c>
      <c r="H84">
        <v>11.21</v>
      </c>
      <c r="I84">
        <v>2.94</v>
      </c>
      <c r="J84">
        <v>5.08</v>
      </c>
      <c r="K84">
        <v>2.12</v>
      </c>
      <c r="L84">
        <v>14.05</v>
      </c>
      <c r="M84">
        <v>3.39</v>
      </c>
      <c r="N84">
        <v>5.41</v>
      </c>
      <c r="O84">
        <v>1.98</v>
      </c>
      <c r="P84">
        <v>48.65</v>
      </c>
      <c r="Q84">
        <v>7.39</v>
      </c>
      <c r="R84">
        <v>52.57</v>
      </c>
      <c r="S84">
        <v>9.1999999999999993</v>
      </c>
      <c r="T84">
        <v>51.86</v>
      </c>
      <c r="U84">
        <v>42.44</v>
      </c>
      <c r="V84">
        <v>87.25</v>
      </c>
      <c r="W84">
        <v>9.74</v>
      </c>
      <c r="X84">
        <v>55.71</v>
      </c>
      <c r="Y84">
        <v>43.73</v>
      </c>
      <c r="Z84">
        <v>97.46</v>
      </c>
      <c r="AA84">
        <v>11.87</v>
      </c>
      <c r="AB84">
        <v>52.7</v>
      </c>
      <c r="AC84">
        <v>5.03</v>
      </c>
      <c r="AD84">
        <v>61.2</v>
      </c>
      <c r="AE84">
        <v>10.15</v>
      </c>
      <c r="AF84">
        <v>44.92</v>
      </c>
      <c r="AG84">
        <v>4.84</v>
      </c>
      <c r="AH84">
        <v>51.05</v>
      </c>
      <c r="AI84">
        <v>47.7</v>
      </c>
      <c r="AJ84">
        <v>40.090000000000003</v>
      </c>
      <c r="AK84">
        <v>2.38</v>
      </c>
      <c r="AL84">
        <v>0</v>
      </c>
      <c r="AM84">
        <v>0</v>
      </c>
      <c r="AN84">
        <v>0</v>
      </c>
      <c r="AO84">
        <v>0</v>
      </c>
      <c r="AP84">
        <v>0</v>
      </c>
      <c r="AQ84">
        <v>0</v>
      </c>
      <c r="AR84">
        <v>0</v>
      </c>
      <c r="AS84">
        <v>0</v>
      </c>
    </row>
    <row r="85" spans="1:45">
      <c r="A85">
        <v>84</v>
      </c>
      <c r="B85">
        <v>309.55</v>
      </c>
      <c r="C85">
        <v>38.880000000000003</v>
      </c>
      <c r="D85">
        <v>31.8</v>
      </c>
      <c r="E85">
        <v>45.97</v>
      </c>
      <c r="F85">
        <v>3.62</v>
      </c>
      <c r="G85">
        <v>38.979999999999997</v>
      </c>
      <c r="H85">
        <v>11.24</v>
      </c>
      <c r="I85">
        <v>2.95</v>
      </c>
      <c r="J85">
        <v>5.04</v>
      </c>
      <c r="K85">
        <v>2.12</v>
      </c>
      <c r="L85">
        <v>14.11</v>
      </c>
      <c r="M85">
        <v>3.34</v>
      </c>
      <c r="N85">
        <v>5.35</v>
      </c>
      <c r="O85">
        <v>1.94</v>
      </c>
      <c r="P85">
        <v>48.83</v>
      </c>
      <c r="Q85">
        <v>7.4</v>
      </c>
      <c r="R85">
        <v>52.75</v>
      </c>
      <c r="S85">
        <v>9.01</v>
      </c>
      <c r="T85">
        <v>52.17</v>
      </c>
      <c r="U85">
        <v>42.64</v>
      </c>
      <c r="V85">
        <v>87.94</v>
      </c>
      <c r="W85">
        <v>9.85</v>
      </c>
      <c r="X85">
        <v>56.11</v>
      </c>
      <c r="Y85">
        <v>43.97</v>
      </c>
      <c r="Z85">
        <v>98.45</v>
      </c>
      <c r="AA85">
        <v>12.04</v>
      </c>
      <c r="AB85">
        <v>52.92</v>
      </c>
      <c r="AC85">
        <v>5.0599999999999996</v>
      </c>
      <c r="AD85">
        <v>61.54</v>
      </c>
      <c r="AE85">
        <v>9.99</v>
      </c>
      <c r="AF85">
        <v>45.09</v>
      </c>
      <c r="AG85">
        <v>4.7699999999999996</v>
      </c>
      <c r="AH85">
        <v>51.09</v>
      </c>
      <c r="AI85">
        <v>47.8</v>
      </c>
      <c r="AJ85">
        <v>40.229999999999997</v>
      </c>
      <c r="AK85">
        <v>2.37</v>
      </c>
      <c r="AL85">
        <v>0</v>
      </c>
      <c r="AM85">
        <v>0</v>
      </c>
      <c r="AN85">
        <v>0</v>
      </c>
      <c r="AO85">
        <v>0</v>
      </c>
      <c r="AP85">
        <v>0</v>
      </c>
      <c r="AQ85">
        <v>0</v>
      </c>
      <c r="AR85">
        <v>0</v>
      </c>
      <c r="AS85">
        <v>0</v>
      </c>
    </row>
    <row r="86" spans="1:45">
      <c r="A86">
        <v>85</v>
      </c>
      <c r="B86">
        <v>313.23</v>
      </c>
      <c r="C86">
        <v>39.049999999999997</v>
      </c>
      <c r="D86">
        <v>31.95</v>
      </c>
      <c r="E86">
        <v>46.15</v>
      </c>
      <c r="F86">
        <v>3.62</v>
      </c>
      <c r="G86">
        <v>39.08</v>
      </c>
      <c r="H86">
        <v>11.29</v>
      </c>
      <c r="I86">
        <v>2.93</v>
      </c>
      <c r="J86">
        <v>4.99</v>
      </c>
      <c r="K86">
        <v>2.1</v>
      </c>
      <c r="L86">
        <v>14.14</v>
      </c>
      <c r="M86">
        <v>3.31</v>
      </c>
      <c r="N86">
        <v>5.29</v>
      </c>
      <c r="O86">
        <v>1.91</v>
      </c>
      <c r="P86">
        <v>49</v>
      </c>
      <c r="Q86">
        <v>7.4</v>
      </c>
      <c r="R86">
        <v>52.86</v>
      </c>
      <c r="S86">
        <v>8.8800000000000008</v>
      </c>
      <c r="T86">
        <v>52.46</v>
      </c>
      <c r="U86">
        <v>42.78</v>
      </c>
      <c r="V86">
        <v>88.75</v>
      </c>
      <c r="W86">
        <v>9.99</v>
      </c>
      <c r="X86">
        <v>56.43</v>
      </c>
      <c r="Y86">
        <v>44.13</v>
      </c>
      <c r="Z86">
        <v>99.32</v>
      </c>
      <c r="AA86">
        <v>12.2</v>
      </c>
      <c r="AB86">
        <v>53.05</v>
      </c>
      <c r="AC86">
        <v>5.0599999999999996</v>
      </c>
      <c r="AD86">
        <v>61.76</v>
      </c>
      <c r="AE86">
        <v>9.9499999999999993</v>
      </c>
      <c r="AF86">
        <v>45.19</v>
      </c>
      <c r="AG86">
        <v>4.78</v>
      </c>
      <c r="AH86">
        <v>51.13</v>
      </c>
      <c r="AI86">
        <v>47.89</v>
      </c>
      <c r="AJ86">
        <v>40.380000000000003</v>
      </c>
      <c r="AK86">
        <v>2.37</v>
      </c>
      <c r="AL86">
        <v>0</v>
      </c>
      <c r="AM86">
        <v>0</v>
      </c>
      <c r="AN86">
        <v>0</v>
      </c>
      <c r="AO86">
        <v>0</v>
      </c>
      <c r="AP86">
        <v>0</v>
      </c>
      <c r="AQ86">
        <v>0</v>
      </c>
      <c r="AR86">
        <v>0</v>
      </c>
      <c r="AS86">
        <v>0</v>
      </c>
    </row>
    <row r="87" spans="1:45">
      <c r="A87">
        <v>86</v>
      </c>
      <c r="B87">
        <v>316.92</v>
      </c>
      <c r="C87">
        <v>39.22</v>
      </c>
      <c r="D87">
        <v>32.11</v>
      </c>
      <c r="E87">
        <v>46.32</v>
      </c>
      <c r="F87">
        <v>3.63</v>
      </c>
      <c r="G87">
        <v>39.299999999999997</v>
      </c>
      <c r="H87">
        <v>11.37</v>
      </c>
      <c r="I87">
        <v>2.88</v>
      </c>
      <c r="J87">
        <v>4.99</v>
      </c>
      <c r="K87">
        <v>2.11</v>
      </c>
      <c r="L87">
        <v>14.23</v>
      </c>
      <c r="M87">
        <v>3.24</v>
      </c>
      <c r="N87">
        <v>5.33</v>
      </c>
      <c r="O87">
        <v>1.96</v>
      </c>
      <c r="P87">
        <v>49.3</v>
      </c>
      <c r="Q87">
        <v>7.33</v>
      </c>
      <c r="R87">
        <v>53.18</v>
      </c>
      <c r="S87">
        <v>8.75</v>
      </c>
      <c r="T87">
        <v>52.76</v>
      </c>
      <c r="U87">
        <v>43.03</v>
      </c>
      <c r="V87">
        <v>89.23</v>
      </c>
      <c r="W87">
        <v>10.039999999999999</v>
      </c>
      <c r="X87">
        <v>56.73</v>
      </c>
      <c r="Y87">
        <v>44.38</v>
      </c>
      <c r="Z87">
        <v>99.71</v>
      </c>
      <c r="AA87">
        <v>12.23</v>
      </c>
      <c r="AB87">
        <v>53.36</v>
      </c>
      <c r="AC87">
        <v>5.1100000000000003</v>
      </c>
      <c r="AD87">
        <v>62.12</v>
      </c>
      <c r="AE87">
        <v>9.76</v>
      </c>
      <c r="AF87">
        <v>45.45</v>
      </c>
      <c r="AG87">
        <v>4.71</v>
      </c>
      <c r="AH87">
        <v>51.18</v>
      </c>
      <c r="AI87">
        <v>47.98</v>
      </c>
      <c r="AJ87">
        <v>40.520000000000003</v>
      </c>
      <c r="AK87">
        <v>2.36</v>
      </c>
      <c r="AL87">
        <v>0</v>
      </c>
      <c r="AM87">
        <v>0</v>
      </c>
      <c r="AN87">
        <v>0</v>
      </c>
      <c r="AO87">
        <v>0</v>
      </c>
      <c r="AP87">
        <v>0</v>
      </c>
      <c r="AQ87">
        <v>0</v>
      </c>
      <c r="AR87">
        <v>0</v>
      </c>
      <c r="AS87">
        <v>0</v>
      </c>
    </row>
    <row r="88" spans="1:45">
      <c r="A88">
        <v>87</v>
      </c>
      <c r="B88">
        <v>320.60000000000002</v>
      </c>
      <c r="C88">
        <v>39.380000000000003</v>
      </c>
      <c r="D88">
        <v>32.26</v>
      </c>
      <c r="E88">
        <v>46.49</v>
      </c>
      <c r="F88">
        <v>3.63</v>
      </c>
      <c r="G88">
        <v>39.46</v>
      </c>
      <c r="H88">
        <v>11.42</v>
      </c>
      <c r="I88">
        <v>2.92</v>
      </c>
      <c r="J88">
        <v>4.97</v>
      </c>
      <c r="K88">
        <v>2.1</v>
      </c>
      <c r="L88">
        <v>14.27</v>
      </c>
      <c r="M88">
        <v>3.29</v>
      </c>
      <c r="N88">
        <v>5.31</v>
      </c>
      <c r="O88">
        <v>1.86</v>
      </c>
      <c r="P88">
        <v>49.54</v>
      </c>
      <c r="Q88">
        <v>7.42</v>
      </c>
      <c r="R88">
        <v>53.39</v>
      </c>
      <c r="S88">
        <v>8.76</v>
      </c>
      <c r="T88">
        <v>53.13</v>
      </c>
      <c r="U88">
        <v>43.25</v>
      </c>
      <c r="V88">
        <v>90.06</v>
      </c>
      <c r="W88">
        <v>10.18</v>
      </c>
      <c r="X88">
        <v>57.06</v>
      </c>
      <c r="Y88">
        <v>44.6</v>
      </c>
      <c r="Z88">
        <v>100.28</v>
      </c>
      <c r="AA88">
        <v>12.32</v>
      </c>
      <c r="AB88">
        <v>53.57</v>
      </c>
      <c r="AC88">
        <v>5.1100000000000003</v>
      </c>
      <c r="AD88">
        <v>62.38</v>
      </c>
      <c r="AE88">
        <v>9.8800000000000008</v>
      </c>
      <c r="AF88">
        <v>45.62</v>
      </c>
      <c r="AG88">
        <v>4.75</v>
      </c>
      <c r="AH88">
        <v>51.22</v>
      </c>
      <c r="AI88">
        <v>48.07</v>
      </c>
      <c r="AJ88">
        <v>40.67</v>
      </c>
      <c r="AK88">
        <v>2.36</v>
      </c>
      <c r="AL88">
        <v>0</v>
      </c>
      <c r="AM88">
        <v>0</v>
      </c>
      <c r="AN88">
        <v>0</v>
      </c>
      <c r="AO88">
        <v>0</v>
      </c>
      <c r="AP88">
        <v>0</v>
      </c>
      <c r="AQ88">
        <v>0</v>
      </c>
      <c r="AR88">
        <v>0</v>
      </c>
      <c r="AS88">
        <v>0</v>
      </c>
    </row>
    <row r="89" spans="1:45">
      <c r="A89">
        <v>88</v>
      </c>
      <c r="B89">
        <v>324.29000000000002</v>
      </c>
      <c r="C89">
        <v>39.54</v>
      </c>
      <c r="D89">
        <v>32.409999999999997</v>
      </c>
      <c r="E89">
        <v>46.67</v>
      </c>
      <c r="F89">
        <v>3.64</v>
      </c>
      <c r="G89">
        <v>39.630000000000003</v>
      </c>
      <c r="H89">
        <v>11.5</v>
      </c>
      <c r="I89">
        <v>2.86</v>
      </c>
      <c r="J89">
        <v>4.9800000000000004</v>
      </c>
      <c r="K89">
        <v>2.08</v>
      </c>
      <c r="L89">
        <v>14.35</v>
      </c>
      <c r="M89">
        <v>3.25</v>
      </c>
      <c r="N89">
        <v>5.3</v>
      </c>
      <c r="O89">
        <v>1.81</v>
      </c>
      <c r="P89">
        <v>49.8</v>
      </c>
      <c r="Q89">
        <v>7.24</v>
      </c>
      <c r="R89">
        <v>53.68</v>
      </c>
      <c r="S89">
        <v>8.6</v>
      </c>
      <c r="T89">
        <v>53.41</v>
      </c>
      <c r="U89">
        <v>43.46</v>
      </c>
      <c r="V89">
        <v>90.52</v>
      </c>
      <c r="W89">
        <v>10.24</v>
      </c>
      <c r="X89">
        <v>57.38</v>
      </c>
      <c r="Y89">
        <v>44.82</v>
      </c>
      <c r="Z89">
        <v>100.84</v>
      </c>
      <c r="AA89">
        <v>12.4</v>
      </c>
      <c r="AB89">
        <v>53.82</v>
      </c>
      <c r="AC89">
        <v>5.13</v>
      </c>
      <c r="AD89">
        <v>62.72</v>
      </c>
      <c r="AE89">
        <v>9.6999999999999993</v>
      </c>
      <c r="AF89">
        <v>45.82</v>
      </c>
      <c r="AG89">
        <v>4.58</v>
      </c>
      <c r="AH89">
        <v>51.27</v>
      </c>
      <c r="AI89">
        <v>48.16</v>
      </c>
      <c r="AJ89">
        <v>40.81</v>
      </c>
      <c r="AK89">
        <v>2.35</v>
      </c>
      <c r="AL89">
        <v>0</v>
      </c>
      <c r="AM89">
        <v>0</v>
      </c>
      <c r="AN89">
        <v>0</v>
      </c>
      <c r="AO89">
        <v>0</v>
      </c>
      <c r="AP89">
        <v>0</v>
      </c>
      <c r="AQ89">
        <v>0</v>
      </c>
      <c r="AR89">
        <v>0</v>
      </c>
      <c r="AS89">
        <v>0</v>
      </c>
    </row>
    <row r="90" spans="1:45">
      <c r="A90">
        <v>89</v>
      </c>
      <c r="B90">
        <v>327.97</v>
      </c>
      <c r="C90">
        <v>39.700000000000003</v>
      </c>
      <c r="D90">
        <v>32.57</v>
      </c>
      <c r="E90">
        <v>46.84</v>
      </c>
      <c r="F90">
        <v>3.64</v>
      </c>
      <c r="G90">
        <v>39.79</v>
      </c>
      <c r="H90">
        <v>11.54</v>
      </c>
      <c r="I90">
        <v>2.9</v>
      </c>
      <c r="J90">
        <v>4.9800000000000004</v>
      </c>
      <c r="K90">
        <v>2.17</v>
      </c>
      <c r="L90">
        <v>14.38</v>
      </c>
      <c r="M90">
        <v>3.31</v>
      </c>
      <c r="N90">
        <v>5.27</v>
      </c>
      <c r="O90">
        <v>1.92</v>
      </c>
      <c r="P90">
        <v>50.05</v>
      </c>
      <c r="Q90">
        <v>7.33</v>
      </c>
      <c r="R90">
        <v>53.93</v>
      </c>
      <c r="S90">
        <v>8.7899999999999991</v>
      </c>
      <c r="T90">
        <v>53.86</v>
      </c>
      <c r="U90">
        <v>43.7</v>
      </c>
      <c r="V90">
        <v>91.69</v>
      </c>
      <c r="W90">
        <v>10.45</v>
      </c>
      <c r="X90">
        <v>58.07</v>
      </c>
      <c r="Y90">
        <v>45.14</v>
      </c>
      <c r="Z90">
        <v>102.87</v>
      </c>
      <c r="AA90">
        <v>12.78</v>
      </c>
      <c r="AB90">
        <v>54.01</v>
      </c>
      <c r="AC90">
        <v>5.15</v>
      </c>
      <c r="AD90">
        <v>62.97</v>
      </c>
      <c r="AE90">
        <v>9.8800000000000008</v>
      </c>
      <c r="AF90">
        <v>45.99</v>
      </c>
      <c r="AG90">
        <v>4.62</v>
      </c>
      <c r="AH90">
        <v>51.32</v>
      </c>
      <c r="AI90">
        <v>48.25</v>
      </c>
      <c r="AJ90">
        <v>40.950000000000003</v>
      </c>
      <c r="AK90">
        <v>2.34</v>
      </c>
      <c r="AL90">
        <v>0</v>
      </c>
      <c r="AM90">
        <v>0</v>
      </c>
      <c r="AN90">
        <v>0</v>
      </c>
      <c r="AO90">
        <v>0</v>
      </c>
      <c r="AP90">
        <v>0</v>
      </c>
      <c r="AQ90">
        <v>0</v>
      </c>
      <c r="AR90">
        <v>0</v>
      </c>
      <c r="AS90">
        <v>0</v>
      </c>
    </row>
    <row r="91" spans="1:45">
      <c r="A91">
        <v>90</v>
      </c>
      <c r="B91">
        <v>331.66</v>
      </c>
      <c r="C91">
        <v>39.86</v>
      </c>
      <c r="D91">
        <v>32.72</v>
      </c>
      <c r="E91">
        <v>47</v>
      </c>
      <c r="F91">
        <v>3.65</v>
      </c>
      <c r="G91">
        <v>39.99</v>
      </c>
      <c r="H91">
        <v>11.57</v>
      </c>
      <c r="I91">
        <v>2.84</v>
      </c>
      <c r="J91">
        <v>5.0199999999999996</v>
      </c>
      <c r="K91">
        <v>2.23</v>
      </c>
      <c r="L91">
        <v>14.45</v>
      </c>
      <c r="M91">
        <v>3.2</v>
      </c>
      <c r="N91">
        <v>5.25</v>
      </c>
      <c r="O91">
        <v>1.87</v>
      </c>
      <c r="P91">
        <v>50.26</v>
      </c>
      <c r="Q91">
        <v>7.21</v>
      </c>
      <c r="R91">
        <v>54.18</v>
      </c>
      <c r="S91">
        <v>8.6</v>
      </c>
      <c r="T91">
        <v>54.05</v>
      </c>
      <c r="U91">
        <v>43.9</v>
      </c>
      <c r="V91">
        <v>91.83</v>
      </c>
      <c r="W91">
        <v>10.44</v>
      </c>
      <c r="X91">
        <v>58.06</v>
      </c>
      <c r="Y91">
        <v>45.28</v>
      </c>
      <c r="Z91">
        <v>102.22</v>
      </c>
      <c r="AA91">
        <v>12.61</v>
      </c>
      <c r="AB91">
        <v>54.28</v>
      </c>
      <c r="AC91">
        <v>5.16</v>
      </c>
      <c r="AD91">
        <v>63.33</v>
      </c>
      <c r="AE91">
        <v>9.58</v>
      </c>
      <c r="AF91">
        <v>46.21</v>
      </c>
      <c r="AG91">
        <v>4.59</v>
      </c>
      <c r="AH91">
        <v>51.37</v>
      </c>
      <c r="AI91">
        <v>48.34</v>
      </c>
      <c r="AJ91">
        <v>41.09</v>
      </c>
      <c r="AK91">
        <v>2.34</v>
      </c>
      <c r="AL91">
        <v>0</v>
      </c>
      <c r="AM91">
        <v>0</v>
      </c>
      <c r="AN91">
        <v>0</v>
      </c>
      <c r="AO91">
        <v>0</v>
      </c>
      <c r="AP91">
        <v>0</v>
      </c>
      <c r="AQ91">
        <v>0</v>
      </c>
      <c r="AR91">
        <v>0</v>
      </c>
      <c r="AS91">
        <v>0</v>
      </c>
    </row>
    <row r="92" spans="1:45">
      <c r="A92">
        <v>91</v>
      </c>
      <c r="B92">
        <v>335.34</v>
      </c>
      <c r="C92">
        <v>40.020000000000003</v>
      </c>
      <c r="D92">
        <v>32.86</v>
      </c>
      <c r="E92">
        <v>47.17</v>
      </c>
      <c r="F92">
        <v>3.65</v>
      </c>
      <c r="G92">
        <v>40.11</v>
      </c>
      <c r="H92">
        <v>11.63</v>
      </c>
      <c r="I92">
        <v>2.88</v>
      </c>
      <c r="J92">
        <v>5.0199999999999996</v>
      </c>
      <c r="K92">
        <v>2.27</v>
      </c>
      <c r="L92">
        <v>14.46</v>
      </c>
      <c r="M92">
        <v>3.21</v>
      </c>
      <c r="N92">
        <v>5.28</v>
      </c>
      <c r="O92">
        <v>1.9</v>
      </c>
      <c r="P92">
        <v>50.51</v>
      </c>
      <c r="Q92">
        <v>7.27</v>
      </c>
      <c r="R92">
        <v>54.34</v>
      </c>
      <c r="S92">
        <v>8.5399999999999991</v>
      </c>
      <c r="T92">
        <v>54.5</v>
      </c>
      <c r="U92">
        <v>44.12</v>
      </c>
      <c r="V92">
        <v>93.03</v>
      </c>
      <c r="W92">
        <v>10.66</v>
      </c>
      <c r="X92">
        <v>58.7</v>
      </c>
      <c r="Y92">
        <v>45.56</v>
      </c>
      <c r="Z92">
        <v>104.06</v>
      </c>
      <c r="AA92">
        <v>12.96</v>
      </c>
      <c r="AB92">
        <v>54.41</v>
      </c>
      <c r="AC92">
        <v>5.15</v>
      </c>
      <c r="AD92">
        <v>63.45</v>
      </c>
      <c r="AE92">
        <v>9.66</v>
      </c>
      <c r="AF92">
        <v>46.34</v>
      </c>
      <c r="AG92">
        <v>4.58</v>
      </c>
      <c r="AH92">
        <v>51.41</v>
      </c>
      <c r="AI92">
        <v>48.43</v>
      </c>
      <c r="AJ92">
        <v>41.23</v>
      </c>
      <c r="AK92">
        <v>2.33</v>
      </c>
      <c r="AL92">
        <v>0</v>
      </c>
      <c r="AM92">
        <v>0</v>
      </c>
      <c r="AN92">
        <v>0</v>
      </c>
      <c r="AO92">
        <v>0</v>
      </c>
      <c r="AP92">
        <v>0</v>
      </c>
      <c r="AQ92">
        <v>0</v>
      </c>
      <c r="AR92">
        <v>0</v>
      </c>
      <c r="AS92">
        <v>0</v>
      </c>
    </row>
    <row r="93" spans="1:45">
      <c r="A93">
        <v>92</v>
      </c>
      <c r="B93">
        <v>339.03</v>
      </c>
      <c r="C93">
        <v>40.17</v>
      </c>
      <c r="D93">
        <v>33.01</v>
      </c>
      <c r="E93">
        <v>47.34</v>
      </c>
      <c r="F93">
        <v>3.65</v>
      </c>
      <c r="G93">
        <v>40.26</v>
      </c>
      <c r="H93">
        <v>11.61</v>
      </c>
      <c r="I93">
        <v>2.92</v>
      </c>
      <c r="J93">
        <v>5.0999999999999996</v>
      </c>
      <c r="K93">
        <v>2.25</v>
      </c>
      <c r="L93">
        <v>14.44</v>
      </c>
      <c r="M93">
        <v>3.19</v>
      </c>
      <c r="N93">
        <v>5.33</v>
      </c>
      <c r="O93">
        <v>1.86</v>
      </c>
      <c r="P93">
        <v>50.64</v>
      </c>
      <c r="Q93">
        <v>7.29</v>
      </c>
      <c r="R93">
        <v>54.41</v>
      </c>
      <c r="S93">
        <v>8.35</v>
      </c>
      <c r="T93">
        <v>54.52</v>
      </c>
      <c r="U93">
        <v>44.24</v>
      </c>
      <c r="V93">
        <v>92.6</v>
      </c>
      <c r="W93">
        <v>10.54</v>
      </c>
      <c r="X93">
        <v>58</v>
      </c>
      <c r="Y93">
        <v>45.47</v>
      </c>
      <c r="Z93">
        <v>101.25</v>
      </c>
      <c r="AA93">
        <v>12.36</v>
      </c>
      <c r="AB93">
        <v>54.54</v>
      </c>
      <c r="AC93">
        <v>5.13</v>
      </c>
      <c r="AD93">
        <v>63.51</v>
      </c>
      <c r="AE93">
        <v>9.65</v>
      </c>
      <c r="AF93">
        <v>46.49</v>
      </c>
      <c r="AG93">
        <v>4.63</v>
      </c>
      <c r="AH93">
        <v>51.46</v>
      </c>
      <c r="AI93">
        <v>48.52</v>
      </c>
      <c r="AJ93">
        <v>41.37</v>
      </c>
      <c r="AK93">
        <v>2.3199999999999998</v>
      </c>
      <c r="AL93">
        <v>0</v>
      </c>
      <c r="AM93">
        <v>0</v>
      </c>
      <c r="AN93">
        <v>0</v>
      </c>
      <c r="AO93">
        <v>0</v>
      </c>
      <c r="AP93">
        <v>0</v>
      </c>
      <c r="AQ93">
        <v>0</v>
      </c>
      <c r="AR93">
        <v>0</v>
      </c>
      <c r="AS93">
        <v>0</v>
      </c>
    </row>
    <row r="94" spans="1:45">
      <c r="A94">
        <v>93</v>
      </c>
      <c r="B94">
        <v>342.71</v>
      </c>
      <c r="C94">
        <v>40.33</v>
      </c>
      <c r="D94">
        <v>33.159999999999997</v>
      </c>
      <c r="E94">
        <v>47.5</v>
      </c>
      <c r="F94">
        <v>3.66</v>
      </c>
      <c r="G94">
        <v>40.4</v>
      </c>
      <c r="H94">
        <v>11.64</v>
      </c>
      <c r="I94">
        <v>2.93</v>
      </c>
      <c r="J94">
        <v>5.15</v>
      </c>
      <c r="K94">
        <v>2.27</v>
      </c>
      <c r="L94">
        <v>14.46</v>
      </c>
      <c r="M94">
        <v>3.17</v>
      </c>
      <c r="N94">
        <v>5.37</v>
      </c>
      <c r="O94">
        <v>1.8</v>
      </c>
      <c r="P94">
        <v>50.78</v>
      </c>
      <c r="Q94">
        <v>7.28</v>
      </c>
      <c r="R94">
        <v>54.58</v>
      </c>
      <c r="S94">
        <v>8.3800000000000008</v>
      </c>
      <c r="T94">
        <v>54.18</v>
      </c>
      <c r="U94">
        <v>44.09</v>
      </c>
      <c r="V94">
        <v>92.4</v>
      </c>
      <c r="W94">
        <v>10.49</v>
      </c>
      <c r="X94">
        <v>57.78</v>
      </c>
      <c r="Y94">
        <v>45.51</v>
      </c>
      <c r="Z94">
        <v>100.06</v>
      </c>
      <c r="AA94">
        <v>12.09</v>
      </c>
      <c r="AB94">
        <v>54.7</v>
      </c>
      <c r="AC94">
        <v>5.12</v>
      </c>
      <c r="AD94">
        <v>63.66</v>
      </c>
      <c r="AE94">
        <v>9.59</v>
      </c>
      <c r="AF94">
        <v>46.64</v>
      </c>
      <c r="AG94">
        <v>4.67</v>
      </c>
      <c r="AH94">
        <v>51.51</v>
      </c>
      <c r="AI94">
        <v>48.61</v>
      </c>
      <c r="AJ94">
        <v>41.5</v>
      </c>
      <c r="AK94">
        <v>2.3199999999999998</v>
      </c>
      <c r="AL94">
        <v>0</v>
      </c>
      <c r="AM94">
        <v>0</v>
      </c>
      <c r="AN94">
        <v>0</v>
      </c>
      <c r="AO94">
        <v>0</v>
      </c>
      <c r="AP94">
        <v>0</v>
      </c>
      <c r="AQ94">
        <v>0</v>
      </c>
      <c r="AR94">
        <v>0</v>
      </c>
      <c r="AS94">
        <v>0</v>
      </c>
    </row>
    <row r="95" spans="1:45">
      <c r="A95">
        <v>94</v>
      </c>
      <c r="B95">
        <v>346.4</v>
      </c>
      <c r="C95">
        <v>40.479999999999997</v>
      </c>
      <c r="D95">
        <v>33.299999999999997</v>
      </c>
      <c r="E95">
        <v>47.67</v>
      </c>
      <c r="F95">
        <v>3.66</v>
      </c>
      <c r="G95">
        <v>40.54</v>
      </c>
      <c r="H95">
        <v>11.64</v>
      </c>
      <c r="I95">
        <v>2.91</v>
      </c>
      <c r="J95">
        <v>5.2</v>
      </c>
      <c r="K95">
        <v>2.29</v>
      </c>
      <c r="L95">
        <v>14.4</v>
      </c>
      <c r="M95">
        <v>3.16</v>
      </c>
      <c r="N95">
        <v>5.41</v>
      </c>
      <c r="O95">
        <v>1.89</v>
      </c>
      <c r="P95">
        <v>50.94</v>
      </c>
      <c r="Q95">
        <v>7.19</v>
      </c>
      <c r="R95">
        <v>54.61</v>
      </c>
      <c r="S95">
        <v>8.26</v>
      </c>
      <c r="T95">
        <v>54.24</v>
      </c>
      <c r="U95">
        <v>44.21</v>
      </c>
      <c r="V95">
        <v>92.18</v>
      </c>
      <c r="W95">
        <v>10.42</v>
      </c>
      <c r="X95">
        <v>57.83</v>
      </c>
      <c r="Y95">
        <v>45.61</v>
      </c>
      <c r="Z95">
        <v>99.98</v>
      </c>
      <c r="AA95">
        <v>12.04</v>
      </c>
      <c r="AB95">
        <v>54.79</v>
      </c>
      <c r="AC95">
        <v>5.09</v>
      </c>
      <c r="AD95">
        <v>63.64</v>
      </c>
      <c r="AE95">
        <v>9.61</v>
      </c>
      <c r="AF95">
        <v>46.77</v>
      </c>
      <c r="AG95">
        <v>4.58</v>
      </c>
      <c r="AH95">
        <v>51.56</v>
      </c>
      <c r="AI95">
        <v>48.7</v>
      </c>
      <c r="AJ95">
        <v>41.64</v>
      </c>
      <c r="AK95">
        <v>2.31</v>
      </c>
      <c r="AL95">
        <v>0</v>
      </c>
      <c r="AM95">
        <v>0</v>
      </c>
      <c r="AN95">
        <v>0</v>
      </c>
      <c r="AO95">
        <v>0</v>
      </c>
      <c r="AP95">
        <v>0</v>
      </c>
      <c r="AQ95">
        <v>0</v>
      </c>
      <c r="AR95">
        <v>0</v>
      </c>
      <c r="AS95">
        <v>0</v>
      </c>
    </row>
    <row r="96" spans="1:45">
      <c r="A96">
        <v>95</v>
      </c>
      <c r="B96">
        <v>350.08</v>
      </c>
      <c r="C96">
        <v>40.64</v>
      </c>
      <c r="D96">
        <v>33.450000000000003</v>
      </c>
      <c r="E96">
        <v>47.83</v>
      </c>
      <c r="F96">
        <v>3.67</v>
      </c>
      <c r="G96">
        <v>40.659999999999997</v>
      </c>
      <c r="H96">
        <v>11.66</v>
      </c>
      <c r="I96">
        <v>2.89</v>
      </c>
      <c r="J96">
        <v>5.17</v>
      </c>
      <c r="K96">
        <v>2.2999999999999998</v>
      </c>
      <c r="L96">
        <v>14.43</v>
      </c>
      <c r="M96">
        <v>3.11</v>
      </c>
      <c r="N96">
        <v>5.35</v>
      </c>
      <c r="O96">
        <v>1.86</v>
      </c>
      <c r="P96">
        <v>51.1</v>
      </c>
      <c r="Q96">
        <v>7.13</v>
      </c>
      <c r="R96">
        <v>54.74</v>
      </c>
      <c r="S96">
        <v>8.14</v>
      </c>
      <c r="T96">
        <v>54.49</v>
      </c>
      <c r="U96">
        <v>44.37</v>
      </c>
      <c r="V96">
        <v>92.79</v>
      </c>
      <c r="W96">
        <v>10.52</v>
      </c>
      <c r="X96">
        <v>58.05</v>
      </c>
      <c r="Y96">
        <v>45.76</v>
      </c>
      <c r="Z96">
        <v>100.45</v>
      </c>
      <c r="AA96">
        <v>12.11</v>
      </c>
      <c r="AB96">
        <v>54.94</v>
      </c>
      <c r="AC96">
        <v>5.1100000000000003</v>
      </c>
      <c r="AD96">
        <v>63.88</v>
      </c>
      <c r="AE96">
        <v>9.42</v>
      </c>
      <c r="AF96">
        <v>46.89</v>
      </c>
      <c r="AG96">
        <v>4.5599999999999996</v>
      </c>
      <c r="AH96">
        <v>51.6</v>
      </c>
      <c r="AI96">
        <v>48.78</v>
      </c>
      <c r="AJ96">
        <v>41.77</v>
      </c>
      <c r="AK96">
        <v>2.2999999999999998</v>
      </c>
      <c r="AL96">
        <v>0</v>
      </c>
      <c r="AM96">
        <v>0</v>
      </c>
      <c r="AN96">
        <v>0</v>
      </c>
      <c r="AO96">
        <v>0</v>
      </c>
      <c r="AP96">
        <v>0</v>
      </c>
      <c r="AQ96">
        <v>0</v>
      </c>
      <c r="AR96">
        <v>0</v>
      </c>
      <c r="AS96">
        <v>0</v>
      </c>
    </row>
    <row r="97" spans="1:45">
      <c r="A97">
        <v>96</v>
      </c>
      <c r="B97">
        <v>353.77</v>
      </c>
      <c r="C97">
        <v>40.79</v>
      </c>
      <c r="D97">
        <v>33.590000000000003</v>
      </c>
      <c r="E97">
        <v>47.99</v>
      </c>
      <c r="F97">
        <v>3.67</v>
      </c>
      <c r="G97">
        <v>40.83</v>
      </c>
      <c r="H97">
        <v>11.7</v>
      </c>
      <c r="I97">
        <v>2.98</v>
      </c>
      <c r="J97">
        <v>5.21</v>
      </c>
      <c r="K97">
        <v>2.2999999999999998</v>
      </c>
      <c r="L97">
        <v>14.47</v>
      </c>
      <c r="M97">
        <v>3.2</v>
      </c>
      <c r="N97">
        <v>5.44</v>
      </c>
      <c r="O97">
        <v>1.85</v>
      </c>
      <c r="P97">
        <v>51.37</v>
      </c>
      <c r="Q97">
        <v>7.38</v>
      </c>
      <c r="R97">
        <v>55.05</v>
      </c>
      <c r="S97">
        <v>8.4600000000000009</v>
      </c>
      <c r="T97">
        <v>54.69</v>
      </c>
      <c r="U97">
        <v>44.56</v>
      </c>
      <c r="V97">
        <v>92.89</v>
      </c>
      <c r="W97">
        <v>10.51</v>
      </c>
      <c r="X97">
        <v>58.1</v>
      </c>
      <c r="Y97">
        <v>45.91</v>
      </c>
      <c r="Z97">
        <v>100.03</v>
      </c>
      <c r="AA97">
        <v>11.99</v>
      </c>
      <c r="AB97">
        <v>55.15</v>
      </c>
      <c r="AC97">
        <v>5.1100000000000003</v>
      </c>
      <c r="AD97">
        <v>64.05</v>
      </c>
      <c r="AE97">
        <v>9.6999999999999993</v>
      </c>
      <c r="AF97">
        <v>47.09</v>
      </c>
      <c r="AG97">
        <v>4.7</v>
      </c>
      <c r="AH97">
        <v>51.65</v>
      </c>
      <c r="AI97">
        <v>48.87</v>
      </c>
      <c r="AJ97">
        <v>41.9</v>
      </c>
      <c r="AK97">
        <v>2.29</v>
      </c>
      <c r="AL97">
        <v>0</v>
      </c>
      <c r="AM97">
        <v>0</v>
      </c>
      <c r="AN97">
        <v>0</v>
      </c>
      <c r="AO97">
        <v>0</v>
      </c>
      <c r="AP97">
        <v>0</v>
      </c>
      <c r="AQ97">
        <v>0</v>
      </c>
      <c r="AR97">
        <v>0</v>
      </c>
      <c r="AS97">
        <v>0</v>
      </c>
    </row>
    <row r="98" spans="1:45">
      <c r="A98">
        <v>97</v>
      </c>
      <c r="B98">
        <v>357.45</v>
      </c>
      <c r="C98">
        <v>40.94</v>
      </c>
      <c r="D98">
        <v>33.729999999999997</v>
      </c>
      <c r="E98">
        <v>48.15</v>
      </c>
      <c r="F98">
        <v>3.68</v>
      </c>
      <c r="G98">
        <v>41.04</v>
      </c>
      <c r="H98">
        <v>11.81</v>
      </c>
      <c r="I98">
        <v>2.94</v>
      </c>
      <c r="J98">
        <v>5.18</v>
      </c>
      <c r="K98">
        <v>2.2400000000000002</v>
      </c>
      <c r="L98">
        <v>14.57</v>
      </c>
      <c r="M98">
        <v>3.17</v>
      </c>
      <c r="N98">
        <v>5.43</v>
      </c>
      <c r="O98">
        <v>1.89</v>
      </c>
      <c r="P98">
        <v>51.72</v>
      </c>
      <c r="Q98">
        <v>7.31</v>
      </c>
      <c r="R98">
        <v>55.42</v>
      </c>
      <c r="S98">
        <v>8.3699999999999992</v>
      </c>
      <c r="T98">
        <v>55.07</v>
      </c>
      <c r="U98">
        <v>44.83</v>
      </c>
      <c r="V98">
        <v>93.57</v>
      </c>
      <c r="W98">
        <v>10.6</v>
      </c>
      <c r="X98">
        <v>58.61</v>
      </c>
      <c r="Y98">
        <v>46.21</v>
      </c>
      <c r="Z98">
        <v>101.2</v>
      </c>
      <c r="AA98">
        <v>12.19</v>
      </c>
      <c r="AB98">
        <v>55.46</v>
      </c>
      <c r="AC98">
        <v>5.15</v>
      </c>
      <c r="AD98">
        <v>64.47</v>
      </c>
      <c r="AE98">
        <v>9.56</v>
      </c>
      <c r="AF98">
        <v>47.34</v>
      </c>
      <c r="AG98">
        <v>4.6900000000000004</v>
      </c>
      <c r="AH98">
        <v>51.71</v>
      </c>
      <c r="AI98">
        <v>48.96</v>
      </c>
      <c r="AJ98">
        <v>42.04</v>
      </c>
      <c r="AK98">
        <v>2.29</v>
      </c>
      <c r="AL98">
        <v>0</v>
      </c>
      <c r="AM98">
        <v>0</v>
      </c>
      <c r="AN98">
        <v>0</v>
      </c>
      <c r="AO98">
        <v>0</v>
      </c>
      <c r="AP98">
        <v>0</v>
      </c>
      <c r="AQ98">
        <v>0</v>
      </c>
      <c r="AR98">
        <v>0</v>
      </c>
      <c r="AS98">
        <v>0</v>
      </c>
    </row>
    <row r="99" spans="1:45">
      <c r="A99">
        <v>98</v>
      </c>
      <c r="B99">
        <v>361.14</v>
      </c>
      <c r="C99">
        <v>41.09</v>
      </c>
      <c r="D99">
        <v>33.869999999999997</v>
      </c>
      <c r="E99">
        <v>48.31</v>
      </c>
      <c r="F99">
        <v>3.68</v>
      </c>
      <c r="G99">
        <v>41.14</v>
      </c>
      <c r="H99">
        <v>11.86</v>
      </c>
      <c r="I99">
        <v>2.9</v>
      </c>
      <c r="J99">
        <v>5.17</v>
      </c>
      <c r="K99">
        <v>2.23</v>
      </c>
      <c r="L99">
        <v>14.59</v>
      </c>
      <c r="M99">
        <v>3.1</v>
      </c>
      <c r="N99">
        <v>5.43</v>
      </c>
      <c r="O99">
        <v>1.97</v>
      </c>
      <c r="P99">
        <v>51.92</v>
      </c>
      <c r="Q99">
        <v>7.24</v>
      </c>
      <c r="R99">
        <v>55.54</v>
      </c>
      <c r="S99">
        <v>8.2200000000000006</v>
      </c>
      <c r="T99">
        <v>55.23</v>
      </c>
      <c r="U99">
        <v>44.94</v>
      </c>
      <c r="V99">
        <v>93.88</v>
      </c>
      <c r="W99">
        <v>10.65</v>
      </c>
      <c r="X99">
        <v>58.86</v>
      </c>
      <c r="Y99">
        <v>46.35</v>
      </c>
      <c r="Z99">
        <v>101.91</v>
      </c>
      <c r="AA99">
        <v>12.31</v>
      </c>
      <c r="AB99">
        <v>55.58</v>
      </c>
      <c r="AC99">
        <v>5.15</v>
      </c>
      <c r="AD99">
        <v>64.61</v>
      </c>
      <c r="AE99">
        <v>9.39</v>
      </c>
      <c r="AF99">
        <v>47.44</v>
      </c>
      <c r="AG99">
        <v>4.6399999999999997</v>
      </c>
      <c r="AH99">
        <v>51.76</v>
      </c>
      <c r="AI99">
        <v>49.04</v>
      </c>
      <c r="AJ99">
        <v>42.17</v>
      </c>
      <c r="AK99">
        <v>2.2799999999999998</v>
      </c>
      <c r="AL99">
        <v>0</v>
      </c>
      <c r="AM99">
        <v>0</v>
      </c>
      <c r="AN99">
        <v>0</v>
      </c>
      <c r="AO99">
        <v>0</v>
      </c>
      <c r="AP99">
        <v>0</v>
      </c>
      <c r="AQ99">
        <v>0</v>
      </c>
      <c r="AR99">
        <v>0</v>
      </c>
      <c r="AS99">
        <v>0</v>
      </c>
    </row>
    <row r="100" spans="1:45">
      <c r="A100">
        <v>99</v>
      </c>
      <c r="B100">
        <v>364.82</v>
      </c>
      <c r="C100">
        <v>41.24</v>
      </c>
      <c r="D100">
        <v>34.01</v>
      </c>
      <c r="E100">
        <v>48.46</v>
      </c>
      <c r="F100">
        <v>3.69</v>
      </c>
      <c r="G100">
        <v>41.26</v>
      </c>
      <c r="H100">
        <v>11.86</v>
      </c>
      <c r="I100">
        <v>2.91</v>
      </c>
      <c r="J100">
        <v>5.19</v>
      </c>
      <c r="K100">
        <v>2.29</v>
      </c>
      <c r="L100">
        <v>14.55</v>
      </c>
      <c r="M100">
        <v>3.12</v>
      </c>
      <c r="N100">
        <v>5.48</v>
      </c>
      <c r="O100">
        <v>1.99</v>
      </c>
      <c r="P100">
        <v>52.06</v>
      </c>
      <c r="Q100">
        <v>7.25</v>
      </c>
      <c r="R100">
        <v>55.65</v>
      </c>
      <c r="S100">
        <v>8.35</v>
      </c>
      <c r="T100">
        <v>55.36</v>
      </c>
      <c r="U100">
        <v>45.07</v>
      </c>
      <c r="V100">
        <v>94.02</v>
      </c>
      <c r="W100">
        <v>10.65</v>
      </c>
      <c r="X100">
        <v>58.86</v>
      </c>
      <c r="Y100">
        <v>46.43</v>
      </c>
      <c r="Z100">
        <v>101.75</v>
      </c>
      <c r="AA100">
        <v>12.25</v>
      </c>
      <c r="AB100">
        <v>55.66</v>
      </c>
      <c r="AC100">
        <v>5.15</v>
      </c>
      <c r="AD100">
        <v>64.599999999999994</v>
      </c>
      <c r="AE100">
        <v>9.3800000000000008</v>
      </c>
      <c r="AF100">
        <v>47.56</v>
      </c>
      <c r="AG100">
        <v>4.6500000000000004</v>
      </c>
      <c r="AH100">
        <v>51.81</v>
      </c>
      <c r="AI100">
        <v>49.13</v>
      </c>
      <c r="AJ100">
        <v>42.3</v>
      </c>
      <c r="AK100">
        <v>2.27</v>
      </c>
      <c r="AL100">
        <v>0</v>
      </c>
      <c r="AM100">
        <v>0</v>
      </c>
      <c r="AN100">
        <v>0</v>
      </c>
      <c r="AO100">
        <v>0</v>
      </c>
      <c r="AP100">
        <v>0</v>
      </c>
      <c r="AQ100">
        <v>0</v>
      </c>
      <c r="AR100">
        <v>0</v>
      </c>
      <c r="AS100">
        <v>0</v>
      </c>
    </row>
    <row r="101" spans="1:45">
      <c r="A101">
        <v>100</v>
      </c>
      <c r="B101">
        <v>368.51</v>
      </c>
      <c r="C101">
        <v>41.38</v>
      </c>
      <c r="D101">
        <v>34.15</v>
      </c>
      <c r="E101">
        <v>48.62</v>
      </c>
      <c r="F101">
        <v>3.69</v>
      </c>
      <c r="G101">
        <v>41.37</v>
      </c>
      <c r="H101">
        <v>11.87</v>
      </c>
      <c r="I101">
        <v>2.87</v>
      </c>
      <c r="J101">
        <v>5.2</v>
      </c>
      <c r="K101">
        <v>2.2200000000000002</v>
      </c>
      <c r="L101">
        <v>14.54</v>
      </c>
      <c r="M101">
        <v>3.07</v>
      </c>
      <c r="N101">
        <v>5.5</v>
      </c>
      <c r="O101">
        <v>1.95</v>
      </c>
      <c r="P101">
        <v>52.18</v>
      </c>
      <c r="Q101">
        <v>7.12</v>
      </c>
      <c r="R101">
        <v>55.73</v>
      </c>
      <c r="S101">
        <v>8.19</v>
      </c>
      <c r="T101">
        <v>55.35</v>
      </c>
      <c r="U101">
        <v>45.14</v>
      </c>
      <c r="V101">
        <v>93.7</v>
      </c>
      <c r="W101">
        <v>10.56</v>
      </c>
      <c r="X101">
        <v>58.76</v>
      </c>
      <c r="Y101">
        <v>46.48</v>
      </c>
      <c r="Z101">
        <v>101.14</v>
      </c>
      <c r="AA101">
        <v>12.11</v>
      </c>
      <c r="AB101">
        <v>55.76</v>
      </c>
      <c r="AC101">
        <v>5.17</v>
      </c>
      <c r="AD101">
        <v>64.680000000000007</v>
      </c>
      <c r="AE101">
        <v>9.1999999999999993</v>
      </c>
      <c r="AF101">
        <v>47.67</v>
      </c>
      <c r="AG101">
        <v>4.54</v>
      </c>
      <c r="AH101">
        <v>51.86</v>
      </c>
      <c r="AI101">
        <v>49.21</v>
      </c>
      <c r="AJ101">
        <v>42.43</v>
      </c>
      <c r="AK101">
        <v>2.2599999999999998</v>
      </c>
      <c r="AL101">
        <v>0</v>
      </c>
      <c r="AM101">
        <v>0</v>
      </c>
      <c r="AN101">
        <v>0</v>
      </c>
      <c r="AO101">
        <v>0</v>
      </c>
      <c r="AP101">
        <v>0</v>
      </c>
      <c r="AQ101">
        <v>0</v>
      </c>
      <c r="AR101">
        <v>0</v>
      </c>
      <c r="AS101">
        <v>0</v>
      </c>
    </row>
    <row r="102" spans="1:45">
      <c r="A102">
        <v>101</v>
      </c>
      <c r="B102">
        <v>372.19</v>
      </c>
      <c r="C102">
        <v>41.53</v>
      </c>
      <c r="D102">
        <v>34.28</v>
      </c>
      <c r="E102">
        <v>48.78</v>
      </c>
      <c r="F102">
        <v>3.7</v>
      </c>
      <c r="G102">
        <v>41.6</v>
      </c>
      <c r="H102">
        <v>12.01</v>
      </c>
      <c r="I102">
        <v>2.85</v>
      </c>
      <c r="J102">
        <v>5.17</v>
      </c>
      <c r="K102">
        <v>2.1800000000000002</v>
      </c>
      <c r="L102">
        <v>14.67</v>
      </c>
      <c r="M102">
        <v>3.05</v>
      </c>
      <c r="N102">
        <v>5.4</v>
      </c>
      <c r="O102">
        <v>1.94</v>
      </c>
      <c r="P102">
        <v>52.67</v>
      </c>
      <c r="Q102">
        <v>7.12</v>
      </c>
      <c r="R102">
        <v>56.17</v>
      </c>
      <c r="S102">
        <v>8.19</v>
      </c>
      <c r="T102">
        <v>55.61</v>
      </c>
      <c r="U102">
        <v>45.39</v>
      </c>
      <c r="V102">
        <v>93.88</v>
      </c>
      <c r="W102">
        <v>10.56</v>
      </c>
      <c r="X102">
        <v>59.49</v>
      </c>
      <c r="Y102">
        <v>46.86</v>
      </c>
      <c r="Z102">
        <v>102.97</v>
      </c>
      <c r="AA102">
        <v>12.43</v>
      </c>
      <c r="AB102">
        <v>56.12</v>
      </c>
      <c r="AC102">
        <v>5.21</v>
      </c>
      <c r="AD102">
        <v>65.260000000000005</v>
      </c>
      <c r="AE102">
        <v>9.11</v>
      </c>
      <c r="AF102">
        <v>47.94</v>
      </c>
      <c r="AG102">
        <v>4.58</v>
      </c>
      <c r="AH102">
        <v>51.91</v>
      </c>
      <c r="AI102">
        <v>49.3</v>
      </c>
      <c r="AJ102">
        <v>42.56</v>
      </c>
      <c r="AK102">
        <v>2.25</v>
      </c>
      <c r="AL102">
        <v>0</v>
      </c>
      <c r="AM102">
        <v>0</v>
      </c>
      <c r="AN102">
        <v>0</v>
      </c>
      <c r="AO102">
        <v>0</v>
      </c>
      <c r="AP102">
        <v>0</v>
      </c>
      <c r="AQ102">
        <v>0</v>
      </c>
      <c r="AR102">
        <v>0</v>
      </c>
      <c r="AS102">
        <v>0</v>
      </c>
    </row>
    <row r="103" spans="1:45">
      <c r="A103">
        <v>102</v>
      </c>
      <c r="B103">
        <v>375.88</v>
      </c>
      <c r="C103">
        <v>41.68</v>
      </c>
      <c r="D103">
        <v>34.42</v>
      </c>
      <c r="E103">
        <v>48.93</v>
      </c>
      <c r="F103">
        <v>3.7</v>
      </c>
      <c r="G103">
        <v>41.76</v>
      </c>
      <c r="H103">
        <v>12.05</v>
      </c>
      <c r="I103">
        <v>2.89</v>
      </c>
      <c r="J103">
        <v>5.18</v>
      </c>
      <c r="K103">
        <v>2.17</v>
      </c>
      <c r="L103">
        <v>14.7</v>
      </c>
      <c r="M103">
        <v>3.07</v>
      </c>
      <c r="N103">
        <v>5.47</v>
      </c>
      <c r="O103">
        <v>1.93</v>
      </c>
      <c r="P103">
        <v>52.91</v>
      </c>
      <c r="Q103">
        <v>7.29</v>
      </c>
      <c r="R103">
        <v>56.43</v>
      </c>
      <c r="S103">
        <v>8.31</v>
      </c>
      <c r="T103">
        <v>55.89</v>
      </c>
      <c r="U103">
        <v>45.6</v>
      </c>
      <c r="V103">
        <v>94.34</v>
      </c>
      <c r="W103">
        <v>10.62</v>
      </c>
      <c r="X103">
        <v>59.43</v>
      </c>
      <c r="Y103">
        <v>46.97</v>
      </c>
      <c r="Z103">
        <v>102.24</v>
      </c>
      <c r="AA103">
        <v>12.25</v>
      </c>
      <c r="AB103">
        <v>56.32</v>
      </c>
      <c r="AC103">
        <v>5.2</v>
      </c>
      <c r="AD103">
        <v>65.42</v>
      </c>
      <c r="AE103">
        <v>9.18</v>
      </c>
      <c r="AF103">
        <v>48.11</v>
      </c>
      <c r="AG103">
        <v>4.63</v>
      </c>
      <c r="AH103">
        <v>51.96</v>
      </c>
      <c r="AI103">
        <v>49.38</v>
      </c>
      <c r="AJ103">
        <v>42.68</v>
      </c>
      <c r="AK103">
        <v>2.25</v>
      </c>
      <c r="AL103">
        <v>0</v>
      </c>
      <c r="AM103">
        <v>0</v>
      </c>
      <c r="AN103">
        <v>0</v>
      </c>
      <c r="AO103">
        <v>0</v>
      </c>
      <c r="AP103">
        <v>0</v>
      </c>
      <c r="AQ103">
        <v>0</v>
      </c>
      <c r="AR103">
        <v>0</v>
      </c>
      <c r="AS103">
        <v>0</v>
      </c>
    </row>
    <row r="104" spans="1:45">
      <c r="A104">
        <v>103</v>
      </c>
      <c r="B104">
        <v>379.56</v>
      </c>
      <c r="C104">
        <v>41.82</v>
      </c>
      <c r="D104">
        <v>34.56</v>
      </c>
      <c r="E104">
        <v>49.08</v>
      </c>
      <c r="F104">
        <v>3.71</v>
      </c>
      <c r="G104">
        <v>41.86</v>
      </c>
      <c r="H104">
        <v>12.09</v>
      </c>
      <c r="I104">
        <v>2.87</v>
      </c>
      <c r="J104">
        <v>5.18</v>
      </c>
      <c r="K104">
        <v>2.19</v>
      </c>
      <c r="L104">
        <v>14.75</v>
      </c>
      <c r="M104">
        <v>3.02</v>
      </c>
      <c r="N104">
        <v>5.36</v>
      </c>
      <c r="O104">
        <v>1.89</v>
      </c>
      <c r="P104">
        <v>53.06</v>
      </c>
      <c r="Q104">
        <v>7.25</v>
      </c>
      <c r="R104">
        <v>56.62</v>
      </c>
      <c r="S104">
        <v>8.2200000000000006</v>
      </c>
      <c r="T104">
        <v>56.13</v>
      </c>
      <c r="U104">
        <v>45.74</v>
      </c>
      <c r="V104">
        <v>94.89</v>
      </c>
      <c r="W104">
        <v>10.71</v>
      </c>
      <c r="X104">
        <v>59.9</v>
      </c>
      <c r="Y104">
        <v>47.17</v>
      </c>
      <c r="Z104">
        <v>103.62</v>
      </c>
      <c r="AA104">
        <v>12.51</v>
      </c>
      <c r="AB104">
        <v>56.47</v>
      </c>
      <c r="AC104">
        <v>5.23</v>
      </c>
      <c r="AD104">
        <v>65.73</v>
      </c>
      <c r="AE104">
        <v>9.0299999999999994</v>
      </c>
      <c r="AF104">
        <v>48.22</v>
      </c>
      <c r="AG104">
        <v>4.58</v>
      </c>
      <c r="AH104">
        <v>52.02</v>
      </c>
      <c r="AI104">
        <v>49.46</v>
      </c>
      <c r="AJ104">
        <v>42.81</v>
      </c>
      <c r="AK104">
        <v>2.2400000000000002</v>
      </c>
      <c r="AL104">
        <v>0</v>
      </c>
      <c r="AM104">
        <v>0</v>
      </c>
      <c r="AN104">
        <v>0</v>
      </c>
      <c r="AO104">
        <v>0</v>
      </c>
      <c r="AP104">
        <v>0</v>
      </c>
      <c r="AQ104">
        <v>0</v>
      </c>
      <c r="AR104">
        <v>0</v>
      </c>
      <c r="AS104">
        <v>0</v>
      </c>
    </row>
    <row r="105" spans="1:45">
      <c r="A105">
        <v>104</v>
      </c>
      <c r="B105">
        <v>383.25</v>
      </c>
      <c r="C105">
        <v>41.96</v>
      </c>
      <c r="D105">
        <v>34.69</v>
      </c>
      <c r="E105">
        <v>49.24</v>
      </c>
      <c r="F105">
        <v>3.71</v>
      </c>
      <c r="G105">
        <v>41.98</v>
      </c>
      <c r="H105">
        <v>12.13</v>
      </c>
      <c r="I105">
        <v>2.9</v>
      </c>
      <c r="J105">
        <v>5.14</v>
      </c>
      <c r="K105">
        <v>2.13</v>
      </c>
      <c r="L105">
        <v>14.76</v>
      </c>
      <c r="M105">
        <v>3.02</v>
      </c>
      <c r="N105">
        <v>5.33</v>
      </c>
      <c r="O105">
        <v>1.82</v>
      </c>
      <c r="P105">
        <v>53.24</v>
      </c>
      <c r="Q105">
        <v>7.26</v>
      </c>
      <c r="R105">
        <v>56.73</v>
      </c>
      <c r="S105">
        <v>8.19</v>
      </c>
      <c r="T105">
        <v>56.61</v>
      </c>
      <c r="U105">
        <v>45.96</v>
      </c>
      <c r="V105">
        <v>96.26</v>
      </c>
      <c r="W105">
        <v>10.96</v>
      </c>
      <c r="X105">
        <v>60.05</v>
      </c>
      <c r="Y105">
        <v>47.3</v>
      </c>
      <c r="Z105">
        <v>103.79</v>
      </c>
      <c r="AA105">
        <v>12.52</v>
      </c>
      <c r="AB105">
        <v>56.6</v>
      </c>
      <c r="AC105">
        <v>5.23</v>
      </c>
      <c r="AD105">
        <v>65.900000000000006</v>
      </c>
      <c r="AE105">
        <v>9.07</v>
      </c>
      <c r="AF105">
        <v>48.34</v>
      </c>
      <c r="AG105">
        <v>4.57</v>
      </c>
      <c r="AH105">
        <v>52.07</v>
      </c>
      <c r="AI105">
        <v>49.55</v>
      </c>
      <c r="AJ105">
        <v>42.94</v>
      </c>
      <c r="AK105">
        <v>2.23</v>
      </c>
      <c r="AL105">
        <v>0</v>
      </c>
      <c r="AM105">
        <v>0</v>
      </c>
      <c r="AN105">
        <v>0</v>
      </c>
      <c r="AO105">
        <v>0</v>
      </c>
      <c r="AP105">
        <v>0</v>
      </c>
      <c r="AQ105">
        <v>0</v>
      </c>
      <c r="AR105">
        <v>0</v>
      </c>
      <c r="AS105">
        <v>0</v>
      </c>
    </row>
    <row r="106" spans="1:45">
      <c r="A106">
        <v>105</v>
      </c>
      <c r="B106">
        <v>386.93</v>
      </c>
      <c r="C106">
        <v>42.11</v>
      </c>
      <c r="D106">
        <v>34.82</v>
      </c>
      <c r="E106">
        <v>49.39</v>
      </c>
      <c r="F106">
        <v>3.72</v>
      </c>
      <c r="G106">
        <v>42.16</v>
      </c>
      <c r="H106">
        <v>12.22</v>
      </c>
      <c r="I106">
        <v>2.78</v>
      </c>
      <c r="J106">
        <v>5.17</v>
      </c>
      <c r="K106">
        <v>2.09</v>
      </c>
      <c r="L106">
        <v>14.84</v>
      </c>
      <c r="M106">
        <v>2.92</v>
      </c>
      <c r="N106">
        <v>5.38</v>
      </c>
      <c r="O106">
        <v>1.83</v>
      </c>
      <c r="P106">
        <v>53.58</v>
      </c>
      <c r="Q106">
        <v>7.04</v>
      </c>
      <c r="R106">
        <v>57.02</v>
      </c>
      <c r="S106">
        <v>7.91</v>
      </c>
      <c r="T106">
        <v>56.8</v>
      </c>
      <c r="U106">
        <v>46.15</v>
      </c>
      <c r="V106">
        <v>96.35</v>
      </c>
      <c r="W106">
        <v>10.95</v>
      </c>
      <c r="X106">
        <v>60.24</v>
      </c>
      <c r="Y106">
        <v>47.5</v>
      </c>
      <c r="Z106">
        <v>103.86</v>
      </c>
      <c r="AA106">
        <v>12.5</v>
      </c>
      <c r="AB106">
        <v>56.86</v>
      </c>
      <c r="AC106">
        <v>5.25</v>
      </c>
      <c r="AD106">
        <v>66.19</v>
      </c>
      <c r="AE106">
        <v>8.77</v>
      </c>
      <c r="AF106">
        <v>48.55</v>
      </c>
      <c r="AG106">
        <v>4.4000000000000004</v>
      </c>
      <c r="AH106">
        <v>52.12</v>
      </c>
      <c r="AI106">
        <v>49.63</v>
      </c>
      <c r="AJ106">
        <v>43.06</v>
      </c>
      <c r="AK106">
        <v>2.2200000000000002</v>
      </c>
      <c r="AL106">
        <v>0</v>
      </c>
      <c r="AM106">
        <v>0</v>
      </c>
      <c r="AN106">
        <v>0</v>
      </c>
      <c r="AO106">
        <v>0</v>
      </c>
      <c r="AP106">
        <v>0</v>
      </c>
      <c r="AQ106">
        <v>0</v>
      </c>
      <c r="AR106">
        <v>0</v>
      </c>
      <c r="AS106">
        <v>0</v>
      </c>
    </row>
    <row r="107" spans="1:45">
      <c r="A107">
        <v>106</v>
      </c>
      <c r="B107">
        <v>390.62</v>
      </c>
      <c r="C107">
        <v>42.25</v>
      </c>
      <c r="D107">
        <v>34.950000000000003</v>
      </c>
      <c r="E107">
        <v>49.54</v>
      </c>
      <c r="F107">
        <v>3.72</v>
      </c>
      <c r="G107">
        <v>42.36</v>
      </c>
      <c r="H107">
        <v>12.28</v>
      </c>
      <c r="I107">
        <v>2.82</v>
      </c>
      <c r="J107">
        <v>5.21</v>
      </c>
      <c r="K107">
        <v>2.09</v>
      </c>
      <c r="L107">
        <v>14.92</v>
      </c>
      <c r="M107">
        <v>3</v>
      </c>
      <c r="N107">
        <v>5.43</v>
      </c>
      <c r="O107">
        <v>1.78</v>
      </c>
      <c r="P107">
        <v>53.87</v>
      </c>
      <c r="Q107">
        <v>7.21</v>
      </c>
      <c r="R107">
        <v>57.41</v>
      </c>
      <c r="S107">
        <v>8.17</v>
      </c>
      <c r="T107">
        <v>57.15</v>
      </c>
      <c r="U107">
        <v>46.4</v>
      </c>
      <c r="V107">
        <v>96.94</v>
      </c>
      <c r="W107">
        <v>11.03</v>
      </c>
      <c r="X107">
        <v>60.48</v>
      </c>
      <c r="Y107">
        <v>47.74</v>
      </c>
      <c r="Z107">
        <v>103.88</v>
      </c>
      <c r="AA107">
        <v>12.47</v>
      </c>
      <c r="AB107">
        <v>57.14</v>
      </c>
      <c r="AC107">
        <v>5.27</v>
      </c>
      <c r="AD107">
        <v>66.5</v>
      </c>
      <c r="AE107">
        <v>9.0500000000000007</v>
      </c>
      <c r="AF107">
        <v>48.79</v>
      </c>
      <c r="AG107">
        <v>4.4800000000000004</v>
      </c>
      <c r="AH107">
        <v>52.17</v>
      </c>
      <c r="AI107">
        <v>49.71</v>
      </c>
      <c r="AJ107">
        <v>43.19</v>
      </c>
      <c r="AK107">
        <v>2.21</v>
      </c>
      <c r="AL107">
        <v>0</v>
      </c>
      <c r="AM107">
        <v>0</v>
      </c>
      <c r="AN107">
        <v>0</v>
      </c>
      <c r="AO107">
        <v>0</v>
      </c>
      <c r="AP107">
        <v>0</v>
      </c>
      <c r="AQ107">
        <v>0</v>
      </c>
      <c r="AR107">
        <v>0</v>
      </c>
      <c r="AS107">
        <v>0</v>
      </c>
    </row>
    <row r="108" spans="1:45">
      <c r="A108">
        <v>107</v>
      </c>
      <c r="B108">
        <v>394.3</v>
      </c>
      <c r="C108">
        <v>42.39</v>
      </c>
      <c r="D108">
        <v>35.08</v>
      </c>
      <c r="E108">
        <v>49.69</v>
      </c>
      <c r="F108">
        <v>3.73</v>
      </c>
      <c r="G108">
        <v>42.51</v>
      </c>
      <c r="H108">
        <v>12.37</v>
      </c>
      <c r="I108">
        <v>2.83</v>
      </c>
      <c r="J108">
        <v>5.17</v>
      </c>
      <c r="K108">
        <v>2.0699999999999998</v>
      </c>
      <c r="L108">
        <v>15.02</v>
      </c>
      <c r="M108">
        <v>3.01</v>
      </c>
      <c r="N108">
        <v>5.34</v>
      </c>
      <c r="O108">
        <v>1.73</v>
      </c>
      <c r="P108">
        <v>54.24</v>
      </c>
      <c r="Q108">
        <v>7.34</v>
      </c>
      <c r="R108">
        <v>57.76</v>
      </c>
      <c r="S108">
        <v>8.3699999999999992</v>
      </c>
      <c r="T108">
        <v>57.67</v>
      </c>
      <c r="U108">
        <v>46.67</v>
      </c>
      <c r="V108">
        <v>98.25</v>
      </c>
      <c r="W108">
        <v>11.27</v>
      </c>
      <c r="X108">
        <v>61.15</v>
      </c>
      <c r="Y108">
        <v>48.06</v>
      </c>
      <c r="Z108">
        <v>105.62</v>
      </c>
      <c r="AA108">
        <v>12.79</v>
      </c>
      <c r="AB108">
        <v>57.39</v>
      </c>
      <c r="AC108">
        <v>5.29</v>
      </c>
      <c r="AD108">
        <v>66.94</v>
      </c>
      <c r="AE108">
        <v>9.14</v>
      </c>
      <c r="AF108">
        <v>48.96</v>
      </c>
      <c r="AG108">
        <v>4.47</v>
      </c>
      <c r="AH108">
        <v>52.23</v>
      </c>
      <c r="AI108">
        <v>49.79</v>
      </c>
      <c r="AJ108">
        <v>43.31</v>
      </c>
      <c r="AK108">
        <v>2.2000000000000002</v>
      </c>
      <c r="AL108">
        <v>0</v>
      </c>
      <c r="AM108">
        <v>0</v>
      </c>
      <c r="AN108">
        <v>0</v>
      </c>
      <c r="AO108">
        <v>0</v>
      </c>
      <c r="AP108">
        <v>0</v>
      </c>
      <c r="AQ108">
        <v>0</v>
      </c>
      <c r="AR108">
        <v>0</v>
      </c>
      <c r="AS108">
        <v>0</v>
      </c>
    </row>
    <row r="109" spans="1:45">
      <c r="A109">
        <v>108</v>
      </c>
      <c r="B109">
        <v>397.99</v>
      </c>
      <c r="C109">
        <v>42.53</v>
      </c>
      <c r="D109">
        <v>35.21</v>
      </c>
      <c r="E109">
        <v>49.84</v>
      </c>
      <c r="F109">
        <v>3.73</v>
      </c>
      <c r="G109">
        <v>42.61</v>
      </c>
      <c r="H109">
        <v>12.41</v>
      </c>
      <c r="I109">
        <v>2.85</v>
      </c>
      <c r="J109">
        <v>5.19</v>
      </c>
      <c r="K109">
        <v>2.0499999999999998</v>
      </c>
      <c r="L109">
        <v>15.05</v>
      </c>
      <c r="M109">
        <v>3.01</v>
      </c>
      <c r="N109">
        <v>5.32</v>
      </c>
      <c r="O109">
        <v>1.72</v>
      </c>
      <c r="P109">
        <v>54.4</v>
      </c>
      <c r="Q109">
        <v>7.37</v>
      </c>
      <c r="R109">
        <v>57.92</v>
      </c>
      <c r="S109">
        <v>8.35</v>
      </c>
      <c r="T109">
        <v>57.82</v>
      </c>
      <c r="U109">
        <v>46.79</v>
      </c>
      <c r="V109">
        <v>98.42</v>
      </c>
      <c r="W109">
        <v>11.28</v>
      </c>
      <c r="X109">
        <v>61.36</v>
      </c>
      <c r="Y109">
        <v>48.19</v>
      </c>
      <c r="Z109">
        <v>106.01</v>
      </c>
      <c r="AA109">
        <v>12.85</v>
      </c>
      <c r="AB109">
        <v>57.52</v>
      </c>
      <c r="AC109">
        <v>5.29</v>
      </c>
      <c r="AD109">
        <v>67.12</v>
      </c>
      <c r="AE109">
        <v>9.11</v>
      </c>
      <c r="AF109">
        <v>49.07</v>
      </c>
      <c r="AG109">
        <v>4.46</v>
      </c>
      <c r="AH109">
        <v>52.29</v>
      </c>
      <c r="AI109">
        <v>49.88</v>
      </c>
      <c r="AJ109">
        <v>43.43</v>
      </c>
      <c r="AK109">
        <v>2.19</v>
      </c>
      <c r="AL109">
        <v>0</v>
      </c>
      <c r="AM109">
        <v>0</v>
      </c>
      <c r="AN109">
        <v>0</v>
      </c>
      <c r="AO109">
        <v>0</v>
      </c>
      <c r="AP109">
        <v>0</v>
      </c>
      <c r="AQ109">
        <v>0</v>
      </c>
      <c r="AR109">
        <v>0</v>
      </c>
      <c r="AS109">
        <v>0</v>
      </c>
    </row>
    <row r="110" spans="1:45">
      <c r="A110">
        <v>109</v>
      </c>
      <c r="B110">
        <v>401.67</v>
      </c>
      <c r="C110">
        <v>42.66</v>
      </c>
      <c r="D110">
        <v>35.340000000000003</v>
      </c>
      <c r="E110">
        <v>49.99</v>
      </c>
      <c r="F110">
        <v>3.74</v>
      </c>
      <c r="G110">
        <v>42.73</v>
      </c>
      <c r="H110">
        <v>12.45</v>
      </c>
      <c r="I110">
        <v>2.85</v>
      </c>
      <c r="J110">
        <v>5.15</v>
      </c>
      <c r="K110">
        <v>2.1</v>
      </c>
      <c r="L110">
        <v>15.04</v>
      </c>
      <c r="M110">
        <v>3</v>
      </c>
      <c r="N110">
        <v>5.32</v>
      </c>
      <c r="O110">
        <v>1.87</v>
      </c>
      <c r="P110">
        <v>54.59</v>
      </c>
      <c r="Q110">
        <v>7.35</v>
      </c>
      <c r="R110">
        <v>58.05</v>
      </c>
      <c r="S110">
        <v>8.25</v>
      </c>
      <c r="T110">
        <v>58.15</v>
      </c>
      <c r="U110">
        <v>46.97</v>
      </c>
      <c r="V110">
        <v>99.23</v>
      </c>
      <c r="W110">
        <v>11.42</v>
      </c>
      <c r="X110">
        <v>61.99</v>
      </c>
      <c r="Y110">
        <v>48.45</v>
      </c>
      <c r="Z110">
        <v>108</v>
      </c>
      <c r="AA110">
        <v>13.23</v>
      </c>
      <c r="AB110">
        <v>57.63</v>
      </c>
      <c r="AC110">
        <v>5.27</v>
      </c>
      <c r="AD110">
        <v>67.22</v>
      </c>
      <c r="AE110">
        <v>9.16</v>
      </c>
      <c r="AF110">
        <v>49.19</v>
      </c>
      <c r="AG110">
        <v>4.41</v>
      </c>
      <c r="AH110">
        <v>52.34</v>
      </c>
      <c r="AI110">
        <v>49.96</v>
      </c>
      <c r="AJ110">
        <v>43.56</v>
      </c>
      <c r="AK110">
        <v>2.1800000000000002</v>
      </c>
      <c r="AL110">
        <v>0</v>
      </c>
      <c r="AM110">
        <v>0</v>
      </c>
      <c r="AN110">
        <v>0</v>
      </c>
      <c r="AO110">
        <v>0</v>
      </c>
      <c r="AP110">
        <v>0</v>
      </c>
      <c r="AQ110">
        <v>0</v>
      </c>
      <c r="AR110">
        <v>0</v>
      </c>
      <c r="AS110">
        <v>0</v>
      </c>
    </row>
    <row r="111" spans="1:45">
      <c r="A111">
        <v>110</v>
      </c>
      <c r="B111">
        <v>405.36</v>
      </c>
      <c r="C111">
        <v>42.8</v>
      </c>
      <c r="D111">
        <v>35.47</v>
      </c>
      <c r="E111">
        <v>50.13</v>
      </c>
      <c r="F111">
        <v>3.74</v>
      </c>
      <c r="G111">
        <v>42.86</v>
      </c>
      <c r="H111">
        <v>12.48</v>
      </c>
      <c r="I111">
        <v>2.85</v>
      </c>
      <c r="J111">
        <v>5.18</v>
      </c>
      <c r="K111">
        <v>2.1</v>
      </c>
      <c r="L111">
        <v>15.06</v>
      </c>
      <c r="M111">
        <v>3</v>
      </c>
      <c r="N111">
        <v>5.32</v>
      </c>
      <c r="O111">
        <v>1.84</v>
      </c>
      <c r="P111">
        <v>54.81</v>
      </c>
      <c r="Q111">
        <v>7.38</v>
      </c>
      <c r="R111">
        <v>58.27</v>
      </c>
      <c r="S111">
        <v>8.2100000000000009</v>
      </c>
      <c r="T111">
        <v>58.12</v>
      </c>
      <c r="U111">
        <v>47.06</v>
      </c>
      <c r="V111">
        <v>98.73</v>
      </c>
      <c r="W111">
        <v>11.3</v>
      </c>
      <c r="X111">
        <v>61.96</v>
      </c>
      <c r="Y111">
        <v>48.54</v>
      </c>
      <c r="Z111">
        <v>107.53</v>
      </c>
      <c r="AA111">
        <v>13.11</v>
      </c>
      <c r="AB111">
        <v>57.78</v>
      </c>
      <c r="AC111">
        <v>5.3</v>
      </c>
      <c r="AD111">
        <v>67.39</v>
      </c>
      <c r="AE111">
        <v>9.15</v>
      </c>
      <c r="AF111">
        <v>49.33</v>
      </c>
      <c r="AG111">
        <v>4.43</v>
      </c>
      <c r="AH111">
        <v>52.39</v>
      </c>
      <c r="AI111">
        <v>50.04</v>
      </c>
      <c r="AJ111">
        <v>43.68</v>
      </c>
      <c r="AK111">
        <v>2.17</v>
      </c>
      <c r="AL111">
        <v>0</v>
      </c>
      <c r="AM111">
        <v>0</v>
      </c>
      <c r="AN111">
        <v>0</v>
      </c>
      <c r="AO111">
        <v>0</v>
      </c>
      <c r="AP111">
        <v>0</v>
      </c>
      <c r="AQ111">
        <v>0</v>
      </c>
      <c r="AR111">
        <v>0</v>
      </c>
      <c r="AS111">
        <v>0</v>
      </c>
    </row>
    <row r="112" spans="1:45">
      <c r="A112">
        <v>111</v>
      </c>
      <c r="B112">
        <v>409.04</v>
      </c>
      <c r="C112">
        <v>42.94</v>
      </c>
      <c r="D112">
        <v>35.6</v>
      </c>
      <c r="E112">
        <v>50.28</v>
      </c>
      <c r="F112">
        <v>3.75</v>
      </c>
      <c r="G112">
        <v>42.96</v>
      </c>
      <c r="H112">
        <v>12.51</v>
      </c>
      <c r="I112">
        <v>2.87</v>
      </c>
      <c r="J112">
        <v>5.19</v>
      </c>
      <c r="K112">
        <v>2.08</v>
      </c>
      <c r="L112">
        <v>15.11</v>
      </c>
      <c r="M112">
        <v>3.04</v>
      </c>
      <c r="N112">
        <v>5.24</v>
      </c>
      <c r="O112">
        <v>1.74</v>
      </c>
      <c r="P112">
        <v>54.98</v>
      </c>
      <c r="Q112">
        <v>7.47</v>
      </c>
      <c r="R112">
        <v>58.46</v>
      </c>
      <c r="S112">
        <v>8.34</v>
      </c>
      <c r="T112">
        <v>58.3</v>
      </c>
      <c r="U112">
        <v>47.19</v>
      </c>
      <c r="V112">
        <v>99.01</v>
      </c>
      <c r="W112">
        <v>11.33</v>
      </c>
      <c r="X112">
        <v>62.44</v>
      </c>
      <c r="Y112">
        <v>48.76</v>
      </c>
      <c r="Z112">
        <v>108.8</v>
      </c>
      <c r="AA112">
        <v>13.35</v>
      </c>
      <c r="AB112">
        <v>57.93</v>
      </c>
      <c r="AC112">
        <v>5.31</v>
      </c>
      <c r="AD112">
        <v>67.67</v>
      </c>
      <c r="AE112">
        <v>9.35</v>
      </c>
      <c r="AF112">
        <v>49.44</v>
      </c>
      <c r="AG112">
        <v>4.47</v>
      </c>
      <c r="AH112">
        <v>52.45</v>
      </c>
      <c r="AI112">
        <v>50.12</v>
      </c>
      <c r="AJ112">
        <v>43.8</v>
      </c>
      <c r="AK112">
        <v>2.16</v>
      </c>
      <c r="AL112">
        <v>0</v>
      </c>
      <c r="AM112">
        <v>0</v>
      </c>
      <c r="AN112">
        <v>0</v>
      </c>
      <c r="AO112">
        <v>0</v>
      </c>
      <c r="AP112">
        <v>0</v>
      </c>
      <c r="AQ112">
        <v>0</v>
      </c>
      <c r="AR112">
        <v>0</v>
      </c>
      <c r="AS112">
        <v>0</v>
      </c>
    </row>
    <row r="113" spans="1:45">
      <c r="A113">
        <v>112</v>
      </c>
      <c r="B113">
        <v>412.73</v>
      </c>
      <c r="C113">
        <v>43.07</v>
      </c>
      <c r="D113">
        <v>35.72</v>
      </c>
      <c r="E113">
        <v>50.43</v>
      </c>
      <c r="F113">
        <v>3.75</v>
      </c>
      <c r="G113">
        <v>43.11</v>
      </c>
      <c r="H113">
        <v>12.61</v>
      </c>
      <c r="I113">
        <v>2.82</v>
      </c>
      <c r="J113">
        <v>5.15</v>
      </c>
      <c r="K113">
        <v>2.1</v>
      </c>
      <c r="L113">
        <v>15.2</v>
      </c>
      <c r="M113">
        <v>2.96</v>
      </c>
      <c r="N113">
        <v>5.2</v>
      </c>
      <c r="O113">
        <v>1.73</v>
      </c>
      <c r="P113">
        <v>55.31</v>
      </c>
      <c r="Q113">
        <v>7.41</v>
      </c>
      <c r="R113">
        <v>58.82</v>
      </c>
      <c r="S113">
        <v>8.2100000000000009</v>
      </c>
      <c r="T113">
        <v>58.69</v>
      </c>
      <c r="U113">
        <v>47.42</v>
      </c>
      <c r="V113">
        <v>99.93</v>
      </c>
      <c r="W113">
        <v>11.49</v>
      </c>
      <c r="X113">
        <v>62.74</v>
      </c>
      <c r="Y113">
        <v>48.96</v>
      </c>
      <c r="Z113">
        <v>109.38</v>
      </c>
      <c r="AA113">
        <v>13.44</v>
      </c>
      <c r="AB113">
        <v>58.17</v>
      </c>
      <c r="AC113">
        <v>5.33</v>
      </c>
      <c r="AD113">
        <v>68.040000000000006</v>
      </c>
      <c r="AE113">
        <v>9.09</v>
      </c>
      <c r="AF113">
        <v>49.62</v>
      </c>
      <c r="AG113">
        <v>4.3899999999999997</v>
      </c>
      <c r="AH113">
        <v>52.5</v>
      </c>
      <c r="AI113">
        <v>50.2</v>
      </c>
      <c r="AJ113">
        <v>43.92</v>
      </c>
      <c r="AK113">
        <v>2.15</v>
      </c>
      <c r="AL113">
        <v>0</v>
      </c>
      <c r="AM113">
        <v>0</v>
      </c>
      <c r="AN113">
        <v>0</v>
      </c>
      <c r="AO113">
        <v>0</v>
      </c>
      <c r="AP113">
        <v>0</v>
      </c>
      <c r="AQ113">
        <v>0</v>
      </c>
      <c r="AR113">
        <v>0</v>
      </c>
      <c r="AS113">
        <v>0</v>
      </c>
    </row>
    <row r="114" spans="1:45">
      <c r="A114">
        <v>113</v>
      </c>
      <c r="B114">
        <v>416.41</v>
      </c>
      <c r="C114">
        <v>43.21</v>
      </c>
      <c r="D114">
        <v>35.85</v>
      </c>
      <c r="E114">
        <v>50.57</v>
      </c>
      <c r="F114">
        <v>3.76</v>
      </c>
      <c r="G114">
        <v>43.23</v>
      </c>
      <c r="H114">
        <v>12.66</v>
      </c>
      <c r="I114">
        <v>2.81</v>
      </c>
      <c r="J114">
        <v>5.15</v>
      </c>
      <c r="K114">
        <v>2.04</v>
      </c>
      <c r="L114">
        <v>15.25</v>
      </c>
      <c r="M114">
        <v>2.92</v>
      </c>
      <c r="N114">
        <v>5.19</v>
      </c>
      <c r="O114">
        <v>1.73</v>
      </c>
      <c r="P114">
        <v>55.51</v>
      </c>
      <c r="Q114">
        <v>7.31</v>
      </c>
      <c r="R114">
        <v>59.03</v>
      </c>
      <c r="S114">
        <v>8.14</v>
      </c>
      <c r="T114">
        <v>58.85</v>
      </c>
      <c r="U114">
        <v>47.55</v>
      </c>
      <c r="V114">
        <v>100.13</v>
      </c>
      <c r="W114">
        <v>11.51</v>
      </c>
      <c r="X114">
        <v>63.1</v>
      </c>
      <c r="Y114">
        <v>49.16</v>
      </c>
      <c r="Z114">
        <v>110.28</v>
      </c>
      <c r="AA114">
        <v>13.6</v>
      </c>
      <c r="AB114">
        <v>58.35</v>
      </c>
      <c r="AC114">
        <v>5.34</v>
      </c>
      <c r="AD114">
        <v>68.27</v>
      </c>
      <c r="AE114">
        <v>9.02</v>
      </c>
      <c r="AF114">
        <v>49.75</v>
      </c>
      <c r="AG114">
        <v>4.34</v>
      </c>
      <c r="AH114">
        <v>52.56</v>
      </c>
      <c r="AI114">
        <v>50.28</v>
      </c>
      <c r="AJ114">
        <v>44.04</v>
      </c>
      <c r="AK114">
        <v>2.14</v>
      </c>
      <c r="AL114">
        <v>0</v>
      </c>
      <c r="AM114">
        <v>0</v>
      </c>
      <c r="AN114">
        <v>0</v>
      </c>
      <c r="AO114">
        <v>0</v>
      </c>
      <c r="AP114">
        <v>0</v>
      </c>
      <c r="AQ114">
        <v>0</v>
      </c>
      <c r="AR114">
        <v>0</v>
      </c>
      <c r="AS114">
        <v>0</v>
      </c>
    </row>
    <row r="115" spans="1:45">
      <c r="A115">
        <v>114</v>
      </c>
      <c r="B115">
        <v>420.1</v>
      </c>
      <c r="C115">
        <v>43.34</v>
      </c>
      <c r="D115">
        <v>35.97</v>
      </c>
      <c r="E115">
        <v>50.71</v>
      </c>
      <c r="F115">
        <v>3.76</v>
      </c>
      <c r="G115">
        <v>43.46</v>
      </c>
      <c r="H115">
        <v>12.73</v>
      </c>
      <c r="I115">
        <v>2.83</v>
      </c>
      <c r="J115">
        <v>5.19</v>
      </c>
      <c r="K115">
        <v>2.06</v>
      </c>
      <c r="L115">
        <v>15.32</v>
      </c>
      <c r="M115">
        <v>2.86</v>
      </c>
      <c r="N115">
        <v>5.3</v>
      </c>
      <c r="O115">
        <v>1.8</v>
      </c>
      <c r="P115">
        <v>55.82</v>
      </c>
      <c r="Q115">
        <v>7.42</v>
      </c>
      <c r="R115">
        <v>59.39</v>
      </c>
      <c r="S115">
        <v>8.11</v>
      </c>
      <c r="T115">
        <v>59.19</v>
      </c>
      <c r="U115">
        <v>47.82</v>
      </c>
      <c r="V115">
        <v>100.65</v>
      </c>
      <c r="W115">
        <v>11.57</v>
      </c>
      <c r="X115">
        <v>63.22</v>
      </c>
      <c r="Y115">
        <v>49.36</v>
      </c>
      <c r="Z115">
        <v>110.02</v>
      </c>
      <c r="AA115">
        <v>13.5</v>
      </c>
      <c r="AB115">
        <v>58.65</v>
      </c>
      <c r="AC115">
        <v>5.38</v>
      </c>
      <c r="AD115">
        <v>68.540000000000006</v>
      </c>
      <c r="AE115">
        <v>8.8699999999999992</v>
      </c>
      <c r="AF115">
        <v>50.02</v>
      </c>
      <c r="AG115">
        <v>4.3499999999999996</v>
      </c>
      <c r="AH115">
        <v>52.62</v>
      </c>
      <c r="AI115">
        <v>50.36</v>
      </c>
      <c r="AJ115">
        <v>44.16</v>
      </c>
      <c r="AK115">
        <v>2.13</v>
      </c>
      <c r="AL115">
        <v>0</v>
      </c>
      <c r="AM115">
        <v>0</v>
      </c>
      <c r="AN115">
        <v>0</v>
      </c>
      <c r="AO115">
        <v>0</v>
      </c>
      <c r="AP115">
        <v>0</v>
      </c>
      <c r="AQ115">
        <v>0</v>
      </c>
      <c r="AR115">
        <v>0</v>
      </c>
      <c r="AS115">
        <v>0</v>
      </c>
    </row>
    <row r="116" spans="1:45">
      <c r="A116">
        <v>115</v>
      </c>
      <c r="B116">
        <v>423.78</v>
      </c>
      <c r="C116">
        <v>43.48</v>
      </c>
      <c r="D116">
        <v>36.1</v>
      </c>
      <c r="E116">
        <v>50.86</v>
      </c>
      <c r="F116">
        <v>3.77</v>
      </c>
      <c r="G116">
        <v>43.52</v>
      </c>
      <c r="H116">
        <v>12.77</v>
      </c>
      <c r="I116">
        <v>2.8</v>
      </c>
      <c r="J116">
        <v>5.0999999999999996</v>
      </c>
      <c r="K116">
        <v>2.06</v>
      </c>
      <c r="L116">
        <v>15.32</v>
      </c>
      <c r="M116">
        <v>2.84</v>
      </c>
      <c r="N116">
        <v>5.26</v>
      </c>
      <c r="O116">
        <v>1.84</v>
      </c>
      <c r="P116">
        <v>55.95</v>
      </c>
      <c r="Q116">
        <v>7.4</v>
      </c>
      <c r="R116">
        <v>59.5</v>
      </c>
      <c r="S116">
        <v>8.14</v>
      </c>
      <c r="T116">
        <v>59.55</v>
      </c>
      <c r="U116">
        <v>47.96</v>
      </c>
      <c r="V116">
        <v>101.8</v>
      </c>
      <c r="W116">
        <v>11.79</v>
      </c>
      <c r="X116">
        <v>63.54</v>
      </c>
      <c r="Y116">
        <v>49.48</v>
      </c>
      <c r="Z116">
        <v>111.1</v>
      </c>
      <c r="AA116">
        <v>13.7</v>
      </c>
      <c r="AB116">
        <v>58.71</v>
      </c>
      <c r="AC116">
        <v>5.38</v>
      </c>
      <c r="AD116">
        <v>68.64</v>
      </c>
      <c r="AE116">
        <v>8.76</v>
      </c>
      <c r="AF116">
        <v>50.08</v>
      </c>
      <c r="AG116">
        <v>4.32</v>
      </c>
      <c r="AH116">
        <v>52.68</v>
      </c>
      <c r="AI116">
        <v>50.44</v>
      </c>
      <c r="AJ116">
        <v>44.28</v>
      </c>
      <c r="AK116">
        <v>2.12</v>
      </c>
      <c r="AL116">
        <v>0</v>
      </c>
      <c r="AM116">
        <v>0</v>
      </c>
      <c r="AN116">
        <v>0</v>
      </c>
      <c r="AO116">
        <v>0</v>
      </c>
      <c r="AP116">
        <v>0</v>
      </c>
      <c r="AQ116">
        <v>0</v>
      </c>
      <c r="AR116">
        <v>0</v>
      </c>
      <c r="AS116">
        <v>0</v>
      </c>
    </row>
    <row r="117" spans="1:45">
      <c r="A117">
        <v>116</v>
      </c>
      <c r="B117">
        <v>427.47</v>
      </c>
      <c r="C117">
        <v>43.61</v>
      </c>
      <c r="D117">
        <v>36.22</v>
      </c>
      <c r="E117">
        <v>51</v>
      </c>
      <c r="F117">
        <v>3.77</v>
      </c>
      <c r="G117">
        <v>43.74</v>
      </c>
      <c r="H117">
        <v>12.95</v>
      </c>
      <c r="I117">
        <v>2.79</v>
      </c>
      <c r="J117">
        <v>5.03</v>
      </c>
      <c r="K117">
        <v>2</v>
      </c>
      <c r="L117">
        <v>15.47</v>
      </c>
      <c r="M117">
        <v>2.84</v>
      </c>
      <c r="N117">
        <v>5.24</v>
      </c>
      <c r="O117">
        <v>1.86</v>
      </c>
      <c r="P117">
        <v>56.45</v>
      </c>
      <c r="Q117">
        <v>7.39</v>
      </c>
      <c r="R117">
        <v>60</v>
      </c>
      <c r="S117">
        <v>8.1999999999999993</v>
      </c>
      <c r="T117">
        <v>60.36</v>
      </c>
      <c r="U117">
        <v>48.37</v>
      </c>
      <c r="V117">
        <v>103.9</v>
      </c>
      <c r="W117">
        <v>12.17</v>
      </c>
      <c r="X117">
        <v>64.47</v>
      </c>
      <c r="Y117">
        <v>49.93</v>
      </c>
      <c r="Z117">
        <v>113.52</v>
      </c>
      <c r="AA117">
        <v>14.15</v>
      </c>
      <c r="AB117">
        <v>59.08</v>
      </c>
      <c r="AC117">
        <v>5.41</v>
      </c>
      <c r="AD117">
        <v>69.180000000000007</v>
      </c>
      <c r="AE117">
        <v>8.74</v>
      </c>
      <c r="AF117">
        <v>50.35</v>
      </c>
      <c r="AG117">
        <v>4.32</v>
      </c>
      <c r="AH117">
        <v>52.74</v>
      </c>
      <c r="AI117">
        <v>50.52</v>
      </c>
      <c r="AJ117">
        <v>44.39</v>
      </c>
      <c r="AK117">
        <v>2.11</v>
      </c>
      <c r="AL117">
        <v>0</v>
      </c>
      <c r="AM117">
        <v>0</v>
      </c>
      <c r="AN117">
        <v>0</v>
      </c>
      <c r="AO117">
        <v>0</v>
      </c>
      <c r="AP117">
        <v>0</v>
      </c>
      <c r="AQ117">
        <v>0</v>
      </c>
      <c r="AR117">
        <v>0</v>
      </c>
      <c r="AS117">
        <v>0</v>
      </c>
    </row>
    <row r="118" spans="1:45">
      <c r="A118">
        <v>117</v>
      </c>
      <c r="B118">
        <v>431.15</v>
      </c>
      <c r="C118">
        <v>43.74</v>
      </c>
      <c r="D118">
        <v>36.340000000000003</v>
      </c>
      <c r="E118">
        <v>51.14</v>
      </c>
      <c r="F118">
        <v>3.78</v>
      </c>
      <c r="G118">
        <v>43.82</v>
      </c>
      <c r="H118">
        <v>12.99</v>
      </c>
      <c r="I118">
        <v>2.85</v>
      </c>
      <c r="J118">
        <v>5.0199999999999996</v>
      </c>
      <c r="K118">
        <v>1.97</v>
      </c>
      <c r="L118">
        <v>15.47</v>
      </c>
      <c r="M118">
        <v>2.85</v>
      </c>
      <c r="N118">
        <v>5.25</v>
      </c>
      <c r="O118">
        <v>1.78</v>
      </c>
      <c r="P118">
        <v>56.64</v>
      </c>
      <c r="Q118">
        <v>7.58</v>
      </c>
      <c r="R118">
        <v>60.1</v>
      </c>
      <c r="S118">
        <v>8.31</v>
      </c>
      <c r="T118">
        <v>60.52</v>
      </c>
      <c r="U118">
        <v>48.48</v>
      </c>
      <c r="V118">
        <v>104.13</v>
      </c>
      <c r="W118">
        <v>12.2</v>
      </c>
      <c r="X118">
        <v>64.31</v>
      </c>
      <c r="Y118">
        <v>49.95</v>
      </c>
      <c r="Z118">
        <v>112.78</v>
      </c>
      <c r="AA118">
        <v>13.98</v>
      </c>
      <c r="AB118">
        <v>59.16</v>
      </c>
      <c r="AC118">
        <v>5.41</v>
      </c>
      <c r="AD118">
        <v>69.25</v>
      </c>
      <c r="AE118">
        <v>8.75</v>
      </c>
      <c r="AF118">
        <v>50.43</v>
      </c>
      <c r="AG118">
        <v>4.4000000000000004</v>
      </c>
      <c r="AH118">
        <v>52.8</v>
      </c>
      <c r="AI118">
        <v>50.6</v>
      </c>
      <c r="AJ118">
        <v>44.51</v>
      </c>
      <c r="AK118">
        <v>2.1</v>
      </c>
      <c r="AL118">
        <v>0</v>
      </c>
      <c r="AM118">
        <v>0</v>
      </c>
      <c r="AN118">
        <v>0</v>
      </c>
      <c r="AO118">
        <v>0</v>
      </c>
      <c r="AP118">
        <v>0</v>
      </c>
      <c r="AQ118">
        <v>0</v>
      </c>
      <c r="AR118">
        <v>0</v>
      </c>
      <c r="AS118">
        <v>0</v>
      </c>
    </row>
    <row r="119" spans="1:45">
      <c r="A119">
        <v>118</v>
      </c>
      <c r="B119">
        <v>434.84</v>
      </c>
      <c r="C119">
        <v>43.87</v>
      </c>
      <c r="D119">
        <v>36.46</v>
      </c>
      <c r="E119">
        <v>51.28</v>
      </c>
      <c r="F119">
        <v>3.78</v>
      </c>
      <c r="G119">
        <v>43.96</v>
      </c>
      <c r="H119">
        <v>13.04</v>
      </c>
      <c r="I119">
        <v>2.9</v>
      </c>
      <c r="J119">
        <v>5.0599999999999996</v>
      </c>
      <c r="K119">
        <v>1.97</v>
      </c>
      <c r="L119">
        <v>15.49</v>
      </c>
      <c r="M119">
        <v>2.85</v>
      </c>
      <c r="N119">
        <v>5.28</v>
      </c>
      <c r="O119">
        <v>1.77</v>
      </c>
      <c r="P119">
        <v>56.83</v>
      </c>
      <c r="Q119">
        <v>7.75</v>
      </c>
      <c r="R119">
        <v>60.32</v>
      </c>
      <c r="S119">
        <v>8.4</v>
      </c>
      <c r="T119">
        <v>60.72</v>
      </c>
      <c r="U119">
        <v>48.65</v>
      </c>
      <c r="V119">
        <v>104.28</v>
      </c>
      <c r="W119">
        <v>12.21</v>
      </c>
      <c r="X119">
        <v>64.31</v>
      </c>
      <c r="Y119">
        <v>50.05</v>
      </c>
      <c r="Z119">
        <v>112.4</v>
      </c>
      <c r="AA119">
        <v>13.88</v>
      </c>
      <c r="AB119">
        <v>59.32</v>
      </c>
      <c r="AC119">
        <v>5.4</v>
      </c>
      <c r="AD119">
        <v>69.400000000000006</v>
      </c>
      <c r="AE119">
        <v>8.76</v>
      </c>
      <c r="AF119">
        <v>50.58</v>
      </c>
      <c r="AG119">
        <v>4.45</v>
      </c>
      <c r="AH119">
        <v>52.86</v>
      </c>
      <c r="AI119">
        <v>50.67</v>
      </c>
      <c r="AJ119">
        <v>44.63</v>
      </c>
      <c r="AK119">
        <v>2.08</v>
      </c>
      <c r="AL119">
        <v>0</v>
      </c>
      <c r="AM119">
        <v>0</v>
      </c>
      <c r="AN119">
        <v>0</v>
      </c>
      <c r="AO119">
        <v>0</v>
      </c>
      <c r="AP119">
        <v>0</v>
      </c>
      <c r="AQ119">
        <v>0</v>
      </c>
      <c r="AR119">
        <v>0</v>
      </c>
      <c r="AS119">
        <v>0</v>
      </c>
    </row>
    <row r="120" spans="1:45">
      <c r="A120">
        <v>119</v>
      </c>
      <c r="B120">
        <v>438.52</v>
      </c>
      <c r="C120">
        <v>44</v>
      </c>
      <c r="D120">
        <v>36.58</v>
      </c>
      <c r="E120">
        <v>51.42</v>
      </c>
      <c r="F120">
        <v>3.79</v>
      </c>
      <c r="G120">
        <v>44.18</v>
      </c>
      <c r="H120">
        <v>13.1</v>
      </c>
      <c r="I120">
        <v>2.85</v>
      </c>
      <c r="J120">
        <v>5.14</v>
      </c>
      <c r="K120">
        <v>1.97</v>
      </c>
      <c r="L120">
        <v>15.59</v>
      </c>
      <c r="M120">
        <v>2.69</v>
      </c>
      <c r="N120">
        <v>5.33</v>
      </c>
      <c r="O120">
        <v>1.75</v>
      </c>
      <c r="P120">
        <v>57.14</v>
      </c>
      <c r="Q120">
        <v>7.52</v>
      </c>
      <c r="R120">
        <v>60.67</v>
      </c>
      <c r="S120">
        <v>7.93</v>
      </c>
      <c r="T120">
        <v>60.91</v>
      </c>
      <c r="U120">
        <v>48.87</v>
      </c>
      <c r="V120">
        <v>104.27</v>
      </c>
      <c r="W120">
        <v>12.16</v>
      </c>
      <c r="X120">
        <v>64.27</v>
      </c>
      <c r="Y120">
        <v>50.2</v>
      </c>
      <c r="Z120">
        <v>111.6</v>
      </c>
      <c r="AA120">
        <v>13.67</v>
      </c>
      <c r="AB120">
        <v>59.64</v>
      </c>
      <c r="AC120">
        <v>5.44</v>
      </c>
      <c r="AD120">
        <v>69.77</v>
      </c>
      <c r="AE120">
        <v>8.2200000000000006</v>
      </c>
      <c r="AF120">
        <v>50.84</v>
      </c>
      <c r="AG120">
        <v>4.2</v>
      </c>
      <c r="AH120">
        <v>52.92</v>
      </c>
      <c r="AI120">
        <v>50.75</v>
      </c>
      <c r="AJ120">
        <v>44.74</v>
      </c>
      <c r="AK120">
        <v>2.0699999999999998</v>
      </c>
      <c r="AL120">
        <v>0</v>
      </c>
      <c r="AM120">
        <v>0</v>
      </c>
      <c r="AN120">
        <v>0</v>
      </c>
      <c r="AO120">
        <v>0</v>
      </c>
      <c r="AP120">
        <v>0</v>
      </c>
      <c r="AQ120">
        <v>0</v>
      </c>
      <c r="AR120">
        <v>0</v>
      </c>
      <c r="AS120">
        <v>0</v>
      </c>
    </row>
    <row r="121" spans="1:45">
      <c r="A121">
        <v>120</v>
      </c>
      <c r="B121">
        <v>442.21</v>
      </c>
      <c r="C121">
        <v>44.13</v>
      </c>
      <c r="D121">
        <v>36.700000000000003</v>
      </c>
      <c r="E121">
        <v>51.56</v>
      </c>
      <c r="F121">
        <v>3.79</v>
      </c>
      <c r="G121">
        <v>44.39</v>
      </c>
      <c r="H121">
        <v>13.18</v>
      </c>
      <c r="I121">
        <v>2.88</v>
      </c>
      <c r="J121">
        <v>5.18</v>
      </c>
      <c r="K121">
        <v>1.99</v>
      </c>
      <c r="L121">
        <v>15.71</v>
      </c>
      <c r="M121">
        <v>2.63</v>
      </c>
      <c r="N121">
        <v>5.28</v>
      </c>
      <c r="O121">
        <v>1.72</v>
      </c>
      <c r="P121">
        <v>57.47</v>
      </c>
      <c r="Q121">
        <v>7.51</v>
      </c>
      <c r="R121">
        <v>61.08</v>
      </c>
      <c r="S121">
        <v>7.77</v>
      </c>
      <c r="T121">
        <v>61.36</v>
      </c>
      <c r="U121">
        <v>49.16</v>
      </c>
      <c r="V121">
        <v>105.1</v>
      </c>
      <c r="W121">
        <v>12.29</v>
      </c>
      <c r="X121">
        <v>64.88</v>
      </c>
      <c r="Y121">
        <v>50.54</v>
      </c>
      <c r="Z121">
        <v>112.97</v>
      </c>
      <c r="AA121">
        <v>13.91</v>
      </c>
      <c r="AB121">
        <v>59.97</v>
      </c>
      <c r="AC121">
        <v>5.47</v>
      </c>
      <c r="AD121">
        <v>70.27</v>
      </c>
      <c r="AE121">
        <v>7.96</v>
      </c>
      <c r="AF121">
        <v>51.09</v>
      </c>
      <c r="AG121">
        <v>4.0599999999999996</v>
      </c>
      <c r="AH121">
        <v>52.98</v>
      </c>
      <c r="AI121">
        <v>50.83</v>
      </c>
      <c r="AJ121">
        <v>44.86</v>
      </c>
      <c r="AK121">
        <v>2.06</v>
      </c>
      <c r="AL121">
        <v>0</v>
      </c>
      <c r="AM121">
        <v>0</v>
      </c>
      <c r="AN121">
        <v>0</v>
      </c>
      <c r="AO121">
        <v>0</v>
      </c>
      <c r="AP121">
        <v>0</v>
      </c>
      <c r="AQ121">
        <v>0</v>
      </c>
      <c r="AR121">
        <v>0</v>
      </c>
      <c r="AS121">
        <v>0</v>
      </c>
    </row>
    <row r="122" spans="1:45">
      <c r="A122">
        <v>121</v>
      </c>
      <c r="B122">
        <v>445.9</v>
      </c>
      <c r="C122">
        <v>44.26</v>
      </c>
      <c r="D122">
        <v>36.82</v>
      </c>
      <c r="E122">
        <v>51.7</v>
      </c>
      <c r="F122">
        <v>3.8</v>
      </c>
      <c r="G122">
        <v>44.52</v>
      </c>
      <c r="H122">
        <v>13.18</v>
      </c>
      <c r="I122">
        <v>2.83</v>
      </c>
      <c r="J122">
        <v>5.16</v>
      </c>
      <c r="K122">
        <v>1.86</v>
      </c>
      <c r="L122">
        <v>15.67</v>
      </c>
      <c r="M122">
        <v>2.61</v>
      </c>
      <c r="N122">
        <v>5.27</v>
      </c>
      <c r="O122">
        <v>1.63</v>
      </c>
      <c r="P122">
        <v>57.54</v>
      </c>
      <c r="Q122">
        <v>7.3</v>
      </c>
      <c r="R122">
        <v>61.16</v>
      </c>
      <c r="S122">
        <v>7.72</v>
      </c>
      <c r="T122">
        <v>60.79</v>
      </c>
      <c r="U122">
        <v>49.1</v>
      </c>
      <c r="V122">
        <v>102.7</v>
      </c>
      <c r="W122">
        <v>11.78</v>
      </c>
      <c r="X122">
        <v>64.709999999999994</v>
      </c>
      <c r="Y122">
        <v>50.58</v>
      </c>
      <c r="Z122">
        <v>112.09</v>
      </c>
      <c r="AA122">
        <v>13.7</v>
      </c>
      <c r="AB122">
        <v>60.06</v>
      </c>
      <c r="AC122">
        <v>5.46</v>
      </c>
      <c r="AD122">
        <v>70.33</v>
      </c>
      <c r="AE122">
        <v>7.92</v>
      </c>
      <c r="AF122">
        <v>51.21</v>
      </c>
      <c r="AG122">
        <v>4.04</v>
      </c>
      <c r="AH122">
        <v>53.05</v>
      </c>
      <c r="AI122">
        <v>50.91</v>
      </c>
      <c r="AJ122">
        <v>44.97</v>
      </c>
      <c r="AK122">
        <v>2.0499999999999998</v>
      </c>
      <c r="AL122">
        <v>0</v>
      </c>
      <c r="AM122">
        <v>0</v>
      </c>
      <c r="AN122">
        <v>0</v>
      </c>
      <c r="AO122">
        <v>0</v>
      </c>
      <c r="AP122">
        <v>0</v>
      </c>
      <c r="AQ122">
        <v>0</v>
      </c>
      <c r="AR122">
        <v>0</v>
      </c>
      <c r="AS122">
        <v>0</v>
      </c>
    </row>
    <row r="123" spans="1:45">
      <c r="A123">
        <v>122</v>
      </c>
      <c r="B123">
        <v>449.58</v>
      </c>
      <c r="C123">
        <v>44.39</v>
      </c>
      <c r="D123">
        <v>36.94</v>
      </c>
      <c r="E123">
        <v>51.84</v>
      </c>
      <c r="F123">
        <v>3.8</v>
      </c>
      <c r="G123">
        <v>44.64</v>
      </c>
      <c r="H123">
        <v>13.21</v>
      </c>
      <c r="I123">
        <v>2.83</v>
      </c>
      <c r="J123">
        <v>5.21</v>
      </c>
      <c r="K123">
        <v>1.87</v>
      </c>
      <c r="L123">
        <v>15.72</v>
      </c>
      <c r="M123">
        <v>2.58</v>
      </c>
      <c r="N123">
        <v>5.28</v>
      </c>
      <c r="O123">
        <v>1.57</v>
      </c>
      <c r="P123">
        <v>57.75</v>
      </c>
      <c r="Q123">
        <v>7.26</v>
      </c>
      <c r="R123">
        <v>61.42</v>
      </c>
      <c r="S123">
        <v>7.63</v>
      </c>
      <c r="T123">
        <v>60.88</v>
      </c>
      <c r="U123">
        <v>49.22</v>
      </c>
      <c r="V123">
        <v>102.62</v>
      </c>
      <c r="W123">
        <v>11.74</v>
      </c>
      <c r="X123">
        <v>64.83</v>
      </c>
      <c r="Y123">
        <v>50.72</v>
      </c>
      <c r="Z123">
        <v>112.06</v>
      </c>
      <c r="AA123">
        <v>13.68</v>
      </c>
      <c r="AB123">
        <v>60.23</v>
      </c>
      <c r="AC123">
        <v>5.46</v>
      </c>
      <c r="AD123">
        <v>70.540000000000006</v>
      </c>
      <c r="AE123">
        <v>7.85</v>
      </c>
      <c r="AF123">
        <v>51.35</v>
      </c>
      <c r="AG123">
        <v>3.98</v>
      </c>
      <c r="AH123">
        <v>53.11</v>
      </c>
      <c r="AI123">
        <v>50.98</v>
      </c>
      <c r="AJ123">
        <v>45.09</v>
      </c>
      <c r="AK123">
        <v>2.04</v>
      </c>
      <c r="AL123">
        <v>0</v>
      </c>
      <c r="AM123">
        <v>0</v>
      </c>
      <c r="AN123">
        <v>0</v>
      </c>
      <c r="AO123">
        <v>0</v>
      </c>
      <c r="AP123">
        <v>0</v>
      </c>
      <c r="AQ123">
        <v>0</v>
      </c>
      <c r="AR123">
        <v>0</v>
      </c>
      <c r="AS123">
        <v>0</v>
      </c>
    </row>
    <row r="124" spans="1:45">
      <c r="A124">
        <v>123</v>
      </c>
      <c r="B124">
        <v>453.27</v>
      </c>
      <c r="C124">
        <v>44.52</v>
      </c>
      <c r="D124">
        <v>37.06</v>
      </c>
      <c r="E124">
        <v>51.98</v>
      </c>
      <c r="F124">
        <v>3.81</v>
      </c>
      <c r="G124">
        <v>44.74</v>
      </c>
      <c r="H124">
        <v>13.24</v>
      </c>
      <c r="I124">
        <v>2.84</v>
      </c>
      <c r="J124">
        <v>5.22</v>
      </c>
      <c r="K124">
        <v>1.84</v>
      </c>
      <c r="L124">
        <v>15.75</v>
      </c>
      <c r="M124">
        <v>2.57</v>
      </c>
      <c r="N124">
        <v>5.25</v>
      </c>
      <c r="O124">
        <v>1.59</v>
      </c>
      <c r="P124">
        <v>57.93</v>
      </c>
      <c r="Q124">
        <v>7.3</v>
      </c>
      <c r="R124">
        <v>61.6</v>
      </c>
      <c r="S124">
        <v>7.6</v>
      </c>
      <c r="T124">
        <v>60.99</v>
      </c>
      <c r="U124">
        <v>49.33</v>
      </c>
      <c r="V124">
        <v>102.7</v>
      </c>
      <c r="W124">
        <v>11.74</v>
      </c>
      <c r="X124">
        <v>65.069999999999993</v>
      </c>
      <c r="Y124">
        <v>50.86</v>
      </c>
      <c r="Z124">
        <v>112.65</v>
      </c>
      <c r="AA124">
        <v>13.77</v>
      </c>
      <c r="AB124">
        <v>60.36</v>
      </c>
      <c r="AC124">
        <v>5.46</v>
      </c>
      <c r="AD124">
        <v>70.73</v>
      </c>
      <c r="AE124">
        <v>7.79</v>
      </c>
      <c r="AF124">
        <v>51.46</v>
      </c>
      <c r="AG124">
        <v>3.99</v>
      </c>
      <c r="AH124">
        <v>53.17</v>
      </c>
      <c r="AI124">
        <v>51.06</v>
      </c>
      <c r="AJ124">
        <v>45.2</v>
      </c>
      <c r="AK124">
        <v>2.02</v>
      </c>
      <c r="AL124">
        <v>0</v>
      </c>
      <c r="AM124">
        <v>0</v>
      </c>
      <c r="AN124">
        <v>0</v>
      </c>
      <c r="AO124">
        <v>0</v>
      </c>
      <c r="AP124">
        <v>0</v>
      </c>
      <c r="AQ124">
        <v>0</v>
      </c>
      <c r="AR124">
        <v>0</v>
      </c>
      <c r="AS124">
        <v>0</v>
      </c>
    </row>
    <row r="125" spans="1:45">
      <c r="A125">
        <v>124</v>
      </c>
      <c r="B125">
        <v>456.95</v>
      </c>
      <c r="C125">
        <v>44.64</v>
      </c>
      <c r="D125">
        <v>37.17</v>
      </c>
      <c r="E125">
        <v>52.12</v>
      </c>
      <c r="F125">
        <v>3.81</v>
      </c>
      <c r="G125">
        <v>44.82</v>
      </c>
      <c r="H125">
        <v>13.25</v>
      </c>
      <c r="I125">
        <v>2.88</v>
      </c>
      <c r="J125">
        <v>5.22</v>
      </c>
      <c r="K125">
        <v>1.85</v>
      </c>
      <c r="L125">
        <v>15.77</v>
      </c>
      <c r="M125">
        <v>2.59</v>
      </c>
      <c r="N125">
        <v>5.19</v>
      </c>
      <c r="O125">
        <v>1.59</v>
      </c>
      <c r="P125">
        <v>58.07</v>
      </c>
      <c r="Q125">
        <v>7.43</v>
      </c>
      <c r="R125">
        <v>61.77</v>
      </c>
      <c r="S125">
        <v>7.69</v>
      </c>
      <c r="T125">
        <v>61.11</v>
      </c>
      <c r="U125">
        <v>49.43</v>
      </c>
      <c r="V125">
        <v>102.85</v>
      </c>
      <c r="W125">
        <v>11.75</v>
      </c>
      <c r="X125">
        <v>65.39</v>
      </c>
      <c r="Y125">
        <v>51.01</v>
      </c>
      <c r="Z125">
        <v>113.53</v>
      </c>
      <c r="AA125">
        <v>13.94</v>
      </c>
      <c r="AB125">
        <v>60.46</v>
      </c>
      <c r="AC125">
        <v>5.46</v>
      </c>
      <c r="AD125">
        <v>70.91</v>
      </c>
      <c r="AE125">
        <v>7.88</v>
      </c>
      <c r="AF125">
        <v>51.54</v>
      </c>
      <c r="AG125">
        <v>4.04</v>
      </c>
      <c r="AH125">
        <v>53.24</v>
      </c>
      <c r="AI125">
        <v>51.14</v>
      </c>
      <c r="AJ125">
        <v>45.31</v>
      </c>
      <c r="AK125">
        <v>2.0099999999999998</v>
      </c>
      <c r="AL125">
        <v>0</v>
      </c>
      <c r="AM125">
        <v>0</v>
      </c>
      <c r="AN125">
        <v>0</v>
      </c>
      <c r="AO125">
        <v>0</v>
      </c>
      <c r="AP125">
        <v>0</v>
      </c>
      <c r="AQ125">
        <v>0</v>
      </c>
      <c r="AR125">
        <v>0</v>
      </c>
      <c r="AS125">
        <v>0</v>
      </c>
    </row>
    <row r="126" spans="1:45">
      <c r="A126">
        <v>125</v>
      </c>
      <c r="B126">
        <v>460.64</v>
      </c>
      <c r="C126">
        <v>44.77</v>
      </c>
      <c r="D126">
        <v>37.29</v>
      </c>
      <c r="E126">
        <v>52.25</v>
      </c>
      <c r="F126">
        <v>3.82</v>
      </c>
      <c r="G126">
        <v>44.9</v>
      </c>
      <c r="H126">
        <v>13.25</v>
      </c>
      <c r="I126">
        <v>2.87</v>
      </c>
      <c r="J126">
        <v>5.21</v>
      </c>
      <c r="K126">
        <v>1.88</v>
      </c>
      <c r="L126">
        <v>15.78</v>
      </c>
      <c r="M126">
        <v>2.58</v>
      </c>
      <c r="N126">
        <v>5.13</v>
      </c>
      <c r="O126">
        <v>1.6</v>
      </c>
      <c r="P126">
        <v>58.16</v>
      </c>
      <c r="Q126">
        <v>7.35</v>
      </c>
      <c r="R126">
        <v>61.84</v>
      </c>
      <c r="S126">
        <v>7.62</v>
      </c>
      <c r="T126">
        <v>61.22</v>
      </c>
      <c r="U126">
        <v>49.51</v>
      </c>
      <c r="V126">
        <v>103.06</v>
      </c>
      <c r="W126">
        <v>11.78</v>
      </c>
      <c r="X126">
        <v>65.66</v>
      </c>
      <c r="Y126">
        <v>51.15</v>
      </c>
      <c r="Z126">
        <v>114.28</v>
      </c>
      <c r="AA126">
        <v>14.07</v>
      </c>
      <c r="AB126">
        <v>60.55</v>
      </c>
      <c r="AC126">
        <v>5.46</v>
      </c>
      <c r="AD126">
        <v>71.069999999999993</v>
      </c>
      <c r="AE126">
        <v>7.85</v>
      </c>
      <c r="AF126">
        <v>51.61</v>
      </c>
      <c r="AG126">
        <v>4</v>
      </c>
      <c r="AH126">
        <v>53.3</v>
      </c>
      <c r="AI126">
        <v>51.21</v>
      </c>
      <c r="AJ126">
        <v>45.43</v>
      </c>
      <c r="AK126">
        <v>2</v>
      </c>
      <c r="AL126">
        <v>0</v>
      </c>
      <c r="AM126">
        <v>0</v>
      </c>
      <c r="AN126">
        <v>0</v>
      </c>
      <c r="AO126">
        <v>0</v>
      </c>
      <c r="AP126">
        <v>0</v>
      </c>
      <c r="AQ126">
        <v>0</v>
      </c>
      <c r="AR126">
        <v>0</v>
      </c>
      <c r="AS126">
        <v>0</v>
      </c>
    </row>
    <row r="127" spans="1:45">
      <c r="A127">
        <v>126</v>
      </c>
      <c r="B127">
        <v>464.32</v>
      </c>
      <c r="C127">
        <v>44.9</v>
      </c>
      <c r="D127">
        <v>37.4</v>
      </c>
      <c r="E127">
        <v>52.39</v>
      </c>
      <c r="F127">
        <v>3.82</v>
      </c>
      <c r="G127">
        <v>45.02</v>
      </c>
      <c r="H127">
        <v>13.29</v>
      </c>
      <c r="I127">
        <v>2.82</v>
      </c>
      <c r="J127">
        <v>5.21</v>
      </c>
      <c r="K127">
        <v>1.82</v>
      </c>
      <c r="L127">
        <v>15.78</v>
      </c>
      <c r="M127">
        <v>2.5299999999999998</v>
      </c>
      <c r="N127">
        <v>5.21</v>
      </c>
      <c r="O127">
        <v>1.57</v>
      </c>
      <c r="P127">
        <v>58.34</v>
      </c>
      <c r="Q127">
        <v>7.22</v>
      </c>
      <c r="R127">
        <v>62.04</v>
      </c>
      <c r="S127">
        <v>7.48</v>
      </c>
      <c r="T127">
        <v>61.39</v>
      </c>
      <c r="U127">
        <v>49.65</v>
      </c>
      <c r="V127">
        <v>103.29</v>
      </c>
      <c r="W127">
        <v>11.8</v>
      </c>
      <c r="X127">
        <v>65.5</v>
      </c>
      <c r="Y127">
        <v>51.19</v>
      </c>
      <c r="Z127">
        <v>113.41</v>
      </c>
      <c r="AA127">
        <v>13.87</v>
      </c>
      <c r="AB127">
        <v>60.67</v>
      </c>
      <c r="AC127">
        <v>5.45</v>
      </c>
      <c r="AD127">
        <v>71.12</v>
      </c>
      <c r="AE127">
        <v>7.69</v>
      </c>
      <c r="AF127">
        <v>51.74</v>
      </c>
      <c r="AG127">
        <v>3.9</v>
      </c>
      <c r="AH127">
        <v>53.36</v>
      </c>
      <c r="AI127">
        <v>51.29</v>
      </c>
      <c r="AJ127">
        <v>45.54</v>
      </c>
      <c r="AK127">
        <v>1.98</v>
      </c>
      <c r="AL127">
        <v>0</v>
      </c>
      <c r="AM127">
        <v>0</v>
      </c>
      <c r="AN127">
        <v>0</v>
      </c>
      <c r="AO127">
        <v>0</v>
      </c>
      <c r="AP127">
        <v>0</v>
      </c>
      <c r="AQ127">
        <v>0</v>
      </c>
      <c r="AR127">
        <v>0</v>
      </c>
      <c r="AS127">
        <v>0</v>
      </c>
    </row>
    <row r="128" spans="1:45">
      <c r="A128">
        <v>127</v>
      </c>
      <c r="B128">
        <v>468.01</v>
      </c>
      <c r="C128">
        <v>45.02</v>
      </c>
      <c r="D128">
        <v>37.520000000000003</v>
      </c>
      <c r="E128">
        <v>52.53</v>
      </c>
      <c r="F128">
        <v>3.83</v>
      </c>
      <c r="G128">
        <v>45.16</v>
      </c>
      <c r="H128">
        <v>13.31</v>
      </c>
      <c r="I128">
        <v>2.83</v>
      </c>
      <c r="J128">
        <v>5.25</v>
      </c>
      <c r="K128">
        <v>1.84</v>
      </c>
      <c r="L128">
        <v>15.78</v>
      </c>
      <c r="M128">
        <v>2.5499999999999998</v>
      </c>
      <c r="N128">
        <v>5.26</v>
      </c>
      <c r="O128">
        <v>1.63</v>
      </c>
      <c r="P128">
        <v>58.51</v>
      </c>
      <c r="Q128">
        <v>7.23</v>
      </c>
      <c r="R128">
        <v>62.18</v>
      </c>
      <c r="S128">
        <v>7.5</v>
      </c>
      <c r="T128">
        <v>61.49</v>
      </c>
      <c r="U128">
        <v>49.78</v>
      </c>
      <c r="V128">
        <v>103.25</v>
      </c>
      <c r="W128">
        <v>11.76</v>
      </c>
      <c r="X128">
        <v>65.67</v>
      </c>
      <c r="Y128">
        <v>51.34</v>
      </c>
      <c r="Z128">
        <v>113.59</v>
      </c>
      <c r="AA128">
        <v>13.88</v>
      </c>
      <c r="AB128">
        <v>60.82</v>
      </c>
      <c r="AC128">
        <v>5.45</v>
      </c>
      <c r="AD128">
        <v>71.209999999999994</v>
      </c>
      <c r="AE128">
        <v>7.85</v>
      </c>
      <c r="AF128">
        <v>51.89</v>
      </c>
      <c r="AG128">
        <v>3.91</v>
      </c>
      <c r="AH128">
        <v>53.42</v>
      </c>
      <c r="AI128">
        <v>51.37</v>
      </c>
      <c r="AJ128">
        <v>45.65</v>
      </c>
      <c r="AK128">
        <v>1.97</v>
      </c>
      <c r="AL128">
        <v>0</v>
      </c>
      <c r="AM128">
        <v>0</v>
      </c>
      <c r="AN128">
        <v>0</v>
      </c>
      <c r="AO128">
        <v>0</v>
      </c>
      <c r="AP128">
        <v>0</v>
      </c>
      <c r="AQ128">
        <v>0</v>
      </c>
      <c r="AR128">
        <v>0</v>
      </c>
      <c r="AS128">
        <v>0</v>
      </c>
    </row>
    <row r="129" spans="1:45">
      <c r="A129">
        <v>128</v>
      </c>
      <c r="B129">
        <v>471.69</v>
      </c>
      <c r="C129">
        <v>45.15</v>
      </c>
      <c r="D129">
        <v>37.630000000000003</v>
      </c>
      <c r="E129">
        <v>52.66</v>
      </c>
      <c r="F129">
        <v>3.83</v>
      </c>
      <c r="G129">
        <v>45.34</v>
      </c>
      <c r="H129">
        <v>13.4</v>
      </c>
      <c r="I129">
        <v>2.86</v>
      </c>
      <c r="J129">
        <v>5.28</v>
      </c>
      <c r="K129">
        <v>1.82</v>
      </c>
      <c r="L129">
        <v>15.89</v>
      </c>
      <c r="M129">
        <v>2.57</v>
      </c>
      <c r="N129">
        <v>5.28</v>
      </c>
      <c r="O129">
        <v>1.61</v>
      </c>
      <c r="P129">
        <v>58.83</v>
      </c>
      <c r="Q129">
        <v>7.27</v>
      </c>
      <c r="R129">
        <v>62.55</v>
      </c>
      <c r="S129">
        <v>7.48</v>
      </c>
      <c r="T129">
        <v>61.73</v>
      </c>
      <c r="U129">
        <v>49.99</v>
      </c>
      <c r="V129">
        <v>103.46</v>
      </c>
      <c r="W129">
        <v>11.77</v>
      </c>
      <c r="X129">
        <v>65.97</v>
      </c>
      <c r="Y129">
        <v>51.57</v>
      </c>
      <c r="Z129">
        <v>113.96</v>
      </c>
      <c r="AA129">
        <v>13.92</v>
      </c>
      <c r="AB129">
        <v>61.11</v>
      </c>
      <c r="AC129">
        <v>5.48</v>
      </c>
      <c r="AD129">
        <v>71.59</v>
      </c>
      <c r="AE129">
        <v>7.87</v>
      </c>
      <c r="AF129">
        <v>52.11</v>
      </c>
      <c r="AG129">
        <v>3.95</v>
      </c>
      <c r="AH129">
        <v>53.48</v>
      </c>
      <c r="AI129">
        <v>51.44</v>
      </c>
      <c r="AJ129">
        <v>45.76</v>
      </c>
      <c r="AK129">
        <v>1.96</v>
      </c>
      <c r="AL129">
        <v>0</v>
      </c>
      <c r="AM129">
        <v>0</v>
      </c>
      <c r="AN129">
        <v>0</v>
      </c>
      <c r="AO129">
        <v>0</v>
      </c>
      <c r="AP129">
        <v>0</v>
      </c>
      <c r="AQ129">
        <v>0</v>
      </c>
      <c r="AR129">
        <v>0</v>
      </c>
      <c r="AS129">
        <v>0</v>
      </c>
    </row>
    <row r="130" spans="1:45">
      <c r="A130">
        <v>129</v>
      </c>
      <c r="B130">
        <v>475.38</v>
      </c>
      <c r="C130">
        <v>45.27</v>
      </c>
      <c r="D130">
        <v>37.74</v>
      </c>
      <c r="E130">
        <v>52.79</v>
      </c>
      <c r="F130">
        <v>3.84</v>
      </c>
      <c r="G130">
        <v>45.39</v>
      </c>
      <c r="H130">
        <v>13.36</v>
      </c>
      <c r="I130">
        <v>2.84</v>
      </c>
      <c r="J130">
        <v>5.34</v>
      </c>
      <c r="K130">
        <v>1.79</v>
      </c>
      <c r="L130">
        <v>15.85</v>
      </c>
      <c r="M130">
        <v>2.57</v>
      </c>
      <c r="N130">
        <v>5.29</v>
      </c>
      <c r="O130">
        <v>1.65</v>
      </c>
      <c r="P130">
        <v>58.8</v>
      </c>
      <c r="Q130">
        <v>7.21</v>
      </c>
      <c r="R130">
        <v>62.56</v>
      </c>
      <c r="S130">
        <v>7.43</v>
      </c>
      <c r="T130">
        <v>61.23</v>
      </c>
      <c r="U130">
        <v>49.89</v>
      </c>
      <c r="V130">
        <v>101.58</v>
      </c>
      <c r="W130">
        <v>11.38</v>
      </c>
      <c r="X130">
        <v>66.06</v>
      </c>
      <c r="Y130">
        <v>51.63</v>
      </c>
      <c r="Z130">
        <v>114.22</v>
      </c>
      <c r="AA130">
        <v>13.96</v>
      </c>
      <c r="AB130">
        <v>61.12</v>
      </c>
      <c r="AC130">
        <v>5.47</v>
      </c>
      <c r="AD130">
        <v>71.55</v>
      </c>
      <c r="AE130">
        <v>7.9</v>
      </c>
      <c r="AF130">
        <v>52.15</v>
      </c>
      <c r="AG130">
        <v>3.92</v>
      </c>
      <c r="AH130">
        <v>53.54</v>
      </c>
      <c r="AI130">
        <v>51.52</v>
      </c>
      <c r="AJ130">
        <v>45.87</v>
      </c>
      <c r="AK130">
        <v>1.94</v>
      </c>
      <c r="AL130">
        <v>0</v>
      </c>
      <c r="AM130">
        <v>0</v>
      </c>
      <c r="AN130">
        <v>0</v>
      </c>
      <c r="AO130">
        <v>0</v>
      </c>
      <c r="AP130">
        <v>0</v>
      </c>
      <c r="AQ130">
        <v>0</v>
      </c>
      <c r="AR130">
        <v>0</v>
      </c>
      <c r="AS130">
        <v>0</v>
      </c>
    </row>
    <row r="131" spans="1:45">
      <c r="A131">
        <v>130</v>
      </c>
      <c r="B131">
        <v>479.06</v>
      </c>
      <c r="C131">
        <v>45.39</v>
      </c>
      <c r="D131">
        <v>37.86</v>
      </c>
      <c r="E131">
        <v>52.93</v>
      </c>
      <c r="F131">
        <v>3.85</v>
      </c>
      <c r="G131">
        <v>45.58</v>
      </c>
      <c r="H131">
        <v>13.49</v>
      </c>
      <c r="I131">
        <v>2.92</v>
      </c>
      <c r="J131">
        <v>5.33</v>
      </c>
      <c r="K131">
        <v>1.78</v>
      </c>
      <c r="L131">
        <v>16</v>
      </c>
      <c r="M131">
        <v>2.65</v>
      </c>
      <c r="N131">
        <v>5.26</v>
      </c>
      <c r="O131">
        <v>1.61</v>
      </c>
      <c r="P131">
        <v>59.24</v>
      </c>
      <c r="Q131">
        <v>7.48</v>
      </c>
      <c r="R131">
        <v>63.13</v>
      </c>
      <c r="S131">
        <v>7.69</v>
      </c>
      <c r="T131">
        <v>61.77</v>
      </c>
      <c r="U131">
        <v>50.2</v>
      </c>
      <c r="V131">
        <v>102.7</v>
      </c>
      <c r="W131">
        <v>11.57</v>
      </c>
      <c r="X131">
        <v>66.73</v>
      </c>
      <c r="Y131">
        <v>51.99</v>
      </c>
      <c r="Z131">
        <v>115.68</v>
      </c>
      <c r="AA131">
        <v>14.22</v>
      </c>
      <c r="AB131">
        <v>61.46</v>
      </c>
      <c r="AC131">
        <v>5.51</v>
      </c>
      <c r="AD131">
        <v>72.069999999999993</v>
      </c>
      <c r="AE131">
        <v>8.1</v>
      </c>
      <c r="AF131">
        <v>52.39</v>
      </c>
      <c r="AG131">
        <v>4.01</v>
      </c>
      <c r="AH131">
        <v>53.6</v>
      </c>
      <c r="AI131">
        <v>51.59</v>
      </c>
      <c r="AJ131">
        <v>45.98</v>
      </c>
      <c r="AK131">
        <v>1.93</v>
      </c>
      <c r="AL131">
        <v>0</v>
      </c>
      <c r="AM131">
        <v>0</v>
      </c>
      <c r="AN131">
        <v>0</v>
      </c>
      <c r="AO131">
        <v>0</v>
      </c>
      <c r="AP131">
        <v>0</v>
      </c>
      <c r="AQ131">
        <v>0</v>
      </c>
      <c r="AR131">
        <v>0</v>
      </c>
      <c r="AS131">
        <v>0</v>
      </c>
    </row>
    <row r="132" spans="1:45">
      <c r="A132">
        <v>131</v>
      </c>
      <c r="B132">
        <v>482.75</v>
      </c>
      <c r="C132">
        <v>45.51</v>
      </c>
      <c r="D132">
        <v>37.97</v>
      </c>
      <c r="E132">
        <v>53.06</v>
      </c>
      <c r="F132">
        <v>3.85</v>
      </c>
      <c r="G132">
        <v>45.74</v>
      </c>
      <c r="H132">
        <v>13.6</v>
      </c>
      <c r="I132">
        <v>2.85</v>
      </c>
      <c r="J132">
        <v>5.31</v>
      </c>
      <c r="K132">
        <v>1.77</v>
      </c>
      <c r="L132">
        <v>16.07</v>
      </c>
      <c r="M132">
        <v>2.56</v>
      </c>
      <c r="N132">
        <v>5.29</v>
      </c>
      <c r="O132">
        <v>1.58</v>
      </c>
      <c r="P132">
        <v>59.57</v>
      </c>
      <c r="Q132">
        <v>7.33</v>
      </c>
      <c r="R132">
        <v>63.42</v>
      </c>
      <c r="S132">
        <v>7.5</v>
      </c>
      <c r="T132">
        <v>62.2</v>
      </c>
      <c r="U132">
        <v>50.45</v>
      </c>
      <c r="V132">
        <v>103.7</v>
      </c>
      <c r="W132">
        <v>11.74</v>
      </c>
      <c r="X132">
        <v>66.790000000000006</v>
      </c>
      <c r="Y132">
        <v>52.13</v>
      </c>
      <c r="Z132">
        <v>115.37</v>
      </c>
      <c r="AA132">
        <v>14.13</v>
      </c>
      <c r="AB132">
        <v>61.69</v>
      </c>
      <c r="AC132">
        <v>5.52</v>
      </c>
      <c r="AD132">
        <v>72.34</v>
      </c>
      <c r="AE132">
        <v>7.84</v>
      </c>
      <c r="AF132">
        <v>52.58</v>
      </c>
      <c r="AG132">
        <v>3.89</v>
      </c>
      <c r="AH132">
        <v>53.66</v>
      </c>
      <c r="AI132">
        <v>51.67</v>
      </c>
      <c r="AJ132">
        <v>46.09</v>
      </c>
      <c r="AK132">
        <v>1.91</v>
      </c>
      <c r="AL132">
        <v>0</v>
      </c>
      <c r="AM132">
        <v>0</v>
      </c>
      <c r="AN132">
        <v>0</v>
      </c>
      <c r="AO132">
        <v>0</v>
      </c>
      <c r="AP132">
        <v>0</v>
      </c>
      <c r="AQ132">
        <v>0</v>
      </c>
      <c r="AR132">
        <v>0</v>
      </c>
      <c r="AS132">
        <v>0</v>
      </c>
    </row>
    <row r="133" spans="1:45">
      <c r="A133">
        <v>132</v>
      </c>
      <c r="B133">
        <v>486.43</v>
      </c>
      <c r="C133">
        <v>45.64</v>
      </c>
      <c r="D133">
        <v>38.08</v>
      </c>
      <c r="E133">
        <v>53.19</v>
      </c>
      <c r="F133">
        <v>3.86</v>
      </c>
      <c r="G133">
        <v>45.86</v>
      </c>
      <c r="H133">
        <v>13.67</v>
      </c>
      <c r="I133">
        <v>2.88</v>
      </c>
      <c r="J133">
        <v>5.31</v>
      </c>
      <c r="K133">
        <v>1.82</v>
      </c>
      <c r="L133">
        <v>16.170000000000002</v>
      </c>
      <c r="M133">
        <v>2.56</v>
      </c>
      <c r="N133">
        <v>5.28</v>
      </c>
      <c r="O133">
        <v>1.57</v>
      </c>
      <c r="P133">
        <v>59.87</v>
      </c>
      <c r="Q133">
        <v>7.41</v>
      </c>
      <c r="R133">
        <v>63.79</v>
      </c>
      <c r="S133">
        <v>7.56</v>
      </c>
      <c r="T133">
        <v>62.77</v>
      </c>
      <c r="U133">
        <v>50.7</v>
      </c>
      <c r="V133">
        <v>105.28</v>
      </c>
      <c r="W133">
        <v>12.04</v>
      </c>
      <c r="X133">
        <v>67.19</v>
      </c>
      <c r="Y133">
        <v>52.35</v>
      </c>
      <c r="Z133">
        <v>116.25</v>
      </c>
      <c r="AA133">
        <v>14.28</v>
      </c>
      <c r="AB133">
        <v>61.91</v>
      </c>
      <c r="AC133">
        <v>5.54</v>
      </c>
      <c r="AD133">
        <v>72.67</v>
      </c>
      <c r="AE133">
        <v>7.83</v>
      </c>
      <c r="AF133">
        <v>52.73</v>
      </c>
      <c r="AG133">
        <v>3.9</v>
      </c>
      <c r="AH133">
        <v>53.72</v>
      </c>
      <c r="AI133">
        <v>51.74</v>
      </c>
      <c r="AJ133">
        <v>46.2</v>
      </c>
      <c r="AK133">
        <v>1.9</v>
      </c>
      <c r="AL133">
        <v>0</v>
      </c>
      <c r="AM133">
        <v>0</v>
      </c>
      <c r="AN133">
        <v>0</v>
      </c>
      <c r="AO133">
        <v>0</v>
      </c>
      <c r="AP133">
        <v>0</v>
      </c>
      <c r="AQ133">
        <v>0</v>
      </c>
      <c r="AR133">
        <v>0</v>
      </c>
      <c r="AS133">
        <v>0</v>
      </c>
    </row>
    <row r="134" spans="1:45">
      <c r="A134">
        <v>133</v>
      </c>
      <c r="B134">
        <v>490.12</v>
      </c>
      <c r="C134">
        <v>45.76</v>
      </c>
      <c r="D134">
        <v>38.19</v>
      </c>
      <c r="E134">
        <v>53.33</v>
      </c>
      <c r="F134">
        <v>3.86</v>
      </c>
      <c r="G134">
        <v>45.94</v>
      </c>
      <c r="H134">
        <v>13.65</v>
      </c>
      <c r="I134">
        <v>2.86</v>
      </c>
      <c r="J134">
        <v>5.36</v>
      </c>
      <c r="K134">
        <v>1.81</v>
      </c>
      <c r="L134">
        <v>16.149999999999999</v>
      </c>
      <c r="M134">
        <v>2.5</v>
      </c>
      <c r="N134">
        <v>5.34</v>
      </c>
      <c r="O134">
        <v>1.54</v>
      </c>
      <c r="P134">
        <v>59.91</v>
      </c>
      <c r="Q134">
        <v>7.28</v>
      </c>
      <c r="R134">
        <v>63.85</v>
      </c>
      <c r="S134">
        <v>7.38</v>
      </c>
      <c r="T134">
        <v>62.5</v>
      </c>
      <c r="U134">
        <v>50.69</v>
      </c>
      <c r="V134">
        <v>104.13</v>
      </c>
      <c r="W134">
        <v>11.79</v>
      </c>
      <c r="X134">
        <v>66.849999999999994</v>
      </c>
      <c r="Y134">
        <v>52.31</v>
      </c>
      <c r="Z134">
        <v>114.92</v>
      </c>
      <c r="AA134">
        <v>13.99</v>
      </c>
      <c r="AB134">
        <v>61.97</v>
      </c>
      <c r="AC134">
        <v>5.54</v>
      </c>
      <c r="AD134">
        <v>72.66</v>
      </c>
      <c r="AE134">
        <v>7.64</v>
      </c>
      <c r="AF134">
        <v>52.81</v>
      </c>
      <c r="AG134">
        <v>3.82</v>
      </c>
      <c r="AH134">
        <v>53.78</v>
      </c>
      <c r="AI134">
        <v>51.81</v>
      </c>
      <c r="AJ134">
        <v>46.31</v>
      </c>
      <c r="AK134">
        <v>1.88</v>
      </c>
      <c r="AL134">
        <v>0</v>
      </c>
      <c r="AM134">
        <v>0</v>
      </c>
      <c r="AN134">
        <v>0</v>
      </c>
      <c r="AO134">
        <v>0</v>
      </c>
      <c r="AP134">
        <v>0</v>
      </c>
      <c r="AQ134">
        <v>0</v>
      </c>
      <c r="AR134">
        <v>0</v>
      </c>
      <c r="AS134">
        <v>0</v>
      </c>
    </row>
    <row r="135" spans="1:45">
      <c r="A135">
        <v>134</v>
      </c>
      <c r="B135">
        <v>493.8</v>
      </c>
      <c r="C135">
        <v>45.88</v>
      </c>
      <c r="D135">
        <v>38.299999999999997</v>
      </c>
      <c r="E135">
        <v>53.46</v>
      </c>
      <c r="F135">
        <v>3.87</v>
      </c>
      <c r="G135">
        <v>46.05</v>
      </c>
      <c r="H135">
        <v>13.68</v>
      </c>
      <c r="I135">
        <v>2.81</v>
      </c>
      <c r="J135">
        <v>5.4</v>
      </c>
      <c r="K135">
        <v>1.78</v>
      </c>
      <c r="L135">
        <v>16.21</v>
      </c>
      <c r="M135">
        <v>2.48</v>
      </c>
      <c r="N135">
        <v>5.31</v>
      </c>
      <c r="O135">
        <v>1.55</v>
      </c>
      <c r="P135">
        <v>60.03</v>
      </c>
      <c r="Q135">
        <v>7.17</v>
      </c>
      <c r="R135">
        <v>64.13</v>
      </c>
      <c r="S135">
        <v>7.32</v>
      </c>
      <c r="T135">
        <v>62.42</v>
      </c>
      <c r="U135">
        <v>50.74</v>
      </c>
      <c r="V135">
        <v>103.49</v>
      </c>
      <c r="W135">
        <v>11.64</v>
      </c>
      <c r="X135">
        <v>67.28</v>
      </c>
      <c r="Y135">
        <v>52.52</v>
      </c>
      <c r="Z135">
        <v>115.98</v>
      </c>
      <c r="AA135">
        <v>14.19</v>
      </c>
      <c r="AB135">
        <v>62.14</v>
      </c>
      <c r="AC135">
        <v>5.55</v>
      </c>
      <c r="AD135">
        <v>72.92</v>
      </c>
      <c r="AE135">
        <v>7.59</v>
      </c>
      <c r="AF135">
        <v>52.93</v>
      </c>
      <c r="AG135">
        <v>3.75</v>
      </c>
      <c r="AH135">
        <v>53.84</v>
      </c>
      <c r="AI135">
        <v>51.89</v>
      </c>
      <c r="AJ135">
        <v>46.41</v>
      </c>
      <c r="AK135">
        <v>1.87</v>
      </c>
      <c r="AL135">
        <v>0</v>
      </c>
      <c r="AM135">
        <v>0</v>
      </c>
      <c r="AN135">
        <v>0</v>
      </c>
      <c r="AO135">
        <v>0</v>
      </c>
      <c r="AP135">
        <v>0</v>
      </c>
      <c r="AQ135">
        <v>0</v>
      </c>
      <c r="AR135">
        <v>0</v>
      </c>
      <c r="AS135">
        <v>0</v>
      </c>
    </row>
    <row r="136" spans="1:45">
      <c r="A136">
        <v>135</v>
      </c>
      <c r="B136">
        <v>497.49</v>
      </c>
      <c r="C136">
        <v>46</v>
      </c>
      <c r="D136">
        <v>38.409999999999997</v>
      </c>
      <c r="E136">
        <v>53.59</v>
      </c>
      <c r="F136">
        <v>3.87</v>
      </c>
      <c r="G136">
        <v>46.16</v>
      </c>
      <c r="H136">
        <v>13.73</v>
      </c>
      <c r="I136">
        <v>2.76</v>
      </c>
      <c r="J136">
        <v>5.4</v>
      </c>
      <c r="K136">
        <v>1.75</v>
      </c>
      <c r="L136">
        <v>16.25</v>
      </c>
      <c r="M136">
        <v>2.41</v>
      </c>
      <c r="N136">
        <v>5.32</v>
      </c>
      <c r="O136">
        <v>1.55</v>
      </c>
      <c r="P136">
        <v>60.18</v>
      </c>
      <c r="Q136">
        <v>7.03</v>
      </c>
      <c r="R136">
        <v>64.34</v>
      </c>
      <c r="S136">
        <v>7.2</v>
      </c>
      <c r="T136">
        <v>62.52</v>
      </c>
      <c r="U136">
        <v>50.86</v>
      </c>
      <c r="V136">
        <v>103.51</v>
      </c>
      <c r="W136">
        <v>11.62</v>
      </c>
      <c r="X136">
        <v>67.430000000000007</v>
      </c>
      <c r="Y136">
        <v>52.64</v>
      </c>
      <c r="Z136">
        <v>116.21</v>
      </c>
      <c r="AA136">
        <v>14.21</v>
      </c>
      <c r="AB136">
        <v>62.29</v>
      </c>
      <c r="AC136">
        <v>5.56</v>
      </c>
      <c r="AD136">
        <v>73.099999999999994</v>
      </c>
      <c r="AE136">
        <v>7.41</v>
      </c>
      <c r="AF136">
        <v>53.06</v>
      </c>
      <c r="AG136">
        <v>3.68</v>
      </c>
      <c r="AH136">
        <v>53.9</v>
      </c>
      <c r="AI136">
        <v>51.96</v>
      </c>
      <c r="AJ136">
        <v>46.52</v>
      </c>
      <c r="AK136">
        <v>1.85</v>
      </c>
      <c r="AL136">
        <v>0</v>
      </c>
      <c r="AM136">
        <v>0</v>
      </c>
      <c r="AN136">
        <v>0</v>
      </c>
      <c r="AO136">
        <v>0</v>
      </c>
      <c r="AP136">
        <v>0</v>
      </c>
      <c r="AQ136">
        <v>0</v>
      </c>
      <c r="AR136">
        <v>0</v>
      </c>
      <c r="AS136">
        <v>0</v>
      </c>
    </row>
    <row r="137" spans="1:45">
      <c r="A137">
        <v>136</v>
      </c>
      <c r="B137">
        <v>501.17</v>
      </c>
      <c r="C137">
        <v>46.12</v>
      </c>
      <c r="D137">
        <v>38.51</v>
      </c>
      <c r="E137">
        <v>53.72</v>
      </c>
      <c r="F137">
        <v>3.88</v>
      </c>
      <c r="G137">
        <v>46.3</v>
      </c>
      <c r="H137">
        <v>13.77</v>
      </c>
      <c r="I137">
        <v>2.73</v>
      </c>
      <c r="J137">
        <v>5.45</v>
      </c>
      <c r="K137">
        <v>1.8</v>
      </c>
      <c r="L137">
        <v>16.27</v>
      </c>
      <c r="M137">
        <v>2.37</v>
      </c>
      <c r="N137">
        <v>5.38</v>
      </c>
      <c r="O137">
        <v>1.64</v>
      </c>
      <c r="P137">
        <v>60.38</v>
      </c>
      <c r="Q137">
        <v>6.93</v>
      </c>
      <c r="R137">
        <v>64.56</v>
      </c>
      <c r="S137">
        <v>7.12</v>
      </c>
      <c r="T137">
        <v>62.64</v>
      </c>
      <c r="U137">
        <v>50.99</v>
      </c>
      <c r="V137">
        <v>103.55</v>
      </c>
      <c r="W137">
        <v>11.6</v>
      </c>
      <c r="X137">
        <v>67.540000000000006</v>
      </c>
      <c r="Y137">
        <v>52.77</v>
      </c>
      <c r="Z137">
        <v>116.27</v>
      </c>
      <c r="AA137">
        <v>14.2</v>
      </c>
      <c r="AB137">
        <v>62.45</v>
      </c>
      <c r="AC137">
        <v>5.56</v>
      </c>
      <c r="AD137">
        <v>73.22</v>
      </c>
      <c r="AE137">
        <v>7.33</v>
      </c>
      <c r="AF137">
        <v>53.21</v>
      </c>
      <c r="AG137">
        <v>3.65</v>
      </c>
      <c r="AH137">
        <v>53.96</v>
      </c>
      <c r="AI137">
        <v>52.04</v>
      </c>
      <c r="AJ137">
        <v>46.63</v>
      </c>
      <c r="AK137">
        <v>1.83</v>
      </c>
      <c r="AL137">
        <v>0</v>
      </c>
      <c r="AM137">
        <v>0</v>
      </c>
      <c r="AN137">
        <v>0</v>
      </c>
      <c r="AO137">
        <v>0</v>
      </c>
      <c r="AP137">
        <v>0</v>
      </c>
      <c r="AQ137">
        <v>0</v>
      </c>
      <c r="AR137">
        <v>0</v>
      </c>
      <c r="AS137">
        <v>0</v>
      </c>
    </row>
    <row r="138" spans="1:45">
      <c r="A138">
        <v>137</v>
      </c>
      <c r="B138">
        <v>504.86</v>
      </c>
      <c r="C138">
        <v>46.24</v>
      </c>
      <c r="D138">
        <v>38.619999999999997</v>
      </c>
      <c r="E138">
        <v>53.85</v>
      </c>
      <c r="F138">
        <v>3.89</v>
      </c>
      <c r="G138">
        <v>46.45</v>
      </c>
      <c r="H138">
        <v>13.82</v>
      </c>
      <c r="I138">
        <v>2.63</v>
      </c>
      <c r="J138">
        <v>5.49</v>
      </c>
      <c r="K138">
        <v>1.82</v>
      </c>
      <c r="L138">
        <v>16.329999999999998</v>
      </c>
      <c r="M138">
        <v>2.31</v>
      </c>
      <c r="N138">
        <v>5.41</v>
      </c>
      <c r="O138">
        <v>1.69</v>
      </c>
      <c r="P138">
        <v>60.59</v>
      </c>
      <c r="Q138">
        <v>6.68</v>
      </c>
      <c r="R138">
        <v>64.83</v>
      </c>
      <c r="S138">
        <v>6.94</v>
      </c>
      <c r="T138">
        <v>62.67</v>
      </c>
      <c r="U138">
        <v>51.11</v>
      </c>
      <c r="V138">
        <v>103.25</v>
      </c>
      <c r="W138">
        <v>11.51</v>
      </c>
      <c r="X138">
        <v>67.84</v>
      </c>
      <c r="Y138">
        <v>52.97</v>
      </c>
      <c r="Z138">
        <v>116.84</v>
      </c>
      <c r="AA138">
        <v>14.28</v>
      </c>
      <c r="AB138">
        <v>62.66</v>
      </c>
      <c r="AC138">
        <v>5.58</v>
      </c>
      <c r="AD138">
        <v>73.459999999999994</v>
      </c>
      <c r="AE138">
        <v>7.12</v>
      </c>
      <c r="AF138">
        <v>53.39</v>
      </c>
      <c r="AG138">
        <v>3.49</v>
      </c>
      <c r="AH138">
        <v>54.02</v>
      </c>
      <c r="AI138">
        <v>52.11</v>
      </c>
      <c r="AJ138">
        <v>46.74</v>
      </c>
      <c r="AK138">
        <v>1.82</v>
      </c>
      <c r="AL138">
        <v>0</v>
      </c>
      <c r="AM138">
        <v>0</v>
      </c>
      <c r="AN138">
        <v>0</v>
      </c>
      <c r="AO138">
        <v>0</v>
      </c>
      <c r="AP138">
        <v>0</v>
      </c>
      <c r="AQ138">
        <v>0</v>
      </c>
      <c r="AR138">
        <v>0</v>
      </c>
      <c r="AS138">
        <v>0</v>
      </c>
    </row>
    <row r="139" spans="1:45">
      <c r="A139">
        <v>138</v>
      </c>
      <c r="B139">
        <v>508.54</v>
      </c>
      <c r="C139">
        <v>46.35</v>
      </c>
      <c r="D139">
        <v>38.729999999999997</v>
      </c>
      <c r="E139">
        <v>53.98</v>
      </c>
      <c r="F139">
        <v>3.89</v>
      </c>
      <c r="G139">
        <v>46.56</v>
      </c>
      <c r="H139">
        <v>13.9</v>
      </c>
      <c r="I139">
        <v>2.59</v>
      </c>
      <c r="J139">
        <v>5.44</v>
      </c>
      <c r="K139">
        <v>1.82</v>
      </c>
      <c r="L139">
        <v>16.37</v>
      </c>
      <c r="M139">
        <v>2.2799999999999998</v>
      </c>
      <c r="N139">
        <v>5.41</v>
      </c>
      <c r="O139">
        <v>1.69</v>
      </c>
      <c r="P139">
        <v>60.82</v>
      </c>
      <c r="Q139">
        <v>6.55</v>
      </c>
      <c r="R139">
        <v>65.040000000000006</v>
      </c>
      <c r="S139">
        <v>6.86</v>
      </c>
      <c r="T139">
        <v>63.01</v>
      </c>
      <c r="U139">
        <v>51.29</v>
      </c>
      <c r="V139">
        <v>104.09</v>
      </c>
      <c r="W139">
        <v>11.66</v>
      </c>
      <c r="X139">
        <v>68.06</v>
      </c>
      <c r="Y139">
        <v>53.12</v>
      </c>
      <c r="Z139">
        <v>117.26</v>
      </c>
      <c r="AA139">
        <v>14.35</v>
      </c>
      <c r="AB139">
        <v>62.81</v>
      </c>
      <c r="AC139">
        <v>5.61</v>
      </c>
      <c r="AD139">
        <v>73.650000000000006</v>
      </c>
      <c r="AE139">
        <v>7.08</v>
      </c>
      <c r="AF139">
        <v>53.51</v>
      </c>
      <c r="AG139">
        <v>3.46</v>
      </c>
      <c r="AH139">
        <v>54.08</v>
      </c>
      <c r="AI139">
        <v>52.18</v>
      </c>
      <c r="AJ139">
        <v>46.84</v>
      </c>
      <c r="AK139">
        <v>1.8</v>
      </c>
      <c r="AL139">
        <v>0</v>
      </c>
      <c r="AM139">
        <v>0</v>
      </c>
      <c r="AN139">
        <v>0</v>
      </c>
      <c r="AO139">
        <v>0</v>
      </c>
      <c r="AP139">
        <v>0</v>
      </c>
      <c r="AQ139">
        <v>0</v>
      </c>
      <c r="AR139">
        <v>0</v>
      </c>
      <c r="AS139">
        <v>0</v>
      </c>
    </row>
    <row r="140" spans="1:45">
      <c r="A140">
        <v>139</v>
      </c>
      <c r="B140">
        <v>512.23</v>
      </c>
      <c r="C140">
        <v>46.47</v>
      </c>
      <c r="D140">
        <v>38.83</v>
      </c>
      <c r="E140">
        <v>54.11</v>
      </c>
      <c r="F140">
        <v>3.9</v>
      </c>
      <c r="G140">
        <v>46.62</v>
      </c>
      <c r="H140">
        <v>13.92</v>
      </c>
      <c r="I140">
        <v>2.6</v>
      </c>
      <c r="J140">
        <v>5.43</v>
      </c>
      <c r="K140">
        <v>1.82</v>
      </c>
      <c r="L140">
        <v>16.37</v>
      </c>
      <c r="M140">
        <v>2.2799999999999998</v>
      </c>
      <c r="N140">
        <v>5.39</v>
      </c>
      <c r="O140">
        <v>1.69</v>
      </c>
      <c r="P140">
        <v>60.94</v>
      </c>
      <c r="Q140">
        <v>6.62</v>
      </c>
      <c r="R140">
        <v>65.16</v>
      </c>
      <c r="S140">
        <v>6.87</v>
      </c>
      <c r="T140">
        <v>63.09</v>
      </c>
      <c r="U140">
        <v>51.36</v>
      </c>
      <c r="V140">
        <v>104.18</v>
      </c>
      <c r="W140">
        <v>11.67</v>
      </c>
      <c r="X140">
        <v>68.19</v>
      </c>
      <c r="Y140">
        <v>53.2</v>
      </c>
      <c r="Z140">
        <v>117.57</v>
      </c>
      <c r="AA140">
        <v>14.4</v>
      </c>
      <c r="AB140">
        <v>62.87</v>
      </c>
      <c r="AC140">
        <v>5.61</v>
      </c>
      <c r="AD140">
        <v>73.73</v>
      </c>
      <c r="AE140">
        <v>7.11</v>
      </c>
      <c r="AF140">
        <v>53.57</v>
      </c>
      <c r="AG140">
        <v>3.48</v>
      </c>
      <c r="AH140">
        <v>54.14</v>
      </c>
      <c r="AI140">
        <v>52.25</v>
      </c>
      <c r="AJ140">
        <v>46.95</v>
      </c>
      <c r="AK140">
        <v>1.78</v>
      </c>
      <c r="AL140">
        <v>0</v>
      </c>
      <c r="AM140">
        <v>0</v>
      </c>
      <c r="AN140">
        <v>0</v>
      </c>
      <c r="AO140">
        <v>0</v>
      </c>
      <c r="AP140">
        <v>0</v>
      </c>
      <c r="AQ140">
        <v>0</v>
      </c>
      <c r="AR140">
        <v>0</v>
      </c>
      <c r="AS140">
        <v>0</v>
      </c>
    </row>
    <row r="141" spans="1:45">
      <c r="A141">
        <v>140</v>
      </c>
      <c r="B141">
        <v>515.91</v>
      </c>
      <c r="C141">
        <v>46.59</v>
      </c>
      <c r="D141">
        <v>38.94</v>
      </c>
      <c r="E141">
        <v>54.24</v>
      </c>
      <c r="F141">
        <v>3.9</v>
      </c>
      <c r="G141">
        <v>46.77</v>
      </c>
      <c r="H141">
        <v>14</v>
      </c>
      <c r="I141">
        <v>2.59</v>
      </c>
      <c r="J141">
        <v>5.42</v>
      </c>
      <c r="K141">
        <v>1.74</v>
      </c>
      <c r="L141">
        <v>16.420000000000002</v>
      </c>
      <c r="M141">
        <v>2.25</v>
      </c>
      <c r="N141">
        <v>5.41</v>
      </c>
      <c r="O141">
        <v>1.65</v>
      </c>
      <c r="P141">
        <v>61.2</v>
      </c>
      <c r="Q141">
        <v>6.67</v>
      </c>
      <c r="R141">
        <v>65.459999999999994</v>
      </c>
      <c r="S141">
        <v>6.86</v>
      </c>
      <c r="T141">
        <v>63.36</v>
      </c>
      <c r="U141">
        <v>51.56</v>
      </c>
      <c r="V141">
        <v>104.59</v>
      </c>
      <c r="W141">
        <v>11.72</v>
      </c>
      <c r="X141">
        <v>68.33</v>
      </c>
      <c r="Y141">
        <v>53.36</v>
      </c>
      <c r="Z141">
        <v>117.59</v>
      </c>
      <c r="AA141">
        <v>14.37</v>
      </c>
      <c r="AB141">
        <v>63.07</v>
      </c>
      <c r="AC141">
        <v>5.6</v>
      </c>
      <c r="AD141">
        <v>73.959999999999994</v>
      </c>
      <c r="AE141">
        <v>6.98</v>
      </c>
      <c r="AF141">
        <v>53.74</v>
      </c>
      <c r="AG141">
        <v>3.42</v>
      </c>
      <c r="AH141">
        <v>54.2</v>
      </c>
      <c r="AI141">
        <v>52.33</v>
      </c>
      <c r="AJ141">
        <v>47.05</v>
      </c>
      <c r="AK141">
        <v>1.76</v>
      </c>
      <c r="AL141">
        <v>0</v>
      </c>
      <c r="AM141">
        <v>0</v>
      </c>
      <c r="AN141">
        <v>0</v>
      </c>
      <c r="AO141">
        <v>0</v>
      </c>
      <c r="AP141">
        <v>0</v>
      </c>
      <c r="AQ141">
        <v>0</v>
      </c>
      <c r="AR141">
        <v>0</v>
      </c>
      <c r="AS141">
        <v>0</v>
      </c>
    </row>
    <row r="142" spans="1:45">
      <c r="A142">
        <v>141</v>
      </c>
      <c r="B142">
        <v>519.6</v>
      </c>
      <c r="C142">
        <v>46.71</v>
      </c>
      <c r="D142">
        <v>39.04</v>
      </c>
      <c r="E142">
        <v>54.37</v>
      </c>
      <c r="F142">
        <v>3.91</v>
      </c>
      <c r="G142">
        <v>46.84</v>
      </c>
      <c r="H142">
        <v>14.03</v>
      </c>
      <c r="I142">
        <v>2.64</v>
      </c>
      <c r="J142">
        <v>5.43</v>
      </c>
      <c r="K142">
        <v>1.73</v>
      </c>
      <c r="L142">
        <v>16.440000000000001</v>
      </c>
      <c r="M142">
        <v>2.2999999999999998</v>
      </c>
      <c r="N142">
        <v>5.43</v>
      </c>
      <c r="O142">
        <v>1.62</v>
      </c>
      <c r="P142">
        <v>61.36</v>
      </c>
      <c r="Q142">
        <v>6.84</v>
      </c>
      <c r="R142">
        <v>65.650000000000006</v>
      </c>
      <c r="S142">
        <v>7.07</v>
      </c>
      <c r="T142">
        <v>63.47</v>
      </c>
      <c r="U142">
        <v>51.65</v>
      </c>
      <c r="V142">
        <v>104.71</v>
      </c>
      <c r="W142">
        <v>11.73</v>
      </c>
      <c r="X142">
        <v>68.400000000000006</v>
      </c>
      <c r="Y142">
        <v>53.44</v>
      </c>
      <c r="Z142">
        <v>117.57</v>
      </c>
      <c r="AA142">
        <v>14.35</v>
      </c>
      <c r="AB142">
        <v>63.16</v>
      </c>
      <c r="AC142">
        <v>5.59</v>
      </c>
      <c r="AD142">
        <v>74.06</v>
      </c>
      <c r="AE142">
        <v>7.11</v>
      </c>
      <c r="AF142">
        <v>53.82</v>
      </c>
      <c r="AG142">
        <v>3.46</v>
      </c>
      <c r="AH142">
        <v>54.26</v>
      </c>
      <c r="AI142">
        <v>52.4</v>
      </c>
      <c r="AJ142">
        <v>47.16</v>
      </c>
      <c r="AK142">
        <v>1.75</v>
      </c>
      <c r="AL142">
        <v>0</v>
      </c>
      <c r="AM142">
        <v>0</v>
      </c>
      <c r="AN142">
        <v>0</v>
      </c>
      <c r="AO142">
        <v>0</v>
      </c>
      <c r="AP142">
        <v>0</v>
      </c>
      <c r="AQ142">
        <v>0</v>
      </c>
      <c r="AR142">
        <v>0</v>
      </c>
      <c r="AS142">
        <v>0</v>
      </c>
    </row>
    <row r="143" spans="1:45">
      <c r="A143">
        <v>142</v>
      </c>
      <c r="B143">
        <v>523.28</v>
      </c>
      <c r="C143">
        <v>46.82</v>
      </c>
      <c r="D143">
        <v>39.15</v>
      </c>
      <c r="E143">
        <v>54.5</v>
      </c>
      <c r="F143">
        <v>3.92</v>
      </c>
      <c r="G143">
        <v>46.92</v>
      </c>
      <c r="H143">
        <v>14.02</v>
      </c>
      <c r="I143">
        <v>2.59</v>
      </c>
      <c r="J143">
        <v>5.49</v>
      </c>
      <c r="K143">
        <v>1.74</v>
      </c>
      <c r="L143">
        <v>16.440000000000001</v>
      </c>
      <c r="M143">
        <v>2.23</v>
      </c>
      <c r="N143">
        <v>5.45</v>
      </c>
      <c r="O143">
        <v>1.61</v>
      </c>
      <c r="P143">
        <v>61.42</v>
      </c>
      <c r="Q143">
        <v>6.71</v>
      </c>
      <c r="R143">
        <v>65.75</v>
      </c>
      <c r="S143">
        <v>6.85</v>
      </c>
      <c r="T143">
        <v>63.3</v>
      </c>
      <c r="U143">
        <v>51.65</v>
      </c>
      <c r="V143">
        <v>103.94</v>
      </c>
      <c r="W143">
        <v>11.56</v>
      </c>
      <c r="X143">
        <v>68.38</v>
      </c>
      <c r="Y143">
        <v>53.48</v>
      </c>
      <c r="Z143">
        <v>117.35</v>
      </c>
      <c r="AA143">
        <v>14.29</v>
      </c>
      <c r="AB143">
        <v>63.24</v>
      </c>
      <c r="AC143">
        <v>5.59</v>
      </c>
      <c r="AD143">
        <v>74.12</v>
      </c>
      <c r="AE143">
        <v>6.91</v>
      </c>
      <c r="AF143">
        <v>53.9</v>
      </c>
      <c r="AG143">
        <v>3.37</v>
      </c>
      <c r="AH143">
        <v>54.32</v>
      </c>
      <c r="AI143">
        <v>52.47</v>
      </c>
      <c r="AJ143">
        <v>47.26</v>
      </c>
      <c r="AK143">
        <v>1.73</v>
      </c>
      <c r="AL143">
        <v>0</v>
      </c>
      <c r="AM143">
        <v>0</v>
      </c>
      <c r="AN143">
        <v>0</v>
      </c>
      <c r="AO143">
        <v>0</v>
      </c>
      <c r="AP143">
        <v>0</v>
      </c>
      <c r="AQ143">
        <v>0</v>
      </c>
      <c r="AR143">
        <v>0</v>
      </c>
      <c r="AS143">
        <v>0</v>
      </c>
    </row>
    <row r="144" spans="1:45">
      <c r="A144">
        <v>143</v>
      </c>
      <c r="B144">
        <v>526.97</v>
      </c>
      <c r="C144">
        <v>46.94</v>
      </c>
      <c r="D144">
        <v>39.25</v>
      </c>
      <c r="E144">
        <v>54.62</v>
      </c>
      <c r="F144">
        <v>3.92</v>
      </c>
      <c r="G144">
        <v>47.03</v>
      </c>
      <c r="H144">
        <v>14.04</v>
      </c>
      <c r="I144">
        <v>2.57</v>
      </c>
      <c r="J144">
        <v>5.49</v>
      </c>
      <c r="K144">
        <v>1.67</v>
      </c>
      <c r="L144">
        <v>16.440000000000001</v>
      </c>
      <c r="M144">
        <v>2.2400000000000002</v>
      </c>
      <c r="N144">
        <v>5.49</v>
      </c>
      <c r="O144">
        <v>1.62</v>
      </c>
      <c r="P144">
        <v>61.55</v>
      </c>
      <c r="Q144">
        <v>6.68</v>
      </c>
      <c r="R144">
        <v>65.92</v>
      </c>
      <c r="S144">
        <v>6.9</v>
      </c>
      <c r="T144">
        <v>63.36</v>
      </c>
      <c r="U144">
        <v>51.75</v>
      </c>
      <c r="V144">
        <v>103.84</v>
      </c>
      <c r="W144">
        <v>11.52</v>
      </c>
      <c r="X144">
        <v>68.37</v>
      </c>
      <c r="Y144">
        <v>53.56</v>
      </c>
      <c r="Z144">
        <v>117.03</v>
      </c>
      <c r="AA144">
        <v>14.2</v>
      </c>
      <c r="AB144">
        <v>63.36</v>
      </c>
      <c r="AC144">
        <v>5.59</v>
      </c>
      <c r="AD144">
        <v>74.19</v>
      </c>
      <c r="AE144">
        <v>6.87</v>
      </c>
      <c r="AF144">
        <v>54.02</v>
      </c>
      <c r="AG144">
        <v>3.38</v>
      </c>
      <c r="AH144">
        <v>54.38</v>
      </c>
      <c r="AI144">
        <v>52.54</v>
      </c>
      <c r="AJ144">
        <v>47.36</v>
      </c>
      <c r="AK144">
        <v>1.71</v>
      </c>
      <c r="AL144">
        <v>0</v>
      </c>
      <c r="AM144">
        <v>0</v>
      </c>
      <c r="AN144">
        <v>0</v>
      </c>
      <c r="AO144">
        <v>0</v>
      </c>
      <c r="AP144">
        <v>0</v>
      </c>
      <c r="AQ144">
        <v>0</v>
      </c>
      <c r="AR144">
        <v>0</v>
      </c>
      <c r="AS144">
        <v>0</v>
      </c>
    </row>
    <row r="145" spans="1:45">
      <c r="A145">
        <v>144</v>
      </c>
      <c r="B145">
        <v>530.65</v>
      </c>
      <c r="C145">
        <v>47.05</v>
      </c>
      <c r="D145">
        <v>39.35</v>
      </c>
      <c r="E145">
        <v>54.75</v>
      </c>
      <c r="F145">
        <v>3.93</v>
      </c>
      <c r="G145">
        <v>47.22</v>
      </c>
      <c r="H145">
        <v>14.15</v>
      </c>
      <c r="I145">
        <v>2.4900000000000002</v>
      </c>
      <c r="J145">
        <v>5.51</v>
      </c>
      <c r="K145">
        <v>1.64</v>
      </c>
      <c r="L145">
        <v>16.559999999999999</v>
      </c>
      <c r="M145">
        <v>2.21</v>
      </c>
      <c r="N145">
        <v>5.53</v>
      </c>
      <c r="O145">
        <v>1.62</v>
      </c>
      <c r="P145">
        <v>61.89</v>
      </c>
      <c r="Q145">
        <v>6.52</v>
      </c>
      <c r="R145">
        <v>66.39</v>
      </c>
      <c r="S145">
        <v>6.83</v>
      </c>
      <c r="T145">
        <v>63.56</v>
      </c>
      <c r="U145">
        <v>51.95</v>
      </c>
      <c r="V145">
        <v>103.94</v>
      </c>
      <c r="W145">
        <v>11.5</v>
      </c>
      <c r="X145">
        <v>68.66</v>
      </c>
      <c r="Y145">
        <v>53.8</v>
      </c>
      <c r="Z145">
        <v>117.33</v>
      </c>
      <c r="AA145">
        <v>14.23</v>
      </c>
      <c r="AB145">
        <v>63.67</v>
      </c>
      <c r="AC145">
        <v>5.63</v>
      </c>
      <c r="AD145">
        <v>74.58</v>
      </c>
      <c r="AE145">
        <v>6.78</v>
      </c>
      <c r="AF145">
        <v>54.26</v>
      </c>
      <c r="AG145">
        <v>3.38</v>
      </c>
      <c r="AH145">
        <v>54.44</v>
      </c>
      <c r="AI145">
        <v>52.61</v>
      </c>
      <c r="AJ145">
        <v>47.47</v>
      </c>
      <c r="AK145">
        <v>1.69</v>
      </c>
      <c r="AL145">
        <v>0</v>
      </c>
      <c r="AM145">
        <v>0</v>
      </c>
      <c r="AN145">
        <v>0</v>
      </c>
      <c r="AO145">
        <v>0</v>
      </c>
      <c r="AP145">
        <v>0</v>
      </c>
      <c r="AQ145">
        <v>0</v>
      </c>
      <c r="AR145">
        <v>0</v>
      </c>
      <c r="AS145">
        <v>0</v>
      </c>
    </row>
    <row r="146" spans="1:45">
      <c r="A146">
        <v>145</v>
      </c>
      <c r="B146">
        <v>534.34</v>
      </c>
      <c r="C146">
        <v>47.17</v>
      </c>
      <c r="D146">
        <v>39.46</v>
      </c>
      <c r="E146">
        <v>54.88</v>
      </c>
      <c r="F146">
        <v>3.93</v>
      </c>
      <c r="G146">
        <v>47.31</v>
      </c>
      <c r="H146">
        <v>14.17</v>
      </c>
      <c r="I146">
        <v>2.42</v>
      </c>
      <c r="J146">
        <v>5.53</v>
      </c>
      <c r="K146">
        <v>1.58</v>
      </c>
      <c r="L146">
        <v>16.59</v>
      </c>
      <c r="M146">
        <v>2.13</v>
      </c>
      <c r="N146">
        <v>5.55</v>
      </c>
      <c r="O146">
        <v>1.59</v>
      </c>
      <c r="P146">
        <v>62</v>
      </c>
      <c r="Q146">
        <v>6.38</v>
      </c>
      <c r="R146">
        <v>66.52</v>
      </c>
      <c r="S146">
        <v>6.65</v>
      </c>
      <c r="T146">
        <v>63.52</v>
      </c>
      <c r="U146">
        <v>52</v>
      </c>
      <c r="V146">
        <v>103.55</v>
      </c>
      <c r="W146">
        <v>11.4</v>
      </c>
      <c r="X146">
        <v>68.69</v>
      </c>
      <c r="Y146">
        <v>53.87</v>
      </c>
      <c r="Z146">
        <v>117.18</v>
      </c>
      <c r="AA146">
        <v>14.18</v>
      </c>
      <c r="AB146">
        <v>63.79</v>
      </c>
      <c r="AC146">
        <v>5.64</v>
      </c>
      <c r="AD146">
        <v>74.709999999999994</v>
      </c>
      <c r="AE146">
        <v>6.52</v>
      </c>
      <c r="AF146">
        <v>54.36</v>
      </c>
      <c r="AG146">
        <v>3.31</v>
      </c>
      <c r="AH146">
        <v>54.5</v>
      </c>
      <c r="AI146">
        <v>52.69</v>
      </c>
      <c r="AJ146">
        <v>47.57</v>
      </c>
      <c r="AK146">
        <v>1.67</v>
      </c>
      <c r="AL146">
        <v>0</v>
      </c>
      <c r="AM146">
        <v>0</v>
      </c>
      <c r="AN146">
        <v>0</v>
      </c>
      <c r="AO146">
        <v>0</v>
      </c>
      <c r="AP146">
        <v>0</v>
      </c>
      <c r="AQ146">
        <v>0</v>
      </c>
      <c r="AR146">
        <v>0</v>
      </c>
      <c r="AS146">
        <v>0</v>
      </c>
    </row>
    <row r="147" spans="1:45">
      <c r="A147">
        <v>146</v>
      </c>
      <c r="B147">
        <v>538.02</v>
      </c>
      <c r="C147">
        <v>47.28</v>
      </c>
      <c r="D147">
        <v>39.56</v>
      </c>
      <c r="E147">
        <v>55.01</v>
      </c>
      <c r="F147">
        <v>3.94</v>
      </c>
      <c r="G147">
        <v>47.39</v>
      </c>
      <c r="H147">
        <v>14.19</v>
      </c>
      <c r="I147">
        <v>2.42</v>
      </c>
      <c r="J147">
        <v>5.54</v>
      </c>
      <c r="K147">
        <v>1.55</v>
      </c>
      <c r="L147">
        <v>16.600000000000001</v>
      </c>
      <c r="M147">
        <v>2.14</v>
      </c>
      <c r="N147">
        <v>5.54</v>
      </c>
      <c r="O147">
        <v>1.57</v>
      </c>
      <c r="P147">
        <v>62.07</v>
      </c>
      <c r="Q147">
        <v>6.41</v>
      </c>
      <c r="R147">
        <v>66.650000000000006</v>
      </c>
      <c r="S147">
        <v>6.68</v>
      </c>
      <c r="T147">
        <v>63.59</v>
      </c>
      <c r="U147">
        <v>52.08</v>
      </c>
      <c r="V147">
        <v>103.56</v>
      </c>
      <c r="W147">
        <v>11.39</v>
      </c>
      <c r="X147">
        <v>68.790000000000006</v>
      </c>
      <c r="Y147">
        <v>53.96</v>
      </c>
      <c r="Z147">
        <v>117.31</v>
      </c>
      <c r="AA147">
        <v>14.19</v>
      </c>
      <c r="AB147">
        <v>63.88</v>
      </c>
      <c r="AC147">
        <v>5.64</v>
      </c>
      <c r="AD147">
        <v>74.819999999999993</v>
      </c>
      <c r="AE147">
        <v>6.58</v>
      </c>
      <c r="AF147">
        <v>54.44</v>
      </c>
      <c r="AG147">
        <v>3.35</v>
      </c>
      <c r="AH147">
        <v>54.56</v>
      </c>
      <c r="AI147">
        <v>52.76</v>
      </c>
      <c r="AJ147">
        <v>47.67</v>
      </c>
      <c r="AK147">
        <v>1.65</v>
      </c>
      <c r="AL147">
        <v>0</v>
      </c>
      <c r="AM147">
        <v>0</v>
      </c>
      <c r="AN147">
        <v>0</v>
      </c>
      <c r="AO147">
        <v>0</v>
      </c>
      <c r="AP147">
        <v>0</v>
      </c>
      <c r="AQ147">
        <v>0</v>
      </c>
      <c r="AR147">
        <v>0</v>
      </c>
      <c r="AS147">
        <v>0</v>
      </c>
    </row>
    <row r="148" spans="1:45">
      <c r="A148">
        <v>147</v>
      </c>
      <c r="B148">
        <v>541.71</v>
      </c>
      <c r="C148">
        <v>47.4</v>
      </c>
      <c r="D148">
        <v>39.659999999999997</v>
      </c>
      <c r="E148">
        <v>55.13</v>
      </c>
      <c r="F148">
        <v>3.95</v>
      </c>
      <c r="G148">
        <v>47.5</v>
      </c>
      <c r="H148">
        <v>14.25</v>
      </c>
      <c r="I148">
        <v>2.38</v>
      </c>
      <c r="J148">
        <v>5.54</v>
      </c>
      <c r="K148">
        <v>1.51</v>
      </c>
      <c r="L148">
        <v>16.670000000000002</v>
      </c>
      <c r="M148">
        <v>2.1</v>
      </c>
      <c r="N148">
        <v>5.48</v>
      </c>
      <c r="O148">
        <v>1.49</v>
      </c>
      <c r="P148">
        <v>62.25</v>
      </c>
      <c r="Q148">
        <v>6.29</v>
      </c>
      <c r="R148">
        <v>66.86</v>
      </c>
      <c r="S148">
        <v>6.57</v>
      </c>
      <c r="T148">
        <v>63.7</v>
      </c>
      <c r="U148">
        <v>52.2</v>
      </c>
      <c r="V148">
        <v>103.61</v>
      </c>
      <c r="W148">
        <v>11.38</v>
      </c>
      <c r="X148">
        <v>69.010000000000005</v>
      </c>
      <c r="Y148">
        <v>54.11</v>
      </c>
      <c r="Z148">
        <v>117.68</v>
      </c>
      <c r="AA148">
        <v>14.24</v>
      </c>
      <c r="AB148">
        <v>64.06</v>
      </c>
      <c r="AC148">
        <v>5.65</v>
      </c>
      <c r="AD148">
        <v>75.13</v>
      </c>
      <c r="AE148">
        <v>6.41</v>
      </c>
      <c r="AF148">
        <v>54.57</v>
      </c>
      <c r="AG148">
        <v>3.36</v>
      </c>
      <c r="AH148">
        <v>54.62</v>
      </c>
      <c r="AI148">
        <v>52.83</v>
      </c>
      <c r="AJ148">
        <v>47.77</v>
      </c>
      <c r="AK148">
        <v>1.63</v>
      </c>
      <c r="AL148">
        <v>0</v>
      </c>
      <c r="AM148">
        <v>0</v>
      </c>
      <c r="AN148">
        <v>0</v>
      </c>
      <c r="AO148">
        <v>0</v>
      </c>
      <c r="AP148">
        <v>0</v>
      </c>
      <c r="AQ148">
        <v>0</v>
      </c>
      <c r="AR148">
        <v>0</v>
      </c>
      <c r="AS148">
        <v>0</v>
      </c>
    </row>
    <row r="149" spans="1:45">
      <c r="A149">
        <v>148</v>
      </c>
      <c r="B149">
        <v>545.39</v>
      </c>
      <c r="C149">
        <v>47.51</v>
      </c>
      <c r="D149">
        <v>39.76</v>
      </c>
      <c r="E149">
        <v>55.26</v>
      </c>
      <c r="F149">
        <v>3.95</v>
      </c>
      <c r="G149">
        <v>47.54</v>
      </c>
      <c r="H149">
        <v>14.27</v>
      </c>
      <c r="I149">
        <v>2.39</v>
      </c>
      <c r="J149">
        <v>5.53</v>
      </c>
      <c r="K149">
        <v>1.5</v>
      </c>
      <c r="L149">
        <v>16.68</v>
      </c>
      <c r="M149">
        <v>2.09</v>
      </c>
      <c r="N149">
        <v>5.48</v>
      </c>
      <c r="O149">
        <v>1.5</v>
      </c>
      <c r="P149">
        <v>62.34</v>
      </c>
      <c r="Q149">
        <v>6.29</v>
      </c>
      <c r="R149">
        <v>66.98</v>
      </c>
      <c r="S149">
        <v>6.56</v>
      </c>
      <c r="T149">
        <v>63.81</v>
      </c>
      <c r="U149">
        <v>52.26</v>
      </c>
      <c r="V149">
        <v>103.85</v>
      </c>
      <c r="W149">
        <v>11.42</v>
      </c>
      <c r="X149">
        <v>69.040000000000006</v>
      </c>
      <c r="Y149">
        <v>54.15</v>
      </c>
      <c r="Z149">
        <v>117.7</v>
      </c>
      <c r="AA149">
        <v>14.24</v>
      </c>
      <c r="AB149">
        <v>64.11</v>
      </c>
      <c r="AC149">
        <v>5.64</v>
      </c>
      <c r="AD149">
        <v>75.19</v>
      </c>
      <c r="AE149">
        <v>6.35</v>
      </c>
      <c r="AF149">
        <v>54.61</v>
      </c>
      <c r="AG149">
        <v>3.34</v>
      </c>
      <c r="AH149">
        <v>54.67</v>
      </c>
      <c r="AI149">
        <v>52.9</v>
      </c>
      <c r="AJ149">
        <v>47.88</v>
      </c>
      <c r="AK149">
        <v>1.61</v>
      </c>
      <c r="AL149">
        <v>0</v>
      </c>
      <c r="AM149">
        <v>0</v>
      </c>
      <c r="AN149">
        <v>0</v>
      </c>
      <c r="AO149">
        <v>0</v>
      </c>
      <c r="AP149">
        <v>0</v>
      </c>
      <c r="AQ149">
        <v>0</v>
      </c>
      <c r="AR149">
        <v>0</v>
      </c>
      <c r="AS149">
        <v>0</v>
      </c>
    </row>
    <row r="150" spans="1:45">
      <c r="A150">
        <v>149</v>
      </c>
      <c r="B150">
        <v>549.08000000000004</v>
      </c>
      <c r="C150">
        <v>47.62</v>
      </c>
      <c r="D150">
        <v>39.86</v>
      </c>
      <c r="E150">
        <v>55.38</v>
      </c>
      <c r="F150">
        <v>3.96</v>
      </c>
      <c r="G150">
        <v>47.61</v>
      </c>
      <c r="H150">
        <v>14.26</v>
      </c>
      <c r="I150">
        <v>2.44</v>
      </c>
      <c r="J150">
        <v>5.54</v>
      </c>
      <c r="K150">
        <v>1.49</v>
      </c>
      <c r="L150">
        <v>16.649999999999999</v>
      </c>
      <c r="M150">
        <v>2.13</v>
      </c>
      <c r="N150">
        <v>5.48</v>
      </c>
      <c r="O150">
        <v>1.47</v>
      </c>
      <c r="P150">
        <v>62.38</v>
      </c>
      <c r="Q150">
        <v>6.34</v>
      </c>
      <c r="R150">
        <v>66.989999999999995</v>
      </c>
      <c r="S150">
        <v>6.61</v>
      </c>
      <c r="T150">
        <v>63.85</v>
      </c>
      <c r="U150">
        <v>52.33</v>
      </c>
      <c r="V150">
        <v>103.78</v>
      </c>
      <c r="W150">
        <v>11.39</v>
      </c>
      <c r="X150">
        <v>69.099999999999994</v>
      </c>
      <c r="Y150">
        <v>54.22</v>
      </c>
      <c r="Z150">
        <v>117.72</v>
      </c>
      <c r="AA150">
        <v>14.23</v>
      </c>
      <c r="AB150">
        <v>64.150000000000006</v>
      </c>
      <c r="AC150">
        <v>5.63</v>
      </c>
      <c r="AD150">
        <v>75.2</v>
      </c>
      <c r="AE150">
        <v>6.55</v>
      </c>
      <c r="AF150">
        <v>54.67</v>
      </c>
      <c r="AG150">
        <v>3.38</v>
      </c>
      <c r="AH150">
        <v>54.73</v>
      </c>
      <c r="AI150">
        <v>52.97</v>
      </c>
      <c r="AJ150">
        <v>47.98</v>
      </c>
      <c r="AK150">
        <v>1.59</v>
      </c>
      <c r="AL150">
        <v>0</v>
      </c>
      <c r="AM150">
        <v>0</v>
      </c>
      <c r="AN150">
        <v>0</v>
      </c>
      <c r="AO150">
        <v>0</v>
      </c>
      <c r="AP150">
        <v>0</v>
      </c>
      <c r="AQ150">
        <v>0</v>
      </c>
      <c r="AR150">
        <v>0</v>
      </c>
      <c r="AS150">
        <v>0</v>
      </c>
    </row>
    <row r="151" spans="1:45">
      <c r="A151">
        <v>150</v>
      </c>
      <c r="B151">
        <v>552.76</v>
      </c>
      <c r="C151">
        <v>47.73</v>
      </c>
      <c r="D151">
        <v>39.96</v>
      </c>
      <c r="E151">
        <v>55.51</v>
      </c>
      <c r="F151">
        <v>3.97</v>
      </c>
      <c r="G151">
        <v>47.66</v>
      </c>
      <c r="H151">
        <v>14.21</v>
      </c>
      <c r="I151">
        <v>2.4700000000000002</v>
      </c>
      <c r="J151">
        <v>5.61</v>
      </c>
      <c r="K151">
        <v>1.48</v>
      </c>
      <c r="L151">
        <v>16.59</v>
      </c>
      <c r="M151">
        <v>2.11</v>
      </c>
      <c r="N151">
        <v>5.58</v>
      </c>
      <c r="O151">
        <v>1.46</v>
      </c>
      <c r="P151">
        <v>62.33</v>
      </c>
      <c r="Q151">
        <v>6.39</v>
      </c>
      <c r="R151">
        <v>66.900000000000006</v>
      </c>
      <c r="S151">
        <v>6.53</v>
      </c>
      <c r="T151">
        <v>63.65</v>
      </c>
      <c r="U151">
        <v>52.3</v>
      </c>
      <c r="V151">
        <v>102.96</v>
      </c>
      <c r="W151">
        <v>11.21</v>
      </c>
      <c r="X151">
        <v>68.59</v>
      </c>
      <c r="Y151">
        <v>54.09</v>
      </c>
      <c r="Z151">
        <v>115.97</v>
      </c>
      <c r="AA151">
        <v>13.86</v>
      </c>
      <c r="AB151">
        <v>64.14</v>
      </c>
      <c r="AC151">
        <v>5.62</v>
      </c>
      <c r="AD151">
        <v>75.040000000000006</v>
      </c>
      <c r="AE151">
        <v>6.47</v>
      </c>
      <c r="AF151">
        <v>54.71</v>
      </c>
      <c r="AG151">
        <v>3.39</v>
      </c>
      <c r="AH151">
        <v>54.78</v>
      </c>
      <c r="AI151">
        <v>53.04</v>
      </c>
      <c r="AJ151">
        <v>48.08</v>
      </c>
      <c r="AK151">
        <v>1.56</v>
      </c>
      <c r="AL151">
        <v>0</v>
      </c>
      <c r="AM151">
        <v>0</v>
      </c>
      <c r="AN151">
        <v>0</v>
      </c>
      <c r="AO151">
        <v>0</v>
      </c>
      <c r="AP151">
        <v>0</v>
      </c>
      <c r="AQ151">
        <v>0</v>
      </c>
      <c r="AR151">
        <v>0</v>
      </c>
      <c r="AS151">
        <v>0</v>
      </c>
    </row>
    <row r="152" spans="1:45">
      <c r="A152">
        <v>151</v>
      </c>
      <c r="B152">
        <v>556.45000000000005</v>
      </c>
      <c r="C152">
        <v>47.85</v>
      </c>
      <c r="D152">
        <v>40.06</v>
      </c>
      <c r="E152">
        <v>55.63</v>
      </c>
      <c r="F152">
        <v>3.97</v>
      </c>
      <c r="G152">
        <v>47.72</v>
      </c>
      <c r="H152">
        <v>14.26</v>
      </c>
      <c r="I152">
        <v>2.4</v>
      </c>
      <c r="J152">
        <v>5.58</v>
      </c>
      <c r="K152">
        <v>1.43</v>
      </c>
      <c r="L152">
        <v>16.64</v>
      </c>
      <c r="M152">
        <v>2.0299999999999998</v>
      </c>
      <c r="N152">
        <v>5.53</v>
      </c>
      <c r="O152">
        <v>1.45</v>
      </c>
      <c r="P152">
        <v>62.45</v>
      </c>
      <c r="Q152">
        <v>6.23</v>
      </c>
      <c r="R152">
        <v>67.05</v>
      </c>
      <c r="S152">
        <v>6.34</v>
      </c>
      <c r="T152">
        <v>63.75</v>
      </c>
      <c r="U152">
        <v>52.38</v>
      </c>
      <c r="V152">
        <v>103.11</v>
      </c>
      <c r="W152">
        <v>11.23</v>
      </c>
      <c r="X152">
        <v>68.89</v>
      </c>
      <c r="Y152">
        <v>54.23</v>
      </c>
      <c r="Z152">
        <v>116.84</v>
      </c>
      <c r="AA152">
        <v>14.03</v>
      </c>
      <c r="AB152">
        <v>64.25</v>
      </c>
      <c r="AC152">
        <v>5.62</v>
      </c>
      <c r="AD152">
        <v>75.25</v>
      </c>
      <c r="AE152">
        <v>6.19</v>
      </c>
      <c r="AF152">
        <v>54.78</v>
      </c>
      <c r="AG152">
        <v>3.29</v>
      </c>
      <c r="AH152">
        <v>54.84</v>
      </c>
      <c r="AI152">
        <v>53.11</v>
      </c>
      <c r="AJ152">
        <v>48.18</v>
      </c>
      <c r="AK152">
        <v>1.54</v>
      </c>
      <c r="AL152">
        <v>0</v>
      </c>
      <c r="AM152">
        <v>0</v>
      </c>
      <c r="AN152">
        <v>0</v>
      </c>
      <c r="AO152">
        <v>0</v>
      </c>
      <c r="AP152">
        <v>0</v>
      </c>
      <c r="AQ152">
        <v>0</v>
      </c>
      <c r="AR152">
        <v>0</v>
      </c>
      <c r="AS152">
        <v>0</v>
      </c>
    </row>
    <row r="153" spans="1:45">
      <c r="A153">
        <v>152</v>
      </c>
      <c r="B153">
        <v>560.13</v>
      </c>
      <c r="C153">
        <v>47.96</v>
      </c>
      <c r="D153">
        <v>40.159999999999997</v>
      </c>
      <c r="E153">
        <v>55.76</v>
      </c>
      <c r="F153">
        <v>3.98</v>
      </c>
      <c r="G153">
        <v>47.92</v>
      </c>
      <c r="H153">
        <v>14.41</v>
      </c>
      <c r="I153">
        <v>2.41</v>
      </c>
      <c r="J153">
        <v>5.56</v>
      </c>
      <c r="K153">
        <v>1.39</v>
      </c>
      <c r="L153">
        <v>16.75</v>
      </c>
      <c r="M153">
        <v>2.02</v>
      </c>
      <c r="N153">
        <v>5.54</v>
      </c>
      <c r="O153">
        <v>1.38</v>
      </c>
      <c r="P153">
        <v>62.93</v>
      </c>
      <c r="Q153">
        <v>6.24</v>
      </c>
      <c r="R153">
        <v>67.5</v>
      </c>
      <c r="S153">
        <v>6.31</v>
      </c>
      <c r="T153">
        <v>64.28</v>
      </c>
      <c r="U153">
        <v>52.7</v>
      </c>
      <c r="V153">
        <v>104.19</v>
      </c>
      <c r="W153">
        <v>11.41</v>
      </c>
      <c r="X153">
        <v>69.180000000000007</v>
      </c>
      <c r="Y153">
        <v>54.48</v>
      </c>
      <c r="Z153">
        <v>117.07</v>
      </c>
      <c r="AA153">
        <v>14.03</v>
      </c>
      <c r="AB153">
        <v>64.56</v>
      </c>
      <c r="AC153">
        <v>5.65</v>
      </c>
      <c r="AD153">
        <v>75.66</v>
      </c>
      <c r="AE153">
        <v>6.16</v>
      </c>
      <c r="AF153">
        <v>55.02</v>
      </c>
      <c r="AG153">
        <v>3.26</v>
      </c>
      <c r="AH153">
        <v>54.89</v>
      </c>
      <c r="AI153">
        <v>53.18</v>
      </c>
      <c r="AJ153">
        <v>48.28</v>
      </c>
      <c r="AK153">
        <v>1.52</v>
      </c>
      <c r="AL153">
        <v>0</v>
      </c>
      <c r="AM153">
        <v>0</v>
      </c>
      <c r="AN153">
        <v>0</v>
      </c>
      <c r="AO153">
        <v>0</v>
      </c>
      <c r="AP153">
        <v>0</v>
      </c>
      <c r="AQ153">
        <v>0</v>
      </c>
      <c r="AR153">
        <v>0</v>
      </c>
      <c r="AS153">
        <v>0</v>
      </c>
    </row>
    <row r="154" spans="1:45">
      <c r="A154">
        <v>153</v>
      </c>
      <c r="B154">
        <v>563.82000000000005</v>
      </c>
      <c r="C154">
        <v>48.07</v>
      </c>
      <c r="D154">
        <v>40.25</v>
      </c>
      <c r="E154">
        <v>55.88</v>
      </c>
      <c r="F154">
        <v>3.99</v>
      </c>
      <c r="G154">
        <v>48.04</v>
      </c>
      <c r="H154">
        <v>14.46</v>
      </c>
      <c r="I154">
        <v>2.4300000000000002</v>
      </c>
      <c r="J154">
        <v>5.56</v>
      </c>
      <c r="K154">
        <v>1.34</v>
      </c>
      <c r="L154">
        <v>16.77</v>
      </c>
      <c r="M154">
        <v>2.04</v>
      </c>
      <c r="N154">
        <v>5.51</v>
      </c>
      <c r="O154">
        <v>1.36</v>
      </c>
      <c r="P154">
        <v>63.13</v>
      </c>
      <c r="Q154">
        <v>6.31</v>
      </c>
      <c r="R154">
        <v>67.680000000000007</v>
      </c>
      <c r="S154">
        <v>6.33</v>
      </c>
      <c r="T154">
        <v>64.48</v>
      </c>
      <c r="U154">
        <v>52.85</v>
      </c>
      <c r="V154">
        <v>104.49</v>
      </c>
      <c r="W154">
        <v>11.45</v>
      </c>
      <c r="X154">
        <v>69.430000000000007</v>
      </c>
      <c r="Y154">
        <v>54.64</v>
      </c>
      <c r="Z154">
        <v>117.55</v>
      </c>
      <c r="AA154">
        <v>14.1</v>
      </c>
      <c r="AB154">
        <v>64.7</v>
      </c>
      <c r="AC154">
        <v>5.65</v>
      </c>
      <c r="AD154">
        <v>75.849999999999994</v>
      </c>
      <c r="AE154">
        <v>6.19</v>
      </c>
      <c r="AF154">
        <v>55.15</v>
      </c>
      <c r="AG154">
        <v>3.25</v>
      </c>
      <c r="AH154">
        <v>54.95</v>
      </c>
      <c r="AI154">
        <v>53.25</v>
      </c>
      <c r="AJ154">
        <v>48.38</v>
      </c>
      <c r="AK154">
        <v>1.5</v>
      </c>
      <c r="AL154">
        <v>0</v>
      </c>
      <c r="AM154">
        <v>0</v>
      </c>
      <c r="AN154">
        <v>0</v>
      </c>
      <c r="AO154">
        <v>0</v>
      </c>
      <c r="AP154">
        <v>0</v>
      </c>
      <c r="AQ154">
        <v>0</v>
      </c>
      <c r="AR154">
        <v>0</v>
      </c>
      <c r="AS154">
        <v>0</v>
      </c>
    </row>
    <row r="155" spans="1:45">
      <c r="A155">
        <v>154</v>
      </c>
      <c r="B155">
        <v>567.5</v>
      </c>
      <c r="C155">
        <v>48.18</v>
      </c>
      <c r="D155">
        <v>40.35</v>
      </c>
      <c r="E155">
        <v>56</v>
      </c>
      <c r="F155">
        <v>3.99</v>
      </c>
      <c r="G155">
        <v>48.17</v>
      </c>
      <c r="H155">
        <v>14.47</v>
      </c>
      <c r="I155">
        <v>2.35</v>
      </c>
      <c r="J155">
        <v>5.63</v>
      </c>
      <c r="K155">
        <v>1.3</v>
      </c>
      <c r="L155">
        <v>16.79</v>
      </c>
      <c r="M155">
        <v>1.95</v>
      </c>
      <c r="N155">
        <v>5.56</v>
      </c>
      <c r="O155">
        <v>1.34</v>
      </c>
      <c r="P155">
        <v>63.23</v>
      </c>
      <c r="Q155">
        <v>6.07</v>
      </c>
      <c r="R155">
        <v>67.8</v>
      </c>
      <c r="S155">
        <v>6.03</v>
      </c>
      <c r="T155">
        <v>64.34</v>
      </c>
      <c r="U155">
        <v>52.9</v>
      </c>
      <c r="V155">
        <v>103.69</v>
      </c>
      <c r="W155">
        <v>11.26</v>
      </c>
      <c r="X155">
        <v>69.41</v>
      </c>
      <c r="Y155">
        <v>54.73</v>
      </c>
      <c r="Z155">
        <v>117.15</v>
      </c>
      <c r="AA155">
        <v>14</v>
      </c>
      <c r="AB155">
        <v>64.849999999999994</v>
      </c>
      <c r="AC155">
        <v>5.65</v>
      </c>
      <c r="AD155">
        <v>75.97</v>
      </c>
      <c r="AE155">
        <v>5.96</v>
      </c>
      <c r="AF155">
        <v>55.29</v>
      </c>
      <c r="AG155">
        <v>3.14</v>
      </c>
      <c r="AH155">
        <v>55</v>
      </c>
      <c r="AI155">
        <v>53.32</v>
      </c>
      <c r="AJ155">
        <v>48.48</v>
      </c>
      <c r="AK155">
        <v>1.47</v>
      </c>
      <c r="AL155">
        <v>0</v>
      </c>
      <c r="AM155">
        <v>0</v>
      </c>
      <c r="AN155">
        <v>0</v>
      </c>
      <c r="AO155">
        <v>0</v>
      </c>
      <c r="AP155">
        <v>0</v>
      </c>
      <c r="AQ155">
        <v>0</v>
      </c>
      <c r="AR155">
        <v>0</v>
      </c>
      <c r="AS155">
        <v>0</v>
      </c>
    </row>
    <row r="156" spans="1:45">
      <c r="A156">
        <v>155</v>
      </c>
      <c r="B156">
        <v>571.19000000000005</v>
      </c>
      <c r="C156">
        <v>48.29</v>
      </c>
      <c r="D156">
        <v>40.450000000000003</v>
      </c>
      <c r="E156">
        <v>56.13</v>
      </c>
      <c r="F156">
        <v>4</v>
      </c>
      <c r="G156">
        <v>48.3</v>
      </c>
      <c r="H156">
        <v>14.57</v>
      </c>
      <c r="I156">
        <v>2.2400000000000002</v>
      </c>
      <c r="J156">
        <v>5.63</v>
      </c>
      <c r="K156">
        <v>1.24</v>
      </c>
      <c r="L156">
        <v>16.87</v>
      </c>
      <c r="M156">
        <v>1.87</v>
      </c>
      <c r="N156">
        <v>5.54</v>
      </c>
      <c r="O156">
        <v>1.3</v>
      </c>
      <c r="P156">
        <v>63.5</v>
      </c>
      <c r="Q156">
        <v>5.86</v>
      </c>
      <c r="R156">
        <v>68.06</v>
      </c>
      <c r="S156">
        <v>5.85</v>
      </c>
      <c r="T156">
        <v>64.52</v>
      </c>
      <c r="U156">
        <v>53.06</v>
      </c>
      <c r="V156">
        <v>103.85</v>
      </c>
      <c r="W156">
        <v>11.27</v>
      </c>
      <c r="X156">
        <v>69.72</v>
      </c>
      <c r="Y156">
        <v>54.92</v>
      </c>
      <c r="Z156">
        <v>117.73</v>
      </c>
      <c r="AA156">
        <v>14.09</v>
      </c>
      <c r="AB156">
        <v>65.06</v>
      </c>
      <c r="AC156">
        <v>5.65</v>
      </c>
      <c r="AD156">
        <v>76.28</v>
      </c>
      <c r="AE156">
        <v>5.72</v>
      </c>
      <c r="AF156">
        <v>55.45</v>
      </c>
      <c r="AG156">
        <v>3.04</v>
      </c>
      <c r="AH156">
        <v>55.06</v>
      </c>
      <c r="AI156">
        <v>53.39</v>
      </c>
      <c r="AJ156">
        <v>48.57</v>
      </c>
      <c r="AK156">
        <v>1.45</v>
      </c>
      <c r="AL156">
        <v>0</v>
      </c>
      <c r="AM156">
        <v>0</v>
      </c>
      <c r="AN156">
        <v>0</v>
      </c>
      <c r="AO156">
        <v>0</v>
      </c>
      <c r="AP156">
        <v>0</v>
      </c>
      <c r="AQ156">
        <v>0</v>
      </c>
      <c r="AR156">
        <v>0</v>
      </c>
      <c r="AS156">
        <v>0</v>
      </c>
    </row>
    <row r="157" spans="1:45">
      <c r="A157">
        <v>156</v>
      </c>
      <c r="B157">
        <v>574.87</v>
      </c>
      <c r="C157">
        <v>48.4</v>
      </c>
      <c r="D157">
        <v>40.54</v>
      </c>
      <c r="E157">
        <v>56.25</v>
      </c>
      <c r="F157">
        <v>4.01</v>
      </c>
      <c r="G157">
        <v>48.4</v>
      </c>
      <c r="H157">
        <v>14.62</v>
      </c>
      <c r="I157">
        <v>2.16</v>
      </c>
      <c r="J157">
        <v>5.64</v>
      </c>
      <c r="K157">
        <v>1.24</v>
      </c>
      <c r="L157">
        <v>16.899999999999999</v>
      </c>
      <c r="M157">
        <v>1.81</v>
      </c>
      <c r="N157">
        <v>5.57</v>
      </c>
      <c r="O157">
        <v>1.31</v>
      </c>
      <c r="P157">
        <v>63.7</v>
      </c>
      <c r="Q157">
        <v>5.69</v>
      </c>
      <c r="R157">
        <v>68.239999999999995</v>
      </c>
      <c r="S157">
        <v>5.72</v>
      </c>
      <c r="T157">
        <v>64.64</v>
      </c>
      <c r="U157">
        <v>53.17</v>
      </c>
      <c r="V157">
        <v>103.96</v>
      </c>
      <c r="W157">
        <v>11.27</v>
      </c>
      <c r="X157">
        <v>69.849999999999994</v>
      </c>
      <c r="Y157">
        <v>55.04</v>
      </c>
      <c r="Z157">
        <v>117.89</v>
      </c>
      <c r="AA157">
        <v>14.1</v>
      </c>
      <c r="AB157">
        <v>65.19</v>
      </c>
      <c r="AC157">
        <v>5.66</v>
      </c>
      <c r="AD157">
        <v>76.41</v>
      </c>
      <c r="AE157">
        <v>5.57</v>
      </c>
      <c r="AF157">
        <v>55.56</v>
      </c>
      <c r="AG157">
        <v>2.93</v>
      </c>
      <c r="AH157">
        <v>55.11</v>
      </c>
      <c r="AI157">
        <v>53.46</v>
      </c>
      <c r="AJ157">
        <v>48.67</v>
      </c>
      <c r="AK157">
        <v>1.42</v>
      </c>
      <c r="AL157">
        <v>0</v>
      </c>
      <c r="AM157">
        <v>0</v>
      </c>
      <c r="AN157">
        <v>0</v>
      </c>
      <c r="AO157">
        <v>0</v>
      </c>
      <c r="AP157">
        <v>0</v>
      </c>
      <c r="AQ157">
        <v>0</v>
      </c>
      <c r="AR157">
        <v>0</v>
      </c>
      <c r="AS157">
        <v>0</v>
      </c>
    </row>
    <row r="158" spans="1:45">
      <c r="A158">
        <v>157</v>
      </c>
      <c r="B158">
        <v>578.55999999999995</v>
      </c>
      <c r="C158">
        <v>48.51</v>
      </c>
      <c r="D158">
        <v>40.64</v>
      </c>
      <c r="E158">
        <v>56.37</v>
      </c>
      <c r="F158">
        <v>4.01</v>
      </c>
      <c r="G158">
        <v>48.59</v>
      </c>
      <c r="H158">
        <v>14.74</v>
      </c>
      <c r="I158">
        <v>2.11</v>
      </c>
      <c r="J158">
        <v>5.67</v>
      </c>
      <c r="K158">
        <v>1.21</v>
      </c>
      <c r="L158">
        <v>16.989999999999998</v>
      </c>
      <c r="M158">
        <v>1.78</v>
      </c>
      <c r="N158">
        <v>5.6</v>
      </c>
      <c r="O158">
        <v>1.26</v>
      </c>
      <c r="P158">
        <v>64.06</v>
      </c>
      <c r="Q158">
        <v>5.51</v>
      </c>
      <c r="R158">
        <v>68.58</v>
      </c>
      <c r="S158">
        <v>5.55</v>
      </c>
      <c r="T158">
        <v>64.989999999999995</v>
      </c>
      <c r="U158">
        <v>53.42</v>
      </c>
      <c r="V158">
        <v>104.49</v>
      </c>
      <c r="W158">
        <v>11.34</v>
      </c>
      <c r="X158">
        <v>70.11</v>
      </c>
      <c r="Y158">
        <v>55.27</v>
      </c>
      <c r="Z158">
        <v>118.07</v>
      </c>
      <c r="AA158">
        <v>14.1</v>
      </c>
      <c r="AB158">
        <v>65.47</v>
      </c>
      <c r="AC158">
        <v>5.66</v>
      </c>
      <c r="AD158">
        <v>76.75</v>
      </c>
      <c r="AE158">
        <v>5.51</v>
      </c>
      <c r="AF158">
        <v>55.79</v>
      </c>
      <c r="AG158">
        <v>2.83</v>
      </c>
      <c r="AH158">
        <v>55.17</v>
      </c>
      <c r="AI158">
        <v>53.52</v>
      </c>
      <c r="AJ158">
        <v>48.77</v>
      </c>
      <c r="AK158">
        <v>1.4</v>
      </c>
      <c r="AL158">
        <v>0</v>
      </c>
      <c r="AM158">
        <v>0</v>
      </c>
      <c r="AN158">
        <v>0</v>
      </c>
      <c r="AO158">
        <v>0</v>
      </c>
      <c r="AP158">
        <v>0</v>
      </c>
      <c r="AQ158">
        <v>0</v>
      </c>
      <c r="AR158">
        <v>0</v>
      </c>
      <c r="AS158">
        <v>0</v>
      </c>
    </row>
    <row r="159" spans="1:45">
      <c r="A159">
        <v>158</v>
      </c>
      <c r="B159">
        <v>582.24</v>
      </c>
      <c r="C159">
        <v>48.61</v>
      </c>
      <c r="D159">
        <v>40.729999999999997</v>
      </c>
      <c r="E159">
        <v>56.49</v>
      </c>
      <c r="F159">
        <v>4.0199999999999996</v>
      </c>
      <c r="G159">
        <v>48.74</v>
      </c>
      <c r="H159">
        <v>14.84</v>
      </c>
      <c r="I159">
        <v>2.13</v>
      </c>
      <c r="J159">
        <v>5.68</v>
      </c>
      <c r="K159">
        <v>1.2</v>
      </c>
      <c r="L159">
        <v>17.07</v>
      </c>
      <c r="M159">
        <v>1.79</v>
      </c>
      <c r="N159">
        <v>5.62</v>
      </c>
      <c r="O159">
        <v>1.27</v>
      </c>
      <c r="P159">
        <v>64.39</v>
      </c>
      <c r="Q159">
        <v>5.57</v>
      </c>
      <c r="R159">
        <v>68.91</v>
      </c>
      <c r="S159">
        <v>5.6</v>
      </c>
      <c r="T159">
        <v>65.37</v>
      </c>
      <c r="U159">
        <v>53.65</v>
      </c>
      <c r="V159">
        <v>105.22</v>
      </c>
      <c r="W159">
        <v>11.46</v>
      </c>
      <c r="X159">
        <v>70.430000000000007</v>
      </c>
      <c r="Y159">
        <v>55.49</v>
      </c>
      <c r="Z159">
        <v>118.63</v>
      </c>
      <c r="AA159">
        <v>14.18</v>
      </c>
      <c r="AB159">
        <v>65.7</v>
      </c>
      <c r="AC159">
        <v>5.67</v>
      </c>
      <c r="AD159">
        <v>77.040000000000006</v>
      </c>
      <c r="AE159">
        <v>5.57</v>
      </c>
      <c r="AF159">
        <v>55.97</v>
      </c>
      <c r="AG159">
        <v>2.86</v>
      </c>
      <c r="AH159">
        <v>55.23</v>
      </c>
      <c r="AI159">
        <v>53.59</v>
      </c>
      <c r="AJ159">
        <v>48.87</v>
      </c>
      <c r="AK159">
        <v>1.37</v>
      </c>
      <c r="AL159">
        <v>0</v>
      </c>
      <c r="AM159">
        <v>0</v>
      </c>
      <c r="AN159">
        <v>0</v>
      </c>
      <c r="AO159">
        <v>0</v>
      </c>
      <c r="AP159">
        <v>0</v>
      </c>
      <c r="AQ159">
        <v>0</v>
      </c>
      <c r="AR159">
        <v>0</v>
      </c>
      <c r="AS159">
        <v>0</v>
      </c>
    </row>
    <row r="160" spans="1:45">
      <c r="A160">
        <v>159</v>
      </c>
      <c r="B160">
        <v>585.92999999999995</v>
      </c>
      <c r="C160">
        <v>48.72</v>
      </c>
      <c r="D160">
        <v>40.83</v>
      </c>
      <c r="E160">
        <v>56.62</v>
      </c>
      <c r="F160">
        <v>4.03</v>
      </c>
      <c r="G160">
        <v>48.79</v>
      </c>
      <c r="H160">
        <v>14.83</v>
      </c>
      <c r="I160">
        <v>2.1</v>
      </c>
      <c r="J160">
        <v>5.74</v>
      </c>
      <c r="K160">
        <v>1.1499999999999999</v>
      </c>
      <c r="L160">
        <v>17.07</v>
      </c>
      <c r="M160">
        <v>1.78</v>
      </c>
      <c r="N160">
        <v>5.66</v>
      </c>
      <c r="O160">
        <v>1.22</v>
      </c>
      <c r="P160">
        <v>64.44</v>
      </c>
      <c r="Q160">
        <v>5.52</v>
      </c>
      <c r="R160">
        <v>68.98</v>
      </c>
      <c r="S160">
        <v>5.6</v>
      </c>
      <c r="T160">
        <v>65.14</v>
      </c>
      <c r="U160">
        <v>53.62</v>
      </c>
      <c r="V160">
        <v>104.29</v>
      </c>
      <c r="W160">
        <v>11.26</v>
      </c>
      <c r="X160">
        <v>70.260000000000005</v>
      </c>
      <c r="Y160">
        <v>55.48</v>
      </c>
      <c r="Z160">
        <v>117.92</v>
      </c>
      <c r="AA160">
        <v>14.03</v>
      </c>
      <c r="AB160">
        <v>65.75</v>
      </c>
      <c r="AC160">
        <v>5.67</v>
      </c>
      <c r="AD160">
        <v>77.05</v>
      </c>
      <c r="AE160">
        <v>5.51</v>
      </c>
      <c r="AF160">
        <v>56.02</v>
      </c>
      <c r="AG160">
        <v>2.85</v>
      </c>
      <c r="AH160">
        <v>55.29</v>
      </c>
      <c r="AI160">
        <v>53.66</v>
      </c>
      <c r="AJ160">
        <v>48.96</v>
      </c>
      <c r="AK160">
        <v>1.34</v>
      </c>
      <c r="AL160">
        <v>0</v>
      </c>
      <c r="AM160">
        <v>0</v>
      </c>
      <c r="AN160">
        <v>0</v>
      </c>
      <c r="AO160">
        <v>0</v>
      </c>
      <c r="AP160">
        <v>0</v>
      </c>
      <c r="AQ160">
        <v>0</v>
      </c>
      <c r="AR160">
        <v>0</v>
      </c>
      <c r="AS160">
        <v>0</v>
      </c>
    </row>
    <row r="161" spans="1:45">
      <c r="A161">
        <v>160</v>
      </c>
      <c r="B161">
        <v>589.61</v>
      </c>
      <c r="C161">
        <v>48.83</v>
      </c>
      <c r="D161">
        <v>40.92</v>
      </c>
      <c r="E161">
        <v>56.74</v>
      </c>
      <c r="F161">
        <v>4.03</v>
      </c>
      <c r="G161">
        <v>48.91</v>
      </c>
      <c r="H161">
        <v>14.93</v>
      </c>
      <c r="I161">
        <v>2.04</v>
      </c>
      <c r="J161">
        <v>5.67</v>
      </c>
      <c r="K161">
        <v>1.1499999999999999</v>
      </c>
      <c r="L161">
        <v>17.14</v>
      </c>
      <c r="M161">
        <v>1.71</v>
      </c>
      <c r="N161">
        <v>5.63</v>
      </c>
      <c r="O161">
        <v>1.19</v>
      </c>
      <c r="P161">
        <v>64.69</v>
      </c>
      <c r="Q161">
        <v>5.37</v>
      </c>
      <c r="R161">
        <v>69.22</v>
      </c>
      <c r="S161">
        <v>5.4</v>
      </c>
      <c r="T161">
        <v>65.62</v>
      </c>
      <c r="U161">
        <v>53.85</v>
      </c>
      <c r="V161">
        <v>105.54</v>
      </c>
      <c r="W161">
        <v>11.49</v>
      </c>
      <c r="X161">
        <v>70.59</v>
      </c>
      <c r="Y161">
        <v>55.67</v>
      </c>
      <c r="Z161">
        <v>118.6</v>
      </c>
      <c r="AA161">
        <v>14.14</v>
      </c>
      <c r="AB161">
        <v>65.94</v>
      </c>
      <c r="AC161">
        <v>5.69</v>
      </c>
      <c r="AD161">
        <v>77.34</v>
      </c>
      <c r="AE161">
        <v>5.33</v>
      </c>
      <c r="AF161">
        <v>56.16</v>
      </c>
      <c r="AG161">
        <v>2.8</v>
      </c>
      <c r="AH161">
        <v>55.34</v>
      </c>
      <c r="AI161">
        <v>53.73</v>
      </c>
      <c r="AJ161">
        <v>49.06</v>
      </c>
      <c r="AK161">
        <v>1.31</v>
      </c>
      <c r="AL161">
        <v>0</v>
      </c>
      <c r="AM161">
        <v>0</v>
      </c>
      <c r="AN161">
        <v>0</v>
      </c>
      <c r="AO161">
        <v>0</v>
      </c>
      <c r="AP161">
        <v>0</v>
      </c>
      <c r="AQ161">
        <v>0</v>
      </c>
      <c r="AR161">
        <v>0</v>
      </c>
      <c r="AS161">
        <v>0</v>
      </c>
    </row>
    <row r="162" spans="1:45">
      <c r="A162">
        <v>161</v>
      </c>
      <c r="B162">
        <v>593.29999999999995</v>
      </c>
      <c r="C162">
        <v>48.94</v>
      </c>
      <c r="D162">
        <v>41.02</v>
      </c>
      <c r="E162">
        <v>56.86</v>
      </c>
      <c r="F162">
        <v>4.04</v>
      </c>
      <c r="G162">
        <v>48.95</v>
      </c>
      <c r="H162">
        <v>14.95</v>
      </c>
      <c r="I162">
        <v>2.0299999999999998</v>
      </c>
      <c r="J162">
        <v>5.67</v>
      </c>
      <c r="K162">
        <v>1.1399999999999999</v>
      </c>
      <c r="L162">
        <v>17.149999999999999</v>
      </c>
      <c r="M162">
        <v>1.7</v>
      </c>
      <c r="N162">
        <v>5.59</v>
      </c>
      <c r="O162">
        <v>1.1599999999999999</v>
      </c>
      <c r="P162">
        <v>64.8</v>
      </c>
      <c r="Q162">
        <v>5.33</v>
      </c>
      <c r="R162">
        <v>69.28</v>
      </c>
      <c r="S162">
        <v>5.32</v>
      </c>
      <c r="T162">
        <v>65.7</v>
      </c>
      <c r="U162">
        <v>53.91</v>
      </c>
      <c r="V162">
        <v>105.68</v>
      </c>
      <c r="W162">
        <v>11.51</v>
      </c>
      <c r="X162">
        <v>70.75</v>
      </c>
      <c r="Y162">
        <v>55.75</v>
      </c>
      <c r="Z162">
        <v>119.04</v>
      </c>
      <c r="AA162">
        <v>14.23</v>
      </c>
      <c r="AB162">
        <v>65.989999999999995</v>
      </c>
      <c r="AC162">
        <v>5.68</v>
      </c>
      <c r="AD162">
        <v>77.44</v>
      </c>
      <c r="AE162">
        <v>5.3</v>
      </c>
      <c r="AF162">
        <v>56.2</v>
      </c>
      <c r="AG162">
        <v>2.79</v>
      </c>
      <c r="AH162">
        <v>55.4</v>
      </c>
      <c r="AI162">
        <v>53.8</v>
      </c>
      <c r="AJ162">
        <v>49.16</v>
      </c>
      <c r="AK162">
        <v>1.28</v>
      </c>
      <c r="AL162">
        <v>0</v>
      </c>
      <c r="AM162">
        <v>0</v>
      </c>
      <c r="AN162">
        <v>0</v>
      </c>
      <c r="AO162">
        <v>0</v>
      </c>
      <c r="AP162">
        <v>0</v>
      </c>
      <c r="AQ162">
        <v>0</v>
      </c>
      <c r="AR162">
        <v>0</v>
      </c>
      <c r="AS162">
        <v>0</v>
      </c>
    </row>
    <row r="163" spans="1:45">
      <c r="A163">
        <v>162</v>
      </c>
      <c r="B163">
        <v>596.98</v>
      </c>
      <c r="C163">
        <v>49.04</v>
      </c>
      <c r="D163">
        <v>41.11</v>
      </c>
      <c r="E163">
        <v>56.98</v>
      </c>
      <c r="F163">
        <v>4.05</v>
      </c>
      <c r="G163">
        <v>49.07</v>
      </c>
      <c r="H163">
        <v>15.04</v>
      </c>
      <c r="I163">
        <v>2.02</v>
      </c>
      <c r="J163">
        <v>5.65</v>
      </c>
      <c r="K163">
        <v>1.1100000000000001</v>
      </c>
      <c r="L163">
        <v>17.22</v>
      </c>
      <c r="M163">
        <v>1.72</v>
      </c>
      <c r="N163">
        <v>5.58</v>
      </c>
      <c r="O163">
        <v>1.1399999999999999</v>
      </c>
      <c r="P163">
        <v>65.06</v>
      </c>
      <c r="Q163">
        <v>5.27</v>
      </c>
      <c r="R163">
        <v>69.61</v>
      </c>
      <c r="S163">
        <v>5.38</v>
      </c>
      <c r="T163">
        <v>66.069999999999993</v>
      </c>
      <c r="U163">
        <v>54.12</v>
      </c>
      <c r="V163">
        <v>106.5</v>
      </c>
      <c r="W163">
        <v>11.65</v>
      </c>
      <c r="X163">
        <v>71.12</v>
      </c>
      <c r="Y163">
        <v>55.96</v>
      </c>
      <c r="Z163">
        <v>119.83</v>
      </c>
      <c r="AA163">
        <v>14.36</v>
      </c>
      <c r="AB163">
        <v>66.180000000000007</v>
      </c>
      <c r="AC163">
        <v>5.69</v>
      </c>
      <c r="AD163">
        <v>77.709999999999994</v>
      </c>
      <c r="AE163">
        <v>5.36</v>
      </c>
      <c r="AF163">
        <v>56.34</v>
      </c>
      <c r="AG163">
        <v>2.74</v>
      </c>
      <c r="AH163">
        <v>55.45</v>
      </c>
      <c r="AI163">
        <v>53.87</v>
      </c>
      <c r="AJ163">
        <v>49.25</v>
      </c>
      <c r="AK163">
        <v>1.25</v>
      </c>
      <c r="AL163">
        <v>0</v>
      </c>
      <c r="AM163">
        <v>0</v>
      </c>
      <c r="AN163">
        <v>0</v>
      </c>
      <c r="AO163">
        <v>0</v>
      </c>
      <c r="AP163">
        <v>0</v>
      </c>
      <c r="AQ163">
        <v>0</v>
      </c>
      <c r="AR163">
        <v>0</v>
      </c>
      <c r="AS163">
        <v>0</v>
      </c>
    </row>
    <row r="164" spans="1:45">
      <c r="A164">
        <v>163</v>
      </c>
      <c r="B164">
        <v>600.66999999999996</v>
      </c>
      <c r="C164">
        <v>49.15</v>
      </c>
      <c r="D164">
        <v>41.2</v>
      </c>
      <c r="E164">
        <v>57.1</v>
      </c>
      <c r="F164">
        <v>4.0599999999999996</v>
      </c>
      <c r="G164">
        <v>49.18</v>
      </c>
      <c r="H164">
        <v>15.11</v>
      </c>
      <c r="I164">
        <v>2.02</v>
      </c>
      <c r="J164">
        <v>5.63</v>
      </c>
      <c r="K164">
        <v>1.0900000000000001</v>
      </c>
      <c r="L164">
        <v>17.29</v>
      </c>
      <c r="M164">
        <v>1.74</v>
      </c>
      <c r="N164">
        <v>5.55</v>
      </c>
      <c r="O164">
        <v>1.1399999999999999</v>
      </c>
      <c r="P164">
        <v>65.290000000000006</v>
      </c>
      <c r="Q164">
        <v>5.3</v>
      </c>
      <c r="R164">
        <v>69.87</v>
      </c>
      <c r="S164">
        <v>5.49</v>
      </c>
      <c r="T164">
        <v>66.33</v>
      </c>
      <c r="U164">
        <v>54.28</v>
      </c>
      <c r="V164">
        <v>107.02</v>
      </c>
      <c r="W164">
        <v>11.74</v>
      </c>
      <c r="X164">
        <v>71.5</v>
      </c>
      <c r="Y164">
        <v>56.16</v>
      </c>
      <c r="Z164">
        <v>120.73</v>
      </c>
      <c r="AA164">
        <v>14.52</v>
      </c>
      <c r="AB164">
        <v>66.36</v>
      </c>
      <c r="AC164">
        <v>5.7</v>
      </c>
      <c r="AD164">
        <v>77.989999999999995</v>
      </c>
      <c r="AE164">
        <v>5.36</v>
      </c>
      <c r="AF164">
        <v>56.47</v>
      </c>
      <c r="AG164">
        <v>2.76</v>
      </c>
      <c r="AH164">
        <v>55.51</v>
      </c>
      <c r="AI164">
        <v>53.93</v>
      </c>
      <c r="AJ164">
        <v>49.35</v>
      </c>
      <c r="AK164">
        <v>1.22</v>
      </c>
      <c r="AL164">
        <v>0</v>
      </c>
      <c r="AM164">
        <v>0</v>
      </c>
      <c r="AN164">
        <v>0</v>
      </c>
      <c r="AO164">
        <v>0</v>
      </c>
      <c r="AP164">
        <v>0</v>
      </c>
      <c r="AQ164">
        <v>0</v>
      </c>
      <c r="AR164">
        <v>0</v>
      </c>
      <c r="AS164">
        <v>0</v>
      </c>
    </row>
    <row r="165" spans="1:45">
      <c r="A165">
        <v>164</v>
      </c>
      <c r="B165">
        <v>604.35</v>
      </c>
      <c r="C165">
        <v>49.26</v>
      </c>
      <c r="D165">
        <v>41.29</v>
      </c>
      <c r="E165">
        <v>57.22</v>
      </c>
      <c r="F165">
        <v>4.0599999999999996</v>
      </c>
      <c r="G165">
        <v>49.27</v>
      </c>
      <c r="H165">
        <v>15.15</v>
      </c>
      <c r="I165">
        <v>1.99</v>
      </c>
      <c r="J165">
        <v>5.65</v>
      </c>
      <c r="K165">
        <v>1.03</v>
      </c>
      <c r="L165">
        <v>17.309999999999999</v>
      </c>
      <c r="M165">
        <v>1.69</v>
      </c>
      <c r="N165">
        <v>5.56</v>
      </c>
      <c r="O165">
        <v>1.08</v>
      </c>
      <c r="P165">
        <v>65.44</v>
      </c>
      <c r="Q165">
        <v>5.23</v>
      </c>
      <c r="R165">
        <v>70.03</v>
      </c>
      <c r="S165">
        <v>5.38</v>
      </c>
      <c r="T165">
        <v>66.38</v>
      </c>
      <c r="U165">
        <v>54.37</v>
      </c>
      <c r="V165">
        <v>106.87</v>
      </c>
      <c r="W165">
        <v>11.69</v>
      </c>
      <c r="X165">
        <v>71.44</v>
      </c>
      <c r="Y165">
        <v>56.21</v>
      </c>
      <c r="Z165">
        <v>120.23</v>
      </c>
      <c r="AA165">
        <v>14.4</v>
      </c>
      <c r="AB165">
        <v>66.47</v>
      </c>
      <c r="AC165">
        <v>5.69</v>
      </c>
      <c r="AD165">
        <v>78.11</v>
      </c>
      <c r="AE165">
        <v>5.22</v>
      </c>
      <c r="AF165">
        <v>56.57</v>
      </c>
      <c r="AG165">
        <v>2.72</v>
      </c>
      <c r="AH165">
        <v>55.56</v>
      </c>
      <c r="AI165">
        <v>54</v>
      </c>
      <c r="AJ165">
        <v>49.44</v>
      </c>
      <c r="AK165">
        <v>1.19</v>
      </c>
      <c r="AL165">
        <v>0</v>
      </c>
      <c r="AM165">
        <v>0</v>
      </c>
      <c r="AN165">
        <v>0</v>
      </c>
      <c r="AO165">
        <v>0</v>
      </c>
      <c r="AP165">
        <v>0</v>
      </c>
      <c r="AQ165">
        <v>0</v>
      </c>
      <c r="AR165">
        <v>0</v>
      </c>
      <c r="AS165">
        <v>0</v>
      </c>
    </row>
    <row r="166" spans="1:45">
      <c r="A166">
        <v>165</v>
      </c>
      <c r="B166">
        <v>608.04</v>
      </c>
      <c r="C166">
        <v>49.36</v>
      </c>
      <c r="D166">
        <v>41.39</v>
      </c>
      <c r="E166">
        <v>57.34</v>
      </c>
      <c r="F166">
        <v>4.07</v>
      </c>
      <c r="G166">
        <v>49.35</v>
      </c>
      <c r="H166">
        <v>15.19</v>
      </c>
      <c r="I166">
        <v>1.95</v>
      </c>
      <c r="J166">
        <v>5.67</v>
      </c>
      <c r="K166">
        <v>1.01</v>
      </c>
      <c r="L166">
        <v>17.350000000000001</v>
      </c>
      <c r="M166">
        <v>1.66</v>
      </c>
      <c r="N166">
        <v>5.58</v>
      </c>
      <c r="O166">
        <v>1.07</v>
      </c>
      <c r="P166">
        <v>65.599999999999994</v>
      </c>
      <c r="Q166">
        <v>5.15</v>
      </c>
      <c r="R166">
        <v>70.2</v>
      </c>
      <c r="S166">
        <v>5.3</v>
      </c>
      <c r="T166">
        <v>66.45</v>
      </c>
      <c r="U166">
        <v>54.45</v>
      </c>
      <c r="V166">
        <v>106.85</v>
      </c>
      <c r="W166">
        <v>11.67</v>
      </c>
      <c r="X166">
        <v>71.55</v>
      </c>
      <c r="Y166">
        <v>56.3</v>
      </c>
      <c r="Z166">
        <v>120.34</v>
      </c>
      <c r="AA166">
        <v>14.41</v>
      </c>
      <c r="AB166">
        <v>66.59</v>
      </c>
      <c r="AC166">
        <v>5.7</v>
      </c>
      <c r="AD166">
        <v>78.260000000000005</v>
      </c>
      <c r="AE166">
        <v>5.0999999999999996</v>
      </c>
      <c r="AF166">
        <v>56.66</v>
      </c>
      <c r="AG166">
        <v>2.67</v>
      </c>
      <c r="AH166">
        <v>55.62</v>
      </c>
      <c r="AI166">
        <v>54.07</v>
      </c>
      <c r="AJ166">
        <v>49.54</v>
      </c>
      <c r="AK166">
        <v>1.1599999999999999</v>
      </c>
      <c r="AL166">
        <v>0</v>
      </c>
      <c r="AM166">
        <v>0</v>
      </c>
      <c r="AN166">
        <v>0</v>
      </c>
      <c r="AO166">
        <v>0</v>
      </c>
      <c r="AP166">
        <v>0</v>
      </c>
      <c r="AQ166">
        <v>0</v>
      </c>
      <c r="AR166">
        <v>0</v>
      </c>
      <c r="AS166">
        <v>0</v>
      </c>
    </row>
    <row r="167" spans="1:45">
      <c r="A167">
        <v>166</v>
      </c>
      <c r="B167">
        <v>611.72</v>
      </c>
      <c r="C167">
        <v>49.47</v>
      </c>
      <c r="D167">
        <v>41.48</v>
      </c>
      <c r="E167">
        <v>57.46</v>
      </c>
      <c r="F167">
        <v>4.08</v>
      </c>
      <c r="G167">
        <v>49.44</v>
      </c>
      <c r="H167">
        <v>15.15</v>
      </c>
      <c r="I167">
        <v>1.98</v>
      </c>
      <c r="J167">
        <v>5.78</v>
      </c>
      <c r="K167">
        <v>0.95</v>
      </c>
      <c r="L167">
        <v>17.34</v>
      </c>
      <c r="M167">
        <v>1.63</v>
      </c>
      <c r="N167">
        <v>5.64</v>
      </c>
      <c r="O167">
        <v>0.97</v>
      </c>
      <c r="P167">
        <v>65.61</v>
      </c>
      <c r="Q167">
        <v>5.13</v>
      </c>
      <c r="R167">
        <v>70.28</v>
      </c>
      <c r="S167">
        <v>5.24</v>
      </c>
      <c r="T167">
        <v>66.14</v>
      </c>
      <c r="U167">
        <v>54.42</v>
      </c>
      <c r="V167">
        <v>105.58</v>
      </c>
      <c r="W167">
        <v>11.39</v>
      </c>
      <c r="X167">
        <v>71.239999999999995</v>
      </c>
      <c r="Y167">
        <v>56.28</v>
      </c>
      <c r="Z167">
        <v>119.06</v>
      </c>
      <c r="AA167">
        <v>14.13</v>
      </c>
      <c r="AB167">
        <v>66.680000000000007</v>
      </c>
      <c r="AC167">
        <v>5.69</v>
      </c>
      <c r="AD167">
        <v>78.27</v>
      </c>
      <c r="AE167">
        <v>4.97</v>
      </c>
      <c r="AF167">
        <v>56.76</v>
      </c>
      <c r="AG167">
        <v>2.59</v>
      </c>
      <c r="AH167">
        <v>55.67</v>
      </c>
      <c r="AI167">
        <v>54.14</v>
      </c>
      <c r="AJ167">
        <v>49.63</v>
      </c>
      <c r="AK167">
        <v>1.1200000000000001</v>
      </c>
      <c r="AL167">
        <v>0</v>
      </c>
      <c r="AM167">
        <v>0</v>
      </c>
      <c r="AN167">
        <v>0</v>
      </c>
      <c r="AO167">
        <v>0</v>
      </c>
      <c r="AP167">
        <v>0</v>
      </c>
      <c r="AQ167">
        <v>0</v>
      </c>
      <c r="AR167">
        <v>0</v>
      </c>
      <c r="AS167">
        <v>0</v>
      </c>
    </row>
    <row r="168" spans="1:45">
      <c r="A168">
        <v>167</v>
      </c>
      <c r="B168">
        <v>615.41</v>
      </c>
      <c r="C168">
        <v>49.57</v>
      </c>
      <c r="D168">
        <v>41.57</v>
      </c>
      <c r="E168">
        <v>57.58</v>
      </c>
      <c r="F168">
        <v>4.09</v>
      </c>
      <c r="G168">
        <v>49.55</v>
      </c>
      <c r="H168">
        <v>15.16</v>
      </c>
      <c r="I168">
        <v>1.95</v>
      </c>
      <c r="J168">
        <v>5.84</v>
      </c>
      <c r="K168">
        <v>0.92</v>
      </c>
      <c r="L168">
        <v>17.34</v>
      </c>
      <c r="M168">
        <v>1.63</v>
      </c>
      <c r="N168">
        <v>5.7</v>
      </c>
      <c r="O168">
        <v>0.95</v>
      </c>
      <c r="P168">
        <v>65.72</v>
      </c>
      <c r="Q168">
        <v>5.07</v>
      </c>
      <c r="R168">
        <v>70.39</v>
      </c>
      <c r="S168">
        <v>5.26</v>
      </c>
      <c r="T168">
        <v>66.06</v>
      </c>
      <c r="U168">
        <v>54.48</v>
      </c>
      <c r="V168">
        <v>105.03</v>
      </c>
      <c r="W168">
        <v>11.26</v>
      </c>
      <c r="X168">
        <v>71.13</v>
      </c>
      <c r="Y168">
        <v>56.32</v>
      </c>
      <c r="Z168">
        <v>118.41</v>
      </c>
      <c r="AA168">
        <v>13.97</v>
      </c>
      <c r="AB168">
        <v>66.790000000000006</v>
      </c>
      <c r="AC168">
        <v>5.69</v>
      </c>
      <c r="AD168">
        <v>78.319999999999993</v>
      </c>
      <c r="AE168">
        <v>4.9400000000000004</v>
      </c>
      <c r="AF168">
        <v>56.88</v>
      </c>
      <c r="AG168">
        <v>2.6</v>
      </c>
      <c r="AH168">
        <v>55.73</v>
      </c>
      <c r="AI168">
        <v>54.2</v>
      </c>
      <c r="AJ168">
        <v>49.73</v>
      </c>
      <c r="AK168">
        <v>1.0900000000000001</v>
      </c>
      <c r="AL168">
        <v>0</v>
      </c>
      <c r="AM168">
        <v>0</v>
      </c>
      <c r="AN168">
        <v>0</v>
      </c>
      <c r="AO168">
        <v>0</v>
      </c>
      <c r="AP168">
        <v>0</v>
      </c>
      <c r="AQ168">
        <v>0</v>
      </c>
      <c r="AR168">
        <v>0</v>
      </c>
      <c r="AS168">
        <v>0</v>
      </c>
    </row>
    <row r="169" spans="1:45">
      <c r="A169">
        <v>168</v>
      </c>
      <c r="B169">
        <v>619.09</v>
      </c>
      <c r="C169">
        <v>49.69</v>
      </c>
      <c r="D169">
        <v>41.66</v>
      </c>
      <c r="E169">
        <v>57.71</v>
      </c>
      <c r="F169">
        <v>4.09</v>
      </c>
      <c r="G169">
        <v>49.74</v>
      </c>
      <c r="H169">
        <v>15.31</v>
      </c>
      <c r="I169">
        <v>1.74</v>
      </c>
      <c r="J169">
        <v>5.83</v>
      </c>
      <c r="K169">
        <v>0.89</v>
      </c>
      <c r="L169">
        <v>17.45</v>
      </c>
      <c r="M169">
        <v>1.48</v>
      </c>
      <c r="N169">
        <v>5.72</v>
      </c>
      <c r="O169">
        <v>0.9</v>
      </c>
      <c r="P169">
        <v>66.150000000000006</v>
      </c>
      <c r="Q169">
        <v>4.54</v>
      </c>
      <c r="R169">
        <v>70.8</v>
      </c>
      <c r="S169">
        <v>4.7</v>
      </c>
      <c r="T169">
        <v>66.510000000000005</v>
      </c>
      <c r="U169">
        <v>54.76</v>
      </c>
      <c r="V169">
        <v>105.95</v>
      </c>
      <c r="W169">
        <v>11.41</v>
      </c>
      <c r="X169">
        <v>71.510000000000005</v>
      </c>
      <c r="Y169">
        <v>56.59</v>
      </c>
      <c r="Z169">
        <v>119.04</v>
      </c>
      <c r="AA169">
        <v>14.06</v>
      </c>
      <c r="AB169">
        <v>67.09</v>
      </c>
      <c r="AC169">
        <v>5.72</v>
      </c>
      <c r="AD169">
        <v>78.709999999999994</v>
      </c>
      <c r="AE169">
        <v>4.4400000000000004</v>
      </c>
      <c r="AF169">
        <v>57.11</v>
      </c>
      <c r="AG169">
        <v>2.25</v>
      </c>
      <c r="AH169">
        <v>55.78</v>
      </c>
      <c r="AI169">
        <v>54.27</v>
      </c>
      <c r="AJ169">
        <v>49.82</v>
      </c>
      <c r="AK169">
        <v>1.05</v>
      </c>
      <c r="AL169">
        <v>0</v>
      </c>
      <c r="AM169">
        <v>0</v>
      </c>
      <c r="AN169">
        <v>0</v>
      </c>
      <c r="AO169">
        <v>0</v>
      </c>
      <c r="AP169">
        <v>0</v>
      </c>
      <c r="AQ169">
        <v>0</v>
      </c>
      <c r="AR169">
        <v>0</v>
      </c>
      <c r="AS169">
        <v>0</v>
      </c>
    </row>
    <row r="170" spans="1:45">
      <c r="A170">
        <v>169</v>
      </c>
      <c r="B170">
        <v>622.78</v>
      </c>
      <c r="C170">
        <v>49.78</v>
      </c>
      <c r="D170">
        <v>41.75</v>
      </c>
      <c r="E170">
        <v>57.82</v>
      </c>
      <c r="F170">
        <v>4.0999999999999996</v>
      </c>
      <c r="G170">
        <v>49.83</v>
      </c>
      <c r="H170">
        <v>15.36</v>
      </c>
      <c r="I170">
        <v>1.67</v>
      </c>
      <c r="J170">
        <v>5.84</v>
      </c>
      <c r="K170">
        <v>0.84</v>
      </c>
      <c r="L170">
        <v>17.47</v>
      </c>
      <c r="M170">
        <v>1.42</v>
      </c>
      <c r="N170">
        <v>5.77</v>
      </c>
      <c r="O170">
        <v>0.86</v>
      </c>
      <c r="P170">
        <v>66.319999999999993</v>
      </c>
      <c r="Q170">
        <v>4.3499999999999996</v>
      </c>
      <c r="R170">
        <v>70.94</v>
      </c>
      <c r="S170">
        <v>4.53</v>
      </c>
      <c r="T170">
        <v>66.599999999999994</v>
      </c>
      <c r="U170">
        <v>54.85</v>
      </c>
      <c r="V170">
        <v>105.95</v>
      </c>
      <c r="W170">
        <v>11.39</v>
      </c>
      <c r="X170">
        <v>71.42</v>
      </c>
      <c r="Y170">
        <v>56.63</v>
      </c>
      <c r="Z170">
        <v>118.49</v>
      </c>
      <c r="AA170">
        <v>13.93</v>
      </c>
      <c r="AB170">
        <v>67.2</v>
      </c>
      <c r="AC170">
        <v>5.73</v>
      </c>
      <c r="AD170">
        <v>78.790000000000006</v>
      </c>
      <c r="AE170">
        <v>4.28</v>
      </c>
      <c r="AF170">
        <v>57.21</v>
      </c>
      <c r="AG170">
        <v>2.2000000000000002</v>
      </c>
      <c r="AH170">
        <v>55.84</v>
      </c>
      <c r="AI170">
        <v>54.34</v>
      </c>
      <c r="AJ170">
        <v>49.91</v>
      </c>
      <c r="AK170">
        <v>1.01</v>
      </c>
      <c r="AL170">
        <v>0</v>
      </c>
      <c r="AM170">
        <v>0</v>
      </c>
      <c r="AN170">
        <v>0</v>
      </c>
      <c r="AO170">
        <v>0</v>
      </c>
      <c r="AP170">
        <v>0</v>
      </c>
      <c r="AQ170">
        <v>0</v>
      </c>
      <c r="AR170">
        <v>0</v>
      </c>
      <c r="AS170">
        <v>0</v>
      </c>
    </row>
    <row r="171" spans="1:45">
      <c r="A171">
        <v>170</v>
      </c>
      <c r="B171">
        <v>626.46</v>
      </c>
      <c r="C171">
        <v>49.89</v>
      </c>
      <c r="D171">
        <v>41.83</v>
      </c>
      <c r="E171">
        <v>57.94</v>
      </c>
      <c r="F171">
        <v>4.1100000000000003</v>
      </c>
      <c r="G171">
        <v>49.92</v>
      </c>
      <c r="H171">
        <v>15.39</v>
      </c>
      <c r="I171">
        <v>1.61</v>
      </c>
      <c r="J171">
        <v>5.89</v>
      </c>
      <c r="K171">
        <v>0.75</v>
      </c>
      <c r="L171">
        <v>17.489999999999998</v>
      </c>
      <c r="M171">
        <v>1.38</v>
      </c>
      <c r="N171">
        <v>5.81</v>
      </c>
      <c r="O171">
        <v>0.83</v>
      </c>
      <c r="P171">
        <v>66.44</v>
      </c>
      <c r="Q171">
        <v>4.25</v>
      </c>
      <c r="R171">
        <v>71.06</v>
      </c>
      <c r="S171">
        <v>4.42</v>
      </c>
      <c r="T171">
        <v>66.53</v>
      </c>
      <c r="U171">
        <v>54.9</v>
      </c>
      <c r="V171">
        <v>105.45</v>
      </c>
      <c r="W171">
        <v>11.27</v>
      </c>
      <c r="X171">
        <v>71.41</v>
      </c>
      <c r="Y171">
        <v>56.69</v>
      </c>
      <c r="Z171">
        <v>118.17</v>
      </c>
      <c r="AA171">
        <v>13.85</v>
      </c>
      <c r="AB171">
        <v>67.31</v>
      </c>
      <c r="AC171">
        <v>5.72</v>
      </c>
      <c r="AD171">
        <v>78.88</v>
      </c>
      <c r="AE171">
        <v>4.1399999999999997</v>
      </c>
      <c r="AF171">
        <v>57.31</v>
      </c>
      <c r="AG171">
        <v>2.12</v>
      </c>
      <c r="AH171">
        <v>55.89</v>
      </c>
      <c r="AI171">
        <v>54.4</v>
      </c>
      <c r="AJ171">
        <v>50.01</v>
      </c>
      <c r="AK171">
        <v>0.97</v>
      </c>
      <c r="AL171">
        <v>0</v>
      </c>
      <c r="AM171">
        <v>0</v>
      </c>
      <c r="AN171">
        <v>0</v>
      </c>
      <c r="AO171">
        <v>0</v>
      </c>
      <c r="AP171">
        <v>0</v>
      </c>
      <c r="AQ171">
        <v>0</v>
      </c>
      <c r="AR171">
        <v>0</v>
      </c>
      <c r="AS171">
        <v>0</v>
      </c>
    </row>
    <row r="172" spans="1:45">
      <c r="A172">
        <v>171</v>
      </c>
      <c r="B172">
        <v>630.15</v>
      </c>
      <c r="C172">
        <v>49.99</v>
      </c>
      <c r="D172">
        <v>41.92</v>
      </c>
      <c r="E172">
        <v>58.05</v>
      </c>
      <c r="F172">
        <v>4.12</v>
      </c>
      <c r="G172">
        <v>49.97</v>
      </c>
      <c r="H172">
        <v>15.39</v>
      </c>
      <c r="I172">
        <v>1.61</v>
      </c>
      <c r="J172">
        <v>5.9</v>
      </c>
      <c r="K172">
        <v>0.73</v>
      </c>
      <c r="L172">
        <v>17.48</v>
      </c>
      <c r="M172">
        <v>1.37</v>
      </c>
      <c r="N172">
        <v>5.83</v>
      </c>
      <c r="O172">
        <v>0.79</v>
      </c>
      <c r="P172">
        <v>66.5</v>
      </c>
      <c r="Q172">
        <v>4.2</v>
      </c>
      <c r="R172">
        <v>71.08</v>
      </c>
      <c r="S172">
        <v>4.34</v>
      </c>
      <c r="T172">
        <v>66.540000000000006</v>
      </c>
      <c r="U172">
        <v>54.94</v>
      </c>
      <c r="V172">
        <v>105.36</v>
      </c>
      <c r="W172">
        <v>11.24</v>
      </c>
      <c r="X172">
        <v>71.34</v>
      </c>
      <c r="Y172">
        <v>56.71</v>
      </c>
      <c r="Z172">
        <v>117.84</v>
      </c>
      <c r="AA172">
        <v>13.77</v>
      </c>
      <c r="AB172">
        <v>67.349999999999994</v>
      </c>
      <c r="AC172">
        <v>5.72</v>
      </c>
      <c r="AD172">
        <v>78.900000000000006</v>
      </c>
      <c r="AE172">
        <v>4.1100000000000003</v>
      </c>
      <c r="AF172">
        <v>57.36</v>
      </c>
      <c r="AG172">
        <v>2.13</v>
      </c>
      <c r="AH172">
        <v>55.95</v>
      </c>
      <c r="AI172">
        <v>54.47</v>
      </c>
      <c r="AJ172">
        <v>50.1</v>
      </c>
      <c r="AK172">
        <v>0.92</v>
      </c>
      <c r="AL172">
        <v>0</v>
      </c>
      <c r="AM172">
        <v>0</v>
      </c>
      <c r="AN172">
        <v>0</v>
      </c>
      <c r="AO172">
        <v>0</v>
      </c>
      <c r="AP172">
        <v>0</v>
      </c>
      <c r="AQ172">
        <v>0</v>
      </c>
      <c r="AR172">
        <v>0</v>
      </c>
      <c r="AS172">
        <v>0</v>
      </c>
    </row>
    <row r="173" spans="1:45">
      <c r="A173">
        <v>172</v>
      </c>
      <c r="B173">
        <v>633.83000000000004</v>
      </c>
      <c r="C173">
        <v>50.09</v>
      </c>
      <c r="D173">
        <v>42.01</v>
      </c>
      <c r="E173">
        <v>58.17</v>
      </c>
      <c r="F173">
        <v>4.12</v>
      </c>
      <c r="G173">
        <v>50.03</v>
      </c>
      <c r="H173">
        <v>15.42</v>
      </c>
      <c r="I173">
        <v>1.54</v>
      </c>
      <c r="J173">
        <v>5.9</v>
      </c>
      <c r="K173">
        <v>0.67</v>
      </c>
      <c r="L173">
        <v>17.510000000000002</v>
      </c>
      <c r="M173">
        <v>1.3</v>
      </c>
      <c r="N173">
        <v>5.81</v>
      </c>
      <c r="O173">
        <v>0.71</v>
      </c>
      <c r="P173">
        <v>66.599999999999994</v>
      </c>
      <c r="Q173">
        <v>4.05</v>
      </c>
      <c r="R173">
        <v>71.209999999999994</v>
      </c>
      <c r="S173">
        <v>4.1900000000000004</v>
      </c>
      <c r="T173">
        <v>66.61</v>
      </c>
      <c r="U173">
        <v>55</v>
      </c>
      <c r="V173">
        <v>105.42</v>
      </c>
      <c r="W173">
        <v>11.24</v>
      </c>
      <c r="X173">
        <v>71.44</v>
      </c>
      <c r="Y173">
        <v>56.78</v>
      </c>
      <c r="Z173">
        <v>117.96</v>
      </c>
      <c r="AA173">
        <v>13.79</v>
      </c>
      <c r="AB173">
        <v>67.44</v>
      </c>
      <c r="AC173">
        <v>5.72</v>
      </c>
      <c r="AD173">
        <v>79.040000000000006</v>
      </c>
      <c r="AE173">
        <v>3.92</v>
      </c>
      <c r="AF173">
        <v>57.43</v>
      </c>
      <c r="AG173">
        <v>2.04</v>
      </c>
      <c r="AH173">
        <v>56</v>
      </c>
      <c r="AI173">
        <v>54.53</v>
      </c>
      <c r="AJ173">
        <v>50.19</v>
      </c>
      <c r="AK173">
        <v>0.88</v>
      </c>
      <c r="AL173">
        <v>0</v>
      </c>
      <c r="AM173">
        <v>0</v>
      </c>
      <c r="AN173">
        <v>0</v>
      </c>
      <c r="AO173">
        <v>0</v>
      </c>
      <c r="AP173">
        <v>0</v>
      </c>
      <c r="AQ173">
        <v>0</v>
      </c>
      <c r="AR173">
        <v>0</v>
      </c>
      <c r="AS173">
        <v>0</v>
      </c>
    </row>
    <row r="174" spans="1:45">
      <c r="A174">
        <v>173</v>
      </c>
      <c r="B174">
        <v>637.52</v>
      </c>
      <c r="C174">
        <v>50.19</v>
      </c>
      <c r="D174">
        <v>42.1</v>
      </c>
      <c r="E174">
        <v>58.29</v>
      </c>
      <c r="F174">
        <v>4.13</v>
      </c>
      <c r="G174">
        <v>50.15</v>
      </c>
      <c r="H174">
        <v>15.51</v>
      </c>
      <c r="I174">
        <v>1.42</v>
      </c>
      <c r="J174">
        <v>5.89</v>
      </c>
      <c r="K174">
        <v>0.65</v>
      </c>
      <c r="L174">
        <v>17.57</v>
      </c>
      <c r="M174">
        <v>1.19</v>
      </c>
      <c r="N174">
        <v>5.81</v>
      </c>
      <c r="O174">
        <v>0.69</v>
      </c>
      <c r="P174">
        <v>66.88</v>
      </c>
      <c r="Q174">
        <v>3.79</v>
      </c>
      <c r="R174">
        <v>71.47</v>
      </c>
      <c r="S174">
        <v>3.88</v>
      </c>
      <c r="T174">
        <v>66.89</v>
      </c>
      <c r="U174">
        <v>55.18</v>
      </c>
      <c r="V174">
        <v>105.97</v>
      </c>
      <c r="W174">
        <v>11.33</v>
      </c>
      <c r="X174">
        <v>71.680000000000007</v>
      </c>
      <c r="Y174">
        <v>56.95</v>
      </c>
      <c r="Z174">
        <v>118.39</v>
      </c>
      <c r="AA174">
        <v>13.85</v>
      </c>
      <c r="AB174">
        <v>67.62</v>
      </c>
      <c r="AC174">
        <v>5.72</v>
      </c>
      <c r="AD174">
        <v>79.28</v>
      </c>
      <c r="AE174">
        <v>3.6</v>
      </c>
      <c r="AF174">
        <v>57.57</v>
      </c>
      <c r="AG174">
        <v>1.91</v>
      </c>
      <c r="AH174">
        <v>56.05</v>
      </c>
      <c r="AI174">
        <v>54.6</v>
      </c>
      <c r="AJ174">
        <v>50.28</v>
      </c>
      <c r="AK174">
        <v>0.83</v>
      </c>
      <c r="AL174">
        <v>0</v>
      </c>
      <c r="AM174">
        <v>0</v>
      </c>
      <c r="AN174">
        <v>0</v>
      </c>
      <c r="AO174">
        <v>0</v>
      </c>
      <c r="AP174">
        <v>0</v>
      </c>
      <c r="AQ174">
        <v>0</v>
      </c>
      <c r="AR174">
        <v>0</v>
      </c>
      <c r="AS174">
        <v>0</v>
      </c>
    </row>
    <row r="175" spans="1:45">
      <c r="A175">
        <v>174</v>
      </c>
      <c r="B175">
        <v>641.20000000000005</v>
      </c>
      <c r="C175">
        <v>50.3</v>
      </c>
      <c r="D175">
        <v>42.19</v>
      </c>
      <c r="E175">
        <v>58.41</v>
      </c>
      <c r="F175">
        <v>4.1399999999999997</v>
      </c>
      <c r="G175">
        <v>50.32</v>
      </c>
      <c r="H175">
        <v>15.61</v>
      </c>
      <c r="I175">
        <v>1.18</v>
      </c>
      <c r="J175">
        <v>5.92</v>
      </c>
      <c r="K175">
        <v>0.6</v>
      </c>
      <c r="L175">
        <v>17.670000000000002</v>
      </c>
      <c r="M175">
        <v>0.99</v>
      </c>
      <c r="N175">
        <v>5.85</v>
      </c>
      <c r="O175">
        <v>0.66</v>
      </c>
      <c r="P175">
        <v>67.209999999999994</v>
      </c>
      <c r="Q175">
        <v>3.17</v>
      </c>
      <c r="R175">
        <v>71.790000000000006</v>
      </c>
      <c r="S175">
        <v>3.24</v>
      </c>
      <c r="T175">
        <v>67.12</v>
      </c>
      <c r="U175">
        <v>55.37</v>
      </c>
      <c r="V175">
        <v>106.21</v>
      </c>
      <c r="W175">
        <v>11.35</v>
      </c>
      <c r="X175">
        <v>71.95</v>
      </c>
      <c r="Y175">
        <v>57.16</v>
      </c>
      <c r="Z175">
        <v>118.71</v>
      </c>
      <c r="AA175">
        <v>13.88</v>
      </c>
      <c r="AB175">
        <v>67.89</v>
      </c>
      <c r="AC175">
        <v>5.76</v>
      </c>
      <c r="AD175">
        <v>79.61</v>
      </c>
      <c r="AE175">
        <v>2.98</v>
      </c>
      <c r="AF175">
        <v>57.78</v>
      </c>
      <c r="AG175">
        <v>1.58</v>
      </c>
      <c r="AH175">
        <v>56.11</v>
      </c>
      <c r="AI175">
        <v>54.67</v>
      </c>
      <c r="AJ175">
        <v>50.37</v>
      </c>
      <c r="AK175">
        <v>0.78</v>
      </c>
      <c r="AL175">
        <v>0</v>
      </c>
      <c r="AM175">
        <v>0</v>
      </c>
      <c r="AN175">
        <v>0</v>
      </c>
      <c r="AO175">
        <v>0</v>
      </c>
      <c r="AP175">
        <v>0</v>
      </c>
      <c r="AQ175">
        <v>0</v>
      </c>
      <c r="AR175">
        <v>0</v>
      </c>
      <c r="AS175">
        <v>0</v>
      </c>
    </row>
    <row r="176" spans="1:45">
      <c r="A176">
        <v>175</v>
      </c>
      <c r="B176">
        <v>644.89</v>
      </c>
      <c r="C176">
        <v>50.4</v>
      </c>
      <c r="D176">
        <v>42.27</v>
      </c>
      <c r="E176">
        <v>58.52</v>
      </c>
      <c r="F176">
        <v>4.1500000000000004</v>
      </c>
      <c r="G176">
        <v>50.41</v>
      </c>
      <c r="H176">
        <v>15.66</v>
      </c>
      <c r="I176">
        <v>1.1399999999999999</v>
      </c>
      <c r="J176">
        <v>5.94</v>
      </c>
      <c r="K176">
        <v>0.56999999999999995</v>
      </c>
      <c r="L176">
        <v>17.72</v>
      </c>
      <c r="M176">
        <v>0.98</v>
      </c>
      <c r="N176">
        <v>5.86</v>
      </c>
      <c r="O176">
        <v>0.6</v>
      </c>
      <c r="P176">
        <v>67.37</v>
      </c>
      <c r="Q176">
        <v>3.04</v>
      </c>
      <c r="R176">
        <v>71.97</v>
      </c>
      <c r="S176">
        <v>3.17</v>
      </c>
      <c r="T176">
        <v>67.23</v>
      </c>
      <c r="U176">
        <v>55.48</v>
      </c>
      <c r="V176">
        <v>106.3</v>
      </c>
      <c r="W176">
        <v>11.35</v>
      </c>
      <c r="X176">
        <v>72.11</v>
      </c>
      <c r="Y176">
        <v>57.29</v>
      </c>
      <c r="Z176">
        <v>118.92</v>
      </c>
      <c r="AA176">
        <v>13.9</v>
      </c>
      <c r="AB176">
        <v>68.03</v>
      </c>
      <c r="AC176">
        <v>5.77</v>
      </c>
      <c r="AD176">
        <v>79.790000000000006</v>
      </c>
      <c r="AE176">
        <v>2.96</v>
      </c>
      <c r="AF176">
        <v>57.89</v>
      </c>
      <c r="AG176">
        <v>1.53</v>
      </c>
      <c r="AH176">
        <v>56.16</v>
      </c>
      <c r="AI176">
        <v>54.73</v>
      </c>
      <c r="AJ176">
        <v>50.46</v>
      </c>
      <c r="AK176">
        <v>0.72</v>
      </c>
      <c r="AL176">
        <v>0</v>
      </c>
      <c r="AM176">
        <v>0</v>
      </c>
      <c r="AN176">
        <v>0</v>
      </c>
      <c r="AO176">
        <v>0</v>
      </c>
      <c r="AP176">
        <v>0</v>
      </c>
      <c r="AQ176">
        <v>0</v>
      </c>
      <c r="AR176">
        <v>0</v>
      </c>
      <c r="AS176">
        <v>0</v>
      </c>
    </row>
    <row r="177" spans="1:45">
      <c r="A177">
        <v>176</v>
      </c>
      <c r="B177">
        <v>648.57000000000005</v>
      </c>
      <c r="C177">
        <v>50.5</v>
      </c>
      <c r="D177">
        <v>42.36</v>
      </c>
      <c r="E177">
        <v>58.64</v>
      </c>
      <c r="F177">
        <v>4.1500000000000004</v>
      </c>
      <c r="G177">
        <v>50.47</v>
      </c>
      <c r="H177">
        <v>15.67</v>
      </c>
      <c r="I177">
        <v>1.1399999999999999</v>
      </c>
      <c r="J177">
        <v>5.94</v>
      </c>
      <c r="K177">
        <v>0.53</v>
      </c>
      <c r="L177">
        <v>17.739999999999998</v>
      </c>
      <c r="M177">
        <v>0.93</v>
      </c>
      <c r="N177">
        <v>5.84</v>
      </c>
      <c r="O177">
        <v>0.49</v>
      </c>
      <c r="P177">
        <v>67.430000000000007</v>
      </c>
      <c r="Q177">
        <v>2.98</v>
      </c>
      <c r="R177">
        <v>72.069999999999993</v>
      </c>
      <c r="S177">
        <v>3.07</v>
      </c>
      <c r="T177">
        <v>67.31</v>
      </c>
      <c r="U177">
        <v>55.55</v>
      </c>
      <c r="V177">
        <v>106.4</v>
      </c>
      <c r="W177">
        <v>11.36</v>
      </c>
      <c r="X177">
        <v>72.22</v>
      </c>
      <c r="Y177">
        <v>57.37</v>
      </c>
      <c r="Z177">
        <v>119.11</v>
      </c>
      <c r="AA177">
        <v>13.93</v>
      </c>
      <c r="AB177">
        <v>68.11</v>
      </c>
      <c r="AC177">
        <v>5.77</v>
      </c>
      <c r="AD177">
        <v>79.91</v>
      </c>
      <c r="AE177">
        <v>2.8</v>
      </c>
      <c r="AF177">
        <v>57.95</v>
      </c>
      <c r="AG177">
        <v>1.44</v>
      </c>
      <c r="AH177">
        <v>56.21</v>
      </c>
      <c r="AI177">
        <v>54.8</v>
      </c>
      <c r="AJ177">
        <v>50.55</v>
      </c>
      <c r="AK177">
        <v>0.66</v>
      </c>
      <c r="AL177">
        <v>0</v>
      </c>
      <c r="AM177">
        <v>0</v>
      </c>
      <c r="AN177">
        <v>0</v>
      </c>
      <c r="AO177">
        <v>0</v>
      </c>
      <c r="AP177">
        <v>0</v>
      </c>
      <c r="AQ177">
        <v>0</v>
      </c>
      <c r="AR177">
        <v>0</v>
      </c>
      <c r="AS177">
        <v>0</v>
      </c>
    </row>
    <row r="178" spans="1:45">
      <c r="A178">
        <v>177</v>
      </c>
      <c r="B178">
        <v>652.26</v>
      </c>
      <c r="C178">
        <v>50.6</v>
      </c>
      <c r="D178">
        <v>42.44</v>
      </c>
      <c r="E178">
        <v>58.76</v>
      </c>
      <c r="F178">
        <v>4.16</v>
      </c>
      <c r="G178">
        <v>50.65</v>
      </c>
      <c r="H178">
        <v>15.78</v>
      </c>
      <c r="I178">
        <v>0.91</v>
      </c>
      <c r="J178">
        <v>5.95</v>
      </c>
      <c r="K178">
        <v>0.48</v>
      </c>
      <c r="L178">
        <v>17.829999999999998</v>
      </c>
      <c r="M178">
        <v>0.78</v>
      </c>
      <c r="N178">
        <v>5.89</v>
      </c>
      <c r="O178">
        <v>0.42</v>
      </c>
      <c r="P178">
        <v>67.78</v>
      </c>
      <c r="Q178">
        <v>2.36</v>
      </c>
      <c r="R178">
        <v>72.42</v>
      </c>
      <c r="S178">
        <v>2.5</v>
      </c>
      <c r="T178">
        <v>67.63</v>
      </c>
      <c r="U178">
        <v>55.78</v>
      </c>
      <c r="V178">
        <v>106.9</v>
      </c>
      <c r="W178">
        <v>11.42</v>
      </c>
      <c r="X178">
        <v>72.45</v>
      </c>
      <c r="Y178">
        <v>57.58</v>
      </c>
      <c r="Z178">
        <v>119.25</v>
      </c>
      <c r="AA178">
        <v>13.92</v>
      </c>
      <c r="AB178">
        <v>68.38</v>
      </c>
      <c r="AC178">
        <v>5.8</v>
      </c>
      <c r="AD178">
        <v>80.22</v>
      </c>
      <c r="AE178">
        <v>2.34</v>
      </c>
      <c r="AF178">
        <v>58.17</v>
      </c>
      <c r="AG178">
        <v>1.1200000000000001</v>
      </c>
      <c r="AH178">
        <v>56.27</v>
      </c>
      <c r="AI178">
        <v>54.86</v>
      </c>
      <c r="AJ178">
        <v>50.64</v>
      </c>
      <c r="AK178">
        <v>0.59</v>
      </c>
      <c r="AL178">
        <v>0</v>
      </c>
      <c r="AM178">
        <v>0</v>
      </c>
      <c r="AN178">
        <v>0</v>
      </c>
      <c r="AO178">
        <v>0</v>
      </c>
      <c r="AP178">
        <v>0</v>
      </c>
      <c r="AQ178">
        <v>0</v>
      </c>
      <c r="AR178">
        <v>0</v>
      </c>
      <c r="AS178">
        <v>0</v>
      </c>
    </row>
    <row r="179" spans="1:45">
      <c r="A179">
        <v>178</v>
      </c>
      <c r="B179">
        <v>655.94</v>
      </c>
      <c r="C179">
        <v>50.7</v>
      </c>
      <c r="D179">
        <v>42.53</v>
      </c>
      <c r="E179">
        <v>58.87</v>
      </c>
      <c r="F179">
        <v>4.17</v>
      </c>
      <c r="G179">
        <v>50.77</v>
      </c>
      <c r="H179">
        <v>15.87</v>
      </c>
      <c r="I179">
        <v>0.72</v>
      </c>
      <c r="J179">
        <v>5.96</v>
      </c>
      <c r="K179">
        <v>0.42</v>
      </c>
      <c r="L179">
        <v>17.89</v>
      </c>
      <c r="M179">
        <v>0.63</v>
      </c>
      <c r="N179">
        <v>5.92</v>
      </c>
      <c r="O179">
        <v>0.42</v>
      </c>
      <c r="P179">
        <v>68.069999999999993</v>
      </c>
      <c r="Q179">
        <v>1.91</v>
      </c>
      <c r="R179">
        <v>72.64</v>
      </c>
      <c r="S179">
        <v>2</v>
      </c>
      <c r="T179">
        <v>67.86</v>
      </c>
      <c r="U179">
        <v>55.94</v>
      </c>
      <c r="V179">
        <v>107.26</v>
      </c>
      <c r="W179">
        <v>11.47</v>
      </c>
      <c r="X179">
        <v>72.62</v>
      </c>
      <c r="Y179">
        <v>57.72</v>
      </c>
      <c r="Z179">
        <v>119.44</v>
      </c>
      <c r="AA179">
        <v>13.94</v>
      </c>
      <c r="AB179">
        <v>68.56</v>
      </c>
      <c r="AC179">
        <v>5.81</v>
      </c>
      <c r="AD179">
        <v>80.430000000000007</v>
      </c>
      <c r="AE179">
        <v>1.91</v>
      </c>
      <c r="AF179">
        <v>58.31</v>
      </c>
      <c r="AG179">
        <v>0.9</v>
      </c>
      <c r="AH179">
        <v>56.32</v>
      </c>
      <c r="AI179">
        <v>54.93</v>
      </c>
      <c r="AJ179">
        <v>50.73</v>
      </c>
      <c r="AK179">
        <v>0.51</v>
      </c>
      <c r="AL179">
        <v>0</v>
      </c>
      <c r="AM179">
        <v>0</v>
      </c>
      <c r="AN179">
        <v>0</v>
      </c>
      <c r="AO179">
        <v>0</v>
      </c>
      <c r="AP179">
        <v>0</v>
      </c>
      <c r="AQ179">
        <v>0</v>
      </c>
      <c r="AR179">
        <v>0</v>
      </c>
      <c r="AS179">
        <v>0</v>
      </c>
    </row>
    <row r="180" spans="1:45">
      <c r="A180">
        <v>179</v>
      </c>
      <c r="B180">
        <v>659.63</v>
      </c>
      <c r="C180">
        <v>50.8</v>
      </c>
      <c r="D180">
        <v>42.61</v>
      </c>
      <c r="E180">
        <v>58.99</v>
      </c>
      <c r="F180">
        <v>4.18</v>
      </c>
      <c r="G180">
        <v>50.82</v>
      </c>
      <c r="H180">
        <v>15.9</v>
      </c>
      <c r="I180">
        <v>0.67</v>
      </c>
      <c r="J180">
        <v>5.97</v>
      </c>
      <c r="K180">
        <v>0.39</v>
      </c>
      <c r="L180">
        <v>17.920000000000002</v>
      </c>
      <c r="M180">
        <v>0.57999999999999996</v>
      </c>
      <c r="N180">
        <v>5.93</v>
      </c>
      <c r="O180">
        <v>0.38</v>
      </c>
      <c r="P180">
        <v>68.180000000000007</v>
      </c>
      <c r="Q180">
        <v>1.75</v>
      </c>
      <c r="R180">
        <v>72.739999999999995</v>
      </c>
      <c r="S180">
        <v>1.82</v>
      </c>
      <c r="T180">
        <v>67.930000000000007</v>
      </c>
      <c r="U180">
        <v>56</v>
      </c>
      <c r="V180">
        <v>107.34</v>
      </c>
      <c r="W180">
        <v>11.48</v>
      </c>
      <c r="X180">
        <v>72.69</v>
      </c>
      <c r="Y180">
        <v>57.79</v>
      </c>
      <c r="Z180">
        <v>119.51</v>
      </c>
      <c r="AA180">
        <v>13.94</v>
      </c>
      <c r="AB180">
        <v>68.64</v>
      </c>
      <c r="AC180">
        <v>5.81</v>
      </c>
      <c r="AD180">
        <v>80.53</v>
      </c>
      <c r="AE180">
        <v>1.75</v>
      </c>
      <c r="AF180">
        <v>58.37</v>
      </c>
      <c r="AG180">
        <v>0.82</v>
      </c>
      <c r="AH180">
        <v>56.38</v>
      </c>
      <c r="AI180">
        <v>54.99</v>
      </c>
      <c r="AJ180">
        <v>50.82</v>
      </c>
      <c r="AK180">
        <v>0.42</v>
      </c>
      <c r="AL180">
        <v>0</v>
      </c>
      <c r="AM180">
        <v>0</v>
      </c>
      <c r="AN180">
        <v>0</v>
      </c>
      <c r="AO180">
        <v>0</v>
      </c>
      <c r="AP180">
        <v>0</v>
      </c>
      <c r="AQ180">
        <v>0</v>
      </c>
      <c r="AR180">
        <v>0</v>
      </c>
      <c r="AS180">
        <v>0</v>
      </c>
    </row>
    <row r="181" spans="1:45">
      <c r="A181">
        <v>180</v>
      </c>
      <c r="B181">
        <v>663.31</v>
      </c>
      <c r="C181">
        <v>50.9</v>
      </c>
      <c r="D181">
        <v>42.7</v>
      </c>
      <c r="E181">
        <v>59.1</v>
      </c>
      <c r="F181">
        <v>4.1900000000000004</v>
      </c>
      <c r="G181">
        <v>50.9</v>
      </c>
      <c r="H181">
        <v>15.91</v>
      </c>
      <c r="I181">
        <v>0.47</v>
      </c>
      <c r="J181">
        <v>6.01</v>
      </c>
      <c r="K181">
        <v>0.17</v>
      </c>
      <c r="L181">
        <v>17.920000000000002</v>
      </c>
      <c r="M181">
        <v>0.39</v>
      </c>
      <c r="N181">
        <v>5.99</v>
      </c>
      <c r="O181">
        <v>0.17</v>
      </c>
      <c r="P181">
        <v>68.25</v>
      </c>
      <c r="Q181">
        <v>1.25</v>
      </c>
      <c r="R181">
        <v>72.83</v>
      </c>
      <c r="S181">
        <v>1.26</v>
      </c>
      <c r="T181">
        <v>67.83</v>
      </c>
      <c r="U181">
        <v>56.03</v>
      </c>
      <c r="V181">
        <v>106.81</v>
      </c>
      <c r="W181">
        <v>11.36</v>
      </c>
      <c r="X181">
        <v>72.489999999999995</v>
      </c>
      <c r="Y181">
        <v>57.78</v>
      </c>
      <c r="Z181">
        <v>118.63</v>
      </c>
      <c r="AA181">
        <v>13.75</v>
      </c>
      <c r="AB181">
        <v>68.72</v>
      </c>
      <c r="AC181">
        <v>5.81</v>
      </c>
      <c r="AD181">
        <v>80.55</v>
      </c>
      <c r="AE181">
        <v>1.18</v>
      </c>
      <c r="AF181">
        <v>58.46</v>
      </c>
      <c r="AG181">
        <v>0.61</v>
      </c>
      <c r="AH181">
        <v>56.43</v>
      </c>
      <c r="AI181">
        <v>55.06</v>
      </c>
      <c r="AJ181">
        <v>50.91</v>
      </c>
      <c r="AK181">
        <v>0.3</v>
      </c>
      <c r="AL181">
        <v>0</v>
      </c>
      <c r="AM181">
        <v>0</v>
      </c>
      <c r="AN181">
        <v>0</v>
      </c>
      <c r="AO181">
        <v>0</v>
      </c>
      <c r="AP181">
        <v>0</v>
      </c>
      <c r="AQ181">
        <v>0</v>
      </c>
      <c r="AR181">
        <v>0</v>
      </c>
      <c r="AS181">
        <v>0</v>
      </c>
    </row>
    <row r="182" spans="1:45">
      <c r="A182">
        <v>181</v>
      </c>
      <c r="B182">
        <v>667</v>
      </c>
      <c r="C182">
        <v>51</v>
      </c>
      <c r="D182">
        <v>42.78</v>
      </c>
      <c r="E182">
        <v>59.22</v>
      </c>
      <c r="F182">
        <v>4.1900000000000004</v>
      </c>
      <c r="G182">
        <v>51</v>
      </c>
      <c r="H182">
        <v>16</v>
      </c>
      <c r="I182">
        <v>0</v>
      </c>
      <c r="J182">
        <v>6</v>
      </c>
      <c r="K182">
        <v>0</v>
      </c>
      <c r="L182">
        <v>18</v>
      </c>
      <c r="M182">
        <v>0</v>
      </c>
      <c r="N182">
        <v>6</v>
      </c>
      <c r="O182">
        <v>0</v>
      </c>
      <c r="P182">
        <v>68.510000000000005</v>
      </c>
      <c r="Q182">
        <v>0</v>
      </c>
      <c r="R182">
        <v>73.099999999999994</v>
      </c>
      <c r="S182">
        <v>0.01</v>
      </c>
      <c r="T182">
        <v>68.12</v>
      </c>
      <c r="U182">
        <v>56.2</v>
      </c>
      <c r="V182">
        <v>107.4</v>
      </c>
      <c r="W182">
        <v>11.45</v>
      </c>
      <c r="X182">
        <v>72.739999999999995</v>
      </c>
      <c r="Y182">
        <v>57.94</v>
      </c>
      <c r="Z182">
        <v>119.08</v>
      </c>
      <c r="AA182">
        <v>13.81</v>
      </c>
      <c r="AB182">
        <v>68.900000000000006</v>
      </c>
      <c r="AC182">
        <v>5.83</v>
      </c>
      <c r="AD182">
        <v>80.8</v>
      </c>
      <c r="AE182">
        <v>0</v>
      </c>
      <c r="AF182">
        <v>58.58</v>
      </c>
      <c r="AG182">
        <v>0</v>
      </c>
      <c r="AH182">
        <v>56.49</v>
      </c>
      <c r="AI182">
        <v>55.12</v>
      </c>
      <c r="AJ182">
        <v>51</v>
      </c>
      <c r="AK182">
        <v>0</v>
      </c>
      <c r="AL182">
        <v>0</v>
      </c>
      <c r="AM182">
        <v>0</v>
      </c>
      <c r="AN182">
        <v>0</v>
      </c>
      <c r="AO182">
        <v>0</v>
      </c>
      <c r="AP182">
        <v>0</v>
      </c>
      <c r="AQ182">
        <v>0</v>
      </c>
      <c r="AR182">
        <v>0</v>
      </c>
      <c r="AS18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03CB4-EF2F-4628-B925-DE0325859B2D}">
  <dimension ref="A1:E627"/>
  <sheetViews>
    <sheetView tabSelected="1" topLeftCell="A603" workbookViewId="0">
      <selection activeCell="D622" sqref="D622"/>
    </sheetView>
  </sheetViews>
  <sheetFormatPr defaultColWidth="11.42578125" defaultRowHeight="15"/>
  <cols>
    <col min="1" max="1" width="48.28515625" bestFit="1" customWidth="1"/>
    <col min="2" max="2" width="82.5703125" bestFit="1" customWidth="1"/>
    <col min="3" max="3" width="8" bestFit="1" customWidth="1"/>
    <col min="4" max="4" width="29.5703125" bestFit="1" customWidth="1"/>
  </cols>
  <sheetData>
    <row r="1" spans="1:5">
      <c r="A1" t="s">
        <v>608</v>
      </c>
      <c r="B1" t="s">
        <v>609</v>
      </c>
      <c r="C1" t="s">
        <v>610</v>
      </c>
      <c r="D1" t="s">
        <v>611</v>
      </c>
      <c r="E1" t="s">
        <v>612</v>
      </c>
    </row>
    <row r="2" spans="1:5">
      <c r="A2" t="s">
        <v>613</v>
      </c>
      <c r="B2" t="s">
        <v>58</v>
      </c>
      <c r="C2" t="s">
        <v>614</v>
      </c>
      <c r="D2" t="s">
        <v>540</v>
      </c>
      <c r="E2" t="s">
        <v>615</v>
      </c>
    </row>
    <row r="3" spans="1:5">
      <c r="A3" t="s">
        <v>613</v>
      </c>
      <c r="B3" t="s">
        <v>60</v>
      </c>
      <c r="C3" t="s">
        <v>614</v>
      </c>
      <c r="D3" t="s">
        <v>540</v>
      </c>
      <c r="E3" t="s">
        <v>616</v>
      </c>
    </row>
    <row r="4" spans="1:5">
      <c r="A4" t="s">
        <v>613</v>
      </c>
      <c r="B4" t="s">
        <v>61</v>
      </c>
      <c r="C4" t="s">
        <v>614</v>
      </c>
      <c r="D4" t="s">
        <v>495</v>
      </c>
      <c r="E4" t="s">
        <v>617</v>
      </c>
    </row>
    <row r="5" spans="1:5">
      <c r="A5" t="s">
        <v>110</v>
      </c>
      <c r="B5" t="s">
        <v>111</v>
      </c>
      <c r="C5" t="s">
        <v>614</v>
      </c>
      <c r="D5" t="s">
        <v>618</v>
      </c>
      <c r="E5" t="s">
        <v>619</v>
      </c>
    </row>
    <row r="6" spans="1:5">
      <c r="A6" t="s">
        <v>112</v>
      </c>
      <c r="B6" t="s">
        <v>113</v>
      </c>
      <c r="C6" t="s">
        <v>614</v>
      </c>
      <c r="D6" t="s">
        <v>618</v>
      </c>
      <c r="E6" t="s">
        <v>620</v>
      </c>
    </row>
    <row r="7" spans="1:5">
      <c r="A7" t="s">
        <v>168</v>
      </c>
      <c r="B7" t="s">
        <v>169</v>
      </c>
      <c r="C7" t="s">
        <v>614</v>
      </c>
      <c r="D7" t="s">
        <v>510</v>
      </c>
      <c r="E7" t="s">
        <v>621</v>
      </c>
    </row>
    <row r="8" spans="1:5">
      <c r="A8" t="s">
        <v>168</v>
      </c>
      <c r="B8" t="s">
        <v>622</v>
      </c>
      <c r="C8" t="s">
        <v>614</v>
      </c>
      <c r="D8" t="s">
        <v>510</v>
      </c>
      <c r="E8" t="s">
        <v>623</v>
      </c>
    </row>
    <row r="9" spans="1:5">
      <c r="A9" t="s">
        <v>168</v>
      </c>
      <c r="B9" t="s">
        <v>171</v>
      </c>
      <c r="C9" t="s">
        <v>614</v>
      </c>
      <c r="D9" t="s">
        <v>540</v>
      </c>
      <c r="E9" t="s">
        <v>624</v>
      </c>
    </row>
    <row r="10" spans="1:5">
      <c r="A10" t="s">
        <v>168</v>
      </c>
      <c r="B10" t="s">
        <v>172</v>
      </c>
      <c r="C10" t="s">
        <v>614</v>
      </c>
      <c r="D10" t="s">
        <v>510</v>
      </c>
      <c r="E10" t="s">
        <v>625</v>
      </c>
    </row>
    <row r="11" spans="1:5">
      <c r="A11" t="s">
        <v>168</v>
      </c>
      <c r="B11" t="s">
        <v>172</v>
      </c>
      <c r="C11" t="s">
        <v>614</v>
      </c>
      <c r="D11" t="s">
        <v>510</v>
      </c>
      <c r="E11" t="s">
        <v>626</v>
      </c>
    </row>
    <row r="12" spans="1:5">
      <c r="A12" t="s">
        <v>168</v>
      </c>
      <c r="B12" t="s">
        <v>172</v>
      </c>
      <c r="C12" t="s">
        <v>614</v>
      </c>
      <c r="D12" t="s">
        <v>510</v>
      </c>
      <c r="E12" t="s">
        <v>627</v>
      </c>
    </row>
    <row r="13" spans="1:5">
      <c r="A13" t="s">
        <v>115</v>
      </c>
      <c r="B13" t="s">
        <v>116</v>
      </c>
      <c r="C13" t="s">
        <v>614</v>
      </c>
      <c r="D13" t="s">
        <v>555</v>
      </c>
      <c r="E13" t="s">
        <v>628</v>
      </c>
    </row>
    <row r="14" spans="1:5">
      <c r="A14" t="s">
        <v>115</v>
      </c>
      <c r="B14" t="s">
        <v>116</v>
      </c>
      <c r="C14" t="s">
        <v>614</v>
      </c>
      <c r="D14" t="s">
        <v>502</v>
      </c>
      <c r="E14" t="s">
        <v>629</v>
      </c>
    </row>
    <row r="15" spans="1:5">
      <c r="A15" t="s">
        <v>117</v>
      </c>
      <c r="B15" t="s">
        <v>118</v>
      </c>
      <c r="C15" t="s">
        <v>614</v>
      </c>
      <c r="D15" t="s">
        <v>540</v>
      </c>
      <c r="E15" t="s">
        <v>630</v>
      </c>
    </row>
    <row r="16" spans="1:5">
      <c r="A16" t="s">
        <v>174</v>
      </c>
      <c r="B16" t="s">
        <v>175</v>
      </c>
      <c r="C16" t="s">
        <v>614</v>
      </c>
      <c r="D16" t="s">
        <v>510</v>
      </c>
      <c r="E16" t="s">
        <v>631</v>
      </c>
    </row>
    <row r="17" spans="1:5">
      <c r="A17" t="s">
        <v>174</v>
      </c>
      <c r="B17" t="s">
        <v>175</v>
      </c>
      <c r="C17" t="s">
        <v>614</v>
      </c>
      <c r="D17" t="s">
        <v>555</v>
      </c>
      <c r="E17" t="s">
        <v>632</v>
      </c>
    </row>
    <row r="18" spans="1:5">
      <c r="A18" t="s">
        <v>174</v>
      </c>
      <c r="B18" t="s">
        <v>175</v>
      </c>
      <c r="C18" t="s">
        <v>614</v>
      </c>
      <c r="D18" t="s">
        <v>555</v>
      </c>
      <c r="E18" t="s">
        <v>633</v>
      </c>
    </row>
    <row r="19" spans="1:5">
      <c r="A19" t="s">
        <v>174</v>
      </c>
      <c r="B19" t="s">
        <v>175</v>
      </c>
      <c r="C19" t="s">
        <v>614</v>
      </c>
      <c r="D19" t="s">
        <v>634</v>
      </c>
      <c r="E19" t="s">
        <v>635</v>
      </c>
    </row>
    <row r="20" spans="1:5">
      <c r="A20" t="s">
        <v>174</v>
      </c>
      <c r="B20" t="s">
        <v>175</v>
      </c>
      <c r="C20" t="s">
        <v>614</v>
      </c>
      <c r="D20" t="s">
        <v>636</v>
      </c>
      <c r="E20" t="s">
        <v>637</v>
      </c>
    </row>
    <row r="21" spans="1:5">
      <c r="A21" t="s">
        <v>638</v>
      </c>
      <c r="B21" t="s">
        <v>190</v>
      </c>
      <c r="C21" t="s">
        <v>614</v>
      </c>
      <c r="D21" t="s">
        <v>541</v>
      </c>
      <c r="E21" t="s">
        <v>639</v>
      </c>
    </row>
    <row r="22" spans="1:5">
      <c r="A22" t="s">
        <v>638</v>
      </c>
      <c r="B22" t="s">
        <v>190</v>
      </c>
      <c r="C22" t="s">
        <v>614</v>
      </c>
      <c r="D22" t="s">
        <v>555</v>
      </c>
      <c r="E22" t="s">
        <v>640</v>
      </c>
    </row>
    <row r="23" spans="1:5">
      <c r="A23" t="s">
        <v>638</v>
      </c>
      <c r="B23" t="s">
        <v>190</v>
      </c>
      <c r="C23" t="s">
        <v>614</v>
      </c>
      <c r="D23" t="s">
        <v>541</v>
      </c>
      <c r="E23" t="s">
        <v>641</v>
      </c>
    </row>
    <row r="24" spans="1:5">
      <c r="A24" t="s">
        <v>638</v>
      </c>
      <c r="B24" t="s">
        <v>190</v>
      </c>
      <c r="C24" t="s">
        <v>614</v>
      </c>
      <c r="D24" t="s">
        <v>555</v>
      </c>
      <c r="E24" t="s">
        <v>642</v>
      </c>
    </row>
    <row r="25" spans="1:5">
      <c r="A25" t="s">
        <v>638</v>
      </c>
      <c r="B25" t="s">
        <v>190</v>
      </c>
      <c r="C25" t="s">
        <v>614</v>
      </c>
      <c r="D25" t="s">
        <v>555</v>
      </c>
      <c r="E25" t="s">
        <v>643</v>
      </c>
    </row>
    <row r="26" spans="1:5">
      <c r="A26" t="s">
        <v>638</v>
      </c>
      <c r="B26" t="s">
        <v>190</v>
      </c>
      <c r="C26" t="s">
        <v>614</v>
      </c>
      <c r="D26" t="s">
        <v>644</v>
      </c>
      <c r="E26" t="s">
        <v>645</v>
      </c>
    </row>
    <row r="27" spans="1:5">
      <c r="A27" t="s">
        <v>71</v>
      </c>
      <c r="B27" t="s">
        <v>646</v>
      </c>
      <c r="C27" t="s">
        <v>614</v>
      </c>
      <c r="D27" t="s">
        <v>540</v>
      </c>
      <c r="E27" t="s">
        <v>647</v>
      </c>
    </row>
    <row r="28" spans="1:5">
      <c r="A28" t="s">
        <v>69</v>
      </c>
      <c r="B28" t="s">
        <v>70</v>
      </c>
      <c r="C28" t="s">
        <v>614</v>
      </c>
      <c r="D28" t="s">
        <v>648</v>
      </c>
      <c r="E28" t="s">
        <v>649</v>
      </c>
    </row>
    <row r="29" spans="1:5">
      <c r="A29" t="s">
        <v>121</v>
      </c>
      <c r="B29" t="s">
        <v>122</v>
      </c>
      <c r="C29" t="s">
        <v>614</v>
      </c>
      <c r="D29" t="s">
        <v>644</v>
      </c>
      <c r="E29" t="s">
        <v>650</v>
      </c>
    </row>
    <row r="30" spans="1:5">
      <c r="A30" t="s">
        <v>121</v>
      </c>
      <c r="B30" t="s">
        <v>122</v>
      </c>
      <c r="C30" t="s">
        <v>614</v>
      </c>
      <c r="D30" t="s">
        <v>651</v>
      </c>
      <c r="E30" t="s">
        <v>652</v>
      </c>
    </row>
    <row r="31" spans="1:5">
      <c r="A31" t="s">
        <v>653</v>
      </c>
      <c r="B31" t="s">
        <v>125</v>
      </c>
      <c r="C31" t="s">
        <v>614</v>
      </c>
      <c r="D31" t="s">
        <v>505</v>
      </c>
      <c r="E31" t="s">
        <v>654</v>
      </c>
    </row>
    <row r="32" spans="1:5">
      <c r="A32" t="s">
        <v>653</v>
      </c>
      <c r="B32" t="s">
        <v>125</v>
      </c>
      <c r="C32" t="s">
        <v>614</v>
      </c>
      <c r="D32" t="s">
        <v>540</v>
      </c>
      <c r="E32" t="s">
        <v>655</v>
      </c>
    </row>
    <row r="33" spans="1:5">
      <c r="A33" t="s">
        <v>112</v>
      </c>
      <c r="B33" t="s">
        <v>656</v>
      </c>
      <c r="C33" t="s">
        <v>614</v>
      </c>
      <c r="D33" t="s">
        <v>551</v>
      </c>
      <c r="E33" t="s">
        <v>657</v>
      </c>
    </row>
    <row r="34" spans="1:5">
      <c r="A34" t="s">
        <v>211</v>
      </c>
      <c r="B34" t="s">
        <v>212</v>
      </c>
      <c r="C34" t="s">
        <v>614</v>
      </c>
      <c r="D34" t="s">
        <v>555</v>
      </c>
      <c r="E34" t="s">
        <v>658</v>
      </c>
    </row>
    <row r="35" spans="1:5">
      <c r="A35" t="s">
        <v>211</v>
      </c>
      <c r="B35" t="s">
        <v>212</v>
      </c>
      <c r="C35" t="s">
        <v>614</v>
      </c>
      <c r="D35" t="s">
        <v>555</v>
      </c>
      <c r="E35" t="s">
        <v>659</v>
      </c>
    </row>
    <row r="36" spans="1:5">
      <c r="A36" t="s">
        <v>211</v>
      </c>
      <c r="B36" t="s">
        <v>212</v>
      </c>
      <c r="C36" t="s">
        <v>614</v>
      </c>
      <c r="D36" t="s">
        <v>541</v>
      </c>
      <c r="E36" t="s">
        <v>660</v>
      </c>
    </row>
    <row r="37" spans="1:5">
      <c r="A37" t="s">
        <v>211</v>
      </c>
      <c r="B37" t="s">
        <v>212</v>
      </c>
      <c r="C37" t="s">
        <v>614</v>
      </c>
      <c r="D37" t="s">
        <v>661</v>
      </c>
      <c r="E37" t="s">
        <v>662</v>
      </c>
    </row>
    <row r="38" spans="1:5">
      <c r="A38" t="s">
        <v>211</v>
      </c>
      <c r="B38" t="s">
        <v>212</v>
      </c>
      <c r="C38" t="s">
        <v>614</v>
      </c>
      <c r="D38" t="s">
        <v>555</v>
      </c>
      <c r="E38" t="s">
        <v>663</v>
      </c>
    </row>
    <row r="39" spans="1:5">
      <c r="A39" t="s">
        <v>192</v>
      </c>
      <c r="B39" t="s">
        <v>193</v>
      </c>
      <c r="C39" t="s">
        <v>614</v>
      </c>
      <c r="D39" t="s">
        <v>664</v>
      </c>
      <c r="E39" t="s">
        <v>665</v>
      </c>
    </row>
    <row r="40" spans="1:5">
      <c r="A40" t="s">
        <v>195</v>
      </c>
      <c r="B40" t="s">
        <v>196</v>
      </c>
      <c r="C40" t="s">
        <v>614</v>
      </c>
      <c r="D40" t="s">
        <v>555</v>
      </c>
      <c r="E40" t="s">
        <v>666</v>
      </c>
    </row>
    <row r="41" spans="1:5">
      <c r="A41" t="s">
        <v>195</v>
      </c>
      <c r="B41" t="s">
        <v>196</v>
      </c>
      <c r="C41" t="s">
        <v>614</v>
      </c>
      <c r="D41" t="s">
        <v>664</v>
      </c>
      <c r="E41" t="s">
        <v>667</v>
      </c>
    </row>
    <row r="42" spans="1:5">
      <c r="A42" t="s">
        <v>195</v>
      </c>
      <c r="B42" t="s">
        <v>196</v>
      </c>
      <c r="C42" t="s">
        <v>614</v>
      </c>
      <c r="D42" t="s">
        <v>540</v>
      </c>
      <c r="E42" t="s">
        <v>668</v>
      </c>
    </row>
    <row r="43" spans="1:5">
      <c r="A43" t="s">
        <v>177</v>
      </c>
      <c r="B43" t="s">
        <v>178</v>
      </c>
      <c r="C43" t="s">
        <v>614</v>
      </c>
      <c r="D43" t="s">
        <v>506</v>
      </c>
      <c r="E43" t="s">
        <v>669</v>
      </c>
    </row>
    <row r="44" spans="1:5">
      <c r="A44" t="s">
        <v>195</v>
      </c>
      <c r="B44" t="s">
        <v>197</v>
      </c>
      <c r="C44" t="s">
        <v>614</v>
      </c>
      <c r="D44" t="s">
        <v>495</v>
      </c>
      <c r="E44" t="s">
        <v>670</v>
      </c>
    </row>
    <row r="45" spans="1:5">
      <c r="A45" t="s">
        <v>195</v>
      </c>
      <c r="B45" t="s">
        <v>197</v>
      </c>
      <c r="C45" t="s">
        <v>614</v>
      </c>
      <c r="D45" t="s">
        <v>555</v>
      </c>
      <c r="E45" t="s">
        <v>671</v>
      </c>
    </row>
    <row r="46" spans="1:5">
      <c r="A46" t="s">
        <v>195</v>
      </c>
      <c r="B46" t="s">
        <v>197</v>
      </c>
      <c r="C46" t="s">
        <v>614</v>
      </c>
      <c r="D46" t="s">
        <v>541</v>
      </c>
      <c r="E46" t="s">
        <v>672</v>
      </c>
    </row>
    <row r="47" spans="1:5">
      <c r="A47" t="s">
        <v>74</v>
      </c>
      <c r="B47" t="s">
        <v>79</v>
      </c>
      <c r="C47" t="s">
        <v>614</v>
      </c>
      <c r="D47" t="s">
        <v>540</v>
      </c>
      <c r="E47" t="s">
        <v>673</v>
      </c>
    </row>
    <row r="48" spans="1:5">
      <c r="A48" t="s">
        <v>195</v>
      </c>
      <c r="B48" t="s">
        <v>198</v>
      </c>
      <c r="C48" t="s">
        <v>614</v>
      </c>
      <c r="D48" t="s">
        <v>495</v>
      </c>
      <c r="E48" t="s">
        <v>674</v>
      </c>
    </row>
    <row r="49" spans="1:5">
      <c r="A49" t="s">
        <v>195</v>
      </c>
      <c r="B49" t="s">
        <v>198</v>
      </c>
      <c r="C49" t="s">
        <v>614</v>
      </c>
      <c r="D49" t="s">
        <v>540</v>
      </c>
      <c r="E49" t="s">
        <v>675</v>
      </c>
    </row>
    <row r="50" spans="1:5">
      <c r="A50" t="s">
        <v>195</v>
      </c>
      <c r="B50" t="s">
        <v>198</v>
      </c>
      <c r="C50" t="s">
        <v>614</v>
      </c>
      <c r="D50" t="s">
        <v>555</v>
      </c>
      <c r="E50" t="s">
        <v>676</v>
      </c>
    </row>
    <row r="51" spans="1:5">
      <c r="A51" t="s">
        <v>126</v>
      </c>
      <c r="B51" t="s">
        <v>127</v>
      </c>
      <c r="C51" t="s">
        <v>614</v>
      </c>
      <c r="D51" t="s">
        <v>502</v>
      </c>
      <c r="E51" t="s">
        <v>677</v>
      </c>
    </row>
    <row r="52" spans="1:5">
      <c r="A52" t="s">
        <v>126</v>
      </c>
      <c r="B52" t="s">
        <v>127</v>
      </c>
      <c r="C52" t="s">
        <v>614</v>
      </c>
      <c r="D52" t="s">
        <v>678</v>
      </c>
      <c r="E52" t="s">
        <v>679</v>
      </c>
    </row>
    <row r="53" spans="1:5">
      <c r="A53" t="s">
        <v>126</v>
      </c>
      <c r="B53" t="s">
        <v>127</v>
      </c>
      <c r="C53" t="s">
        <v>614</v>
      </c>
      <c r="D53" t="s">
        <v>553</v>
      </c>
      <c r="E53" t="s">
        <v>680</v>
      </c>
    </row>
    <row r="54" spans="1:5">
      <c r="A54" t="s">
        <v>126</v>
      </c>
      <c r="B54" t="s">
        <v>127</v>
      </c>
      <c r="C54" t="s">
        <v>681</v>
      </c>
      <c r="D54" t="s">
        <v>494</v>
      </c>
      <c r="E54" t="s">
        <v>682</v>
      </c>
    </row>
    <row r="55" spans="1:5">
      <c r="A55" t="s">
        <v>195</v>
      </c>
      <c r="B55" t="s">
        <v>199</v>
      </c>
      <c r="C55" t="s">
        <v>614</v>
      </c>
      <c r="D55" t="s">
        <v>508</v>
      </c>
      <c r="E55" t="s">
        <v>683</v>
      </c>
    </row>
    <row r="56" spans="1:5">
      <c r="A56" t="s">
        <v>195</v>
      </c>
      <c r="B56" t="s">
        <v>199</v>
      </c>
      <c r="C56" t="s">
        <v>614</v>
      </c>
      <c r="D56" t="s">
        <v>508</v>
      </c>
      <c r="E56" t="s">
        <v>684</v>
      </c>
    </row>
    <row r="57" spans="1:5">
      <c r="A57" t="s">
        <v>195</v>
      </c>
      <c r="B57" t="s">
        <v>199</v>
      </c>
      <c r="C57" t="s">
        <v>614</v>
      </c>
      <c r="D57" t="s">
        <v>508</v>
      </c>
      <c r="E57" t="s">
        <v>685</v>
      </c>
    </row>
    <row r="58" spans="1:5">
      <c r="A58" t="s">
        <v>168</v>
      </c>
      <c r="B58" t="s">
        <v>173</v>
      </c>
      <c r="C58" t="s">
        <v>614</v>
      </c>
      <c r="D58" t="s">
        <v>508</v>
      </c>
      <c r="E58" t="s">
        <v>686</v>
      </c>
    </row>
    <row r="59" spans="1:5">
      <c r="A59" t="s">
        <v>168</v>
      </c>
      <c r="B59" t="s">
        <v>173</v>
      </c>
      <c r="C59" t="s">
        <v>614</v>
      </c>
      <c r="D59" t="s">
        <v>540</v>
      </c>
      <c r="E59" t="s">
        <v>687</v>
      </c>
    </row>
    <row r="60" spans="1:5">
      <c r="A60" t="s">
        <v>168</v>
      </c>
      <c r="B60" t="s">
        <v>173</v>
      </c>
      <c r="C60" t="s">
        <v>614</v>
      </c>
      <c r="D60" t="s">
        <v>555</v>
      </c>
      <c r="E60" t="s">
        <v>688</v>
      </c>
    </row>
    <row r="61" spans="1:5">
      <c r="A61" t="s">
        <v>168</v>
      </c>
      <c r="B61" t="s">
        <v>173</v>
      </c>
      <c r="C61" t="s">
        <v>614</v>
      </c>
      <c r="D61" t="s">
        <v>508</v>
      </c>
      <c r="E61" t="s">
        <v>689</v>
      </c>
    </row>
    <row r="62" spans="1:5">
      <c r="A62" t="s">
        <v>74</v>
      </c>
      <c r="B62" t="s">
        <v>98</v>
      </c>
      <c r="C62" t="s">
        <v>614</v>
      </c>
      <c r="D62" t="s">
        <v>495</v>
      </c>
      <c r="E62" t="s">
        <v>690</v>
      </c>
    </row>
    <row r="63" spans="1:5">
      <c r="A63" t="s">
        <v>128</v>
      </c>
      <c r="B63" t="s">
        <v>129</v>
      </c>
      <c r="C63" t="s">
        <v>614</v>
      </c>
      <c r="D63" t="s">
        <v>691</v>
      </c>
      <c r="E63" t="s">
        <v>692</v>
      </c>
    </row>
    <row r="64" spans="1:5">
      <c r="A64" t="s">
        <v>80</v>
      </c>
      <c r="B64" t="s">
        <v>81</v>
      </c>
      <c r="C64" t="s">
        <v>614</v>
      </c>
      <c r="D64" t="s">
        <v>551</v>
      </c>
      <c r="E64" t="s">
        <v>693</v>
      </c>
    </row>
    <row r="65" spans="1:5">
      <c r="A65" t="s">
        <v>80</v>
      </c>
      <c r="B65" t="s">
        <v>81</v>
      </c>
      <c r="C65" t="s">
        <v>614</v>
      </c>
      <c r="D65" t="s">
        <v>694</v>
      </c>
      <c r="E65" t="s">
        <v>695</v>
      </c>
    </row>
    <row r="66" spans="1:5">
      <c r="A66" t="s">
        <v>80</v>
      </c>
      <c r="B66" t="s">
        <v>81</v>
      </c>
      <c r="C66" t="s">
        <v>614</v>
      </c>
      <c r="D66" t="s">
        <v>696</v>
      </c>
      <c r="E66" t="s">
        <v>697</v>
      </c>
    </row>
    <row r="67" spans="1:5">
      <c r="A67" t="s">
        <v>80</v>
      </c>
      <c r="B67" t="s">
        <v>81</v>
      </c>
      <c r="C67" t="s">
        <v>614</v>
      </c>
      <c r="D67" t="s">
        <v>691</v>
      </c>
      <c r="E67" t="s">
        <v>698</v>
      </c>
    </row>
    <row r="68" spans="1:5">
      <c r="A68" t="s">
        <v>80</v>
      </c>
      <c r="B68" t="s">
        <v>81</v>
      </c>
      <c r="C68" t="s">
        <v>614</v>
      </c>
      <c r="D68" t="s">
        <v>648</v>
      </c>
      <c r="E68" t="s">
        <v>699</v>
      </c>
    </row>
    <row r="69" spans="1:5">
      <c r="A69" t="s">
        <v>192</v>
      </c>
      <c r="B69" t="s">
        <v>194</v>
      </c>
      <c r="C69" t="s">
        <v>614</v>
      </c>
      <c r="D69" t="s">
        <v>555</v>
      </c>
      <c r="E69" t="s">
        <v>700</v>
      </c>
    </row>
    <row r="70" spans="1:5">
      <c r="A70" t="s">
        <v>192</v>
      </c>
      <c r="B70" t="s">
        <v>194</v>
      </c>
      <c r="C70" t="s">
        <v>614</v>
      </c>
      <c r="D70" t="s">
        <v>555</v>
      </c>
      <c r="E70" t="s">
        <v>701</v>
      </c>
    </row>
    <row r="71" spans="1:5">
      <c r="A71" t="s">
        <v>192</v>
      </c>
      <c r="B71" t="s">
        <v>194</v>
      </c>
      <c r="C71" t="s">
        <v>614</v>
      </c>
      <c r="D71" t="s">
        <v>555</v>
      </c>
      <c r="E71" t="s">
        <v>702</v>
      </c>
    </row>
    <row r="72" spans="1:5">
      <c r="A72" t="s">
        <v>192</v>
      </c>
      <c r="B72" t="s">
        <v>194</v>
      </c>
      <c r="C72" t="s">
        <v>614</v>
      </c>
      <c r="D72" t="s">
        <v>555</v>
      </c>
      <c r="E72" t="s">
        <v>703</v>
      </c>
    </row>
    <row r="73" spans="1:5">
      <c r="A73" t="s">
        <v>192</v>
      </c>
      <c r="B73" t="s">
        <v>194</v>
      </c>
      <c r="C73" t="s">
        <v>614</v>
      </c>
      <c r="D73" t="s">
        <v>541</v>
      </c>
      <c r="E73" t="s">
        <v>704</v>
      </c>
    </row>
    <row r="74" spans="1:5">
      <c r="A74" t="s">
        <v>192</v>
      </c>
      <c r="B74" t="s">
        <v>194</v>
      </c>
      <c r="C74" t="s">
        <v>614</v>
      </c>
      <c r="D74" t="s">
        <v>541</v>
      </c>
      <c r="E74" t="s">
        <v>705</v>
      </c>
    </row>
    <row r="75" spans="1:5">
      <c r="A75" t="s">
        <v>192</v>
      </c>
      <c r="B75" t="s">
        <v>194</v>
      </c>
      <c r="C75" t="s">
        <v>614</v>
      </c>
      <c r="D75" t="s">
        <v>541</v>
      </c>
      <c r="E75" t="s">
        <v>706</v>
      </c>
    </row>
    <row r="76" spans="1:5">
      <c r="A76" t="s">
        <v>192</v>
      </c>
      <c r="B76" t="s">
        <v>194</v>
      </c>
      <c r="C76" t="s">
        <v>614</v>
      </c>
      <c r="D76" t="s">
        <v>644</v>
      </c>
      <c r="E76" t="s">
        <v>707</v>
      </c>
    </row>
    <row r="77" spans="1:5">
      <c r="A77" t="s">
        <v>192</v>
      </c>
      <c r="B77" t="s">
        <v>194</v>
      </c>
      <c r="C77" t="s">
        <v>614</v>
      </c>
      <c r="D77" t="s">
        <v>540</v>
      </c>
      <c r="E77" t="s">
        <v>708</v>
      </c>
    </row>
    <row r="78" spans="1:5">
      <c r="A78" t="s">
        <v>192</v>
      </c>
      <c r="B78" t="s">
        <v>194</v>
      </c>
      <c r="C78" t="s">
        <v>614</v>
      </c>
      <c r="D78" t="s">
        <v>555</v>
      </c>
      <c r="E78" t="s">
        <v>709</v>
      </c>
    </row>
    <row r="79" spans="1:5">
      <c r="A79" t="s">
        <v>195</v>
      </c>
      <c r="B79" t="s">
        <v>710</v>
      </c>
      <c r="C79" t="s">
        <v>614</v>
      </c>
      <c r="D79" t="s">
        <v>540</v>
      </c>
      <c r="E79" t="s">
        <v>711</v>
      </c>
    </row>
    <row r="80" spans="1:5">
      <c r="A80" t="s">
        <v>200</v>
      </c>
      <c r="B80" t="s">
        <v>201</v>
      </c>
      <c r="C80" t="s">
        <v>614</v>
      </c>
      <c r="D80" t="s">
        <v>555</v>
      </c>
      <c r="E80" t="s">
        <v>712</v>
      </c>
    </row>
    <row r="81" spans="1:5">
      <c r="A81" t="s">
        <v>200</v>
      </c>
      <c r="B81" t="s">
        <v>201</v>
      </c>
      <c r="C81" t="s">
        <v>614</v>
      </c>
      <c r="D81" t="s">
        <v>555</v>
      </c>
      <c r="E81" t="s">
        <v>713</v>
      </c>
    </row>
    <row r="82" spans="1:5">
      <c r="A82" t="s">
        <v>200</v>
      </c>
      <c r="B82" t="s">
        <v>201</v>
      </c>
      <c r="C82" t="s">
        <v>614</v>
      </c>
      <c r="D82" t="s">
        <v>555</v>
      </c>
      <c r="E82" t="s">
        <v>714</v>
      </c>
    </row>
    <row r="83" spans="1:5">
      <c r="A83" t="s">
        <v>200</v>
      </c>
      <c r="B83" t="s">
        <v>201</v>
      </c>
      <c r="C83" t="s">
        <v>614</v>
      </c>
      <c r="D83" t="s">
        <v>555</v>
      </c>
      <c r="E83" t="s">
        <v>715</v>
      </c>
    </row>
    <row r="84" spans="1:5">
      <c r="A84" t="s">
        <v>200</v>
      </c>
      <c r="B84" t="s">
        <v>201</v>
      </c>
      <c r="C84" t="s">
        <v>614</v>
      </c>
      <c r="D84" t="s">
        <v>555</v>
      </c>
      <c r="E84" t="s">
        <v>716</v>
      </c>
    </row>
    <row r="85" spans="1:5">
      <c r="A85" t="s">
        <v>200</v>
      </c>
      <c r="B85" t="s">
        <v>201</v>
      </c>
      <c r="C85" t="s">
        <v>614</v>
      </c>
      <c r="D85" t="s">
        <v>555</v>
      </c>
      <c r="E85" t="s">
        <v>717</v>
      </c>
    </row>
    <row r="86" spans="1:5">
      <c r="A86" t="s">
        <v>200</v>
      </c>
      <c r="B86" t="s">
        <v>201</v>
      </c>
      <c r="C86" t="s">
        <v>614</v>
      </c>
      <c r="D86" t="s">
        <v>555</v>
      </c>
      <c r="E86" t="s">
        <v>718</v>
      </c>
    </row>
    <row r="87" spans="1:5">
      <c r="A87" t="s">
        <v>200</v>
      </c>
      <c r="B87" t="s">
        <v>201</v>
      </c>
      <c r="C87" t="s">
        <v>614</v>
      </c>
      <c r="D87" t="s">
        <v>555</v>
      </c>
      <c r="E87" t="s">
        <v>719</v>
      </c>
    </row>
    <row r="88" spans="1:5">
      <c r="A88" t="s">
        <v>200</v>
      </c>
      <c r="B88" t="s">
        <v>201</v>
      </c>
      <c r="C88" t="s">
        <v>614</v>
      </c>
      <c r="D88" t="s">
        <v>555</v>
      </c>
      <c r="E88" t="s">
        <v>720</v>
      </c>
    </row>
    <row r="89" spans="1:5">
      <c r="A89" t="s">
        <v>200</v>
      </c>
      <c r="B89" t="s">
        <v>201</v>
      </c>
      <c r="C89" t="s">
        <v>614</v>
      </c>
      <c r="D89" t="s">
        <v>555</v>
      </c>
      <c r="E89" t="s">
        <v>721</v>
      </c>
    </row>
    <row r="90" spans="1:5">
      <c r="A90" t="s">
        <v>200</v>
      </c>
      <c r="B90" t="s">
        <v>201</v>
      </c>
      <c r="C90" t="s">
        <v>614</v>
      </c>
      <c r="D90" t="s">
        <v>555</v>
      </c>
      <c r="E90" t="s">
        <v>722</v>
      </c>
    </row>
    <row r="91" spans="1:5">
      <c r="A91" t="s">
        <v>130</v>
      </c>
      <c r="B91" t="s">
        <v>131</v>
      </c>
      <c r="C91" t="s">
        <v>614</v>
      </c>
      <c r="D91" t="s">
        <v>723</v>
      </c>
      <c r="E91" t="s">
        <v>724</v>
      </c>
    </row>
    <row r="92" spans="1:5">
      <c r="A92" t="s">
        <v>82</v>
      </c>
      <c r="B92" t="s">
        <v>79</v>
      </c>
      <c r="C92" t="s">
        <v>614</v>
      </c>
      <c r="D92" t="s">
        <v>678</v>
      </c>
      <c r="E92" t="s">
        <v>725</v>
      </c>
    </row>
    <row r="93" spans="1:5">
      <c r="A93" t="s">
        <v>132</v>
      </c>
      <c r="B93" t="s">
        <v>133</v>
      </c>
      <c r="C93" t="s">
        <v>614</v>
      </c>
      <c r="D93" t="s">
        <v>540</v>
      </c>
      <c r="E93" t="s">
        <v>726</v>
      </c>
    </row>
    <row r="94" spans="1:5">
      <c r="A94" t="s">
        <v>132</v>
      </c>
      <c r="B94" t="s">
        <v>133</v>
      </c>
      <c r="C94" t="s">
        <v>614</v>
      </c>
      <c r="D94" t="s">
        <v>648</v>
      </c>
      <c r="E94" t="s">
        <v>727</v>
      </c>
    </row>
    <row r="95" spans="1:5">
      <c r="A95" t="s">
        <v>132</v>
      </c>
      <c r="B95" t="s">
        <v>133</v>
      </c>
      <c r="C95" t="s">
        <v>614</v>
      </c>
      <c r="D95" t="s">
        <v>540</v>
      </c>
      <c r="E95" t="s">
        <v>728</v>
      </c>
    </row>
    <row r="96" spans="1:5">
      <c r="A96" t="s">
        <v>132</v>
      </c>
      <c r="B96" t="s">
        <v>133</v>
      </c>
      <c r="C96" t="s">
        <v>614</v>
      </c>
      <c r="D96" t="s">
        <v>540</v>
      </c>
      <c r="E96" t="s">
        <v>729</v>
      </c>
    </row>
    <row r="97" spans="1:5">
      <c r="A97" t="s">
        <v>132</v>
      </c>
      <c r="B97" t="s">
        <v>133</v>
      </c>
      <c r="C97" t="s">
        <v>614</v>
      </c>
      <c r="D97" t="s">
        <v>648</v>
      </c>
      <c r="E97" t="s">
        <v>730</v>
      </c>
    </row>
    <row r="98" spans="1:5">
      <c r="A98" t="s">
        <v>132</v>
      </c>
      <c r="B98" t="s">
        <v>133</v>
      </c>
      <c r="C98" t="s">
        <v>614</v>
      </c>
      <c r="D98" t="s">
        <v>495</v>
      </c>
      <c r="E98" t="s">
        <v>731</v>
      </c>
    </row>
    <row r="99" spans="1:5">
      <c r="A99" t="s">
        <v>205</v>
      </c>
      <c r="B99" t="s">
        <v>206</v>
      </c>
      <c r="C99" t="s">
        <v>614</v>
      </c>
      <c r="D99" t="s">
        <v>541</v>
      </c>
      <c r="E99" t="s">
        <v>732</v>
      </c>
    </row>
    <row r="100" spans="1:5">
      <c r="A100" t="s">
        <v>205</v>
      </c>
      <c r="B100" t="s">
        <v>206</v>
      </c>
      <c r="C100" t="s">
        <v>614</v>
      </c>
      <c r="D100" t="s">
        <v>555</v>
      </c>
      <c r="E100" t="s">
        <v>733</v>
      </c>
    </row>
    <row r="101" spans="1:5">
      <c r="A101" t="s">
        <v>205</v>
      </c>
      <c r="B101" t="s">
        <v>206</v>
      </c>
      <c r="C101" t="s">
        <v>614</v>
      </c>
      <c r="D101" t="s">
        <v>541</v>
      </c>
      <c r="E101" t="s">
        <v>734</v>
      </c>
    </row>
    <row r="102" spans="1:5">
      <c r="A102" t="s">
        <v>205</v>
      </c>
      <c r="B102" t="s">
        <v>206</v>
      </c>
      <c r="C102" t="s">
        <v>614</v>
      </c>
      <c r="D102" t="s">
        <v>555</v>
      </c>
      <c r="E102" t="s">
        <v>735</v>
      </c>
    </row>
    <row r="103" spans="1:5">
      <c r="A103" t="s">
        <v>205</v>
      </c>
      <c r="B103" t="s">
        <v>206</v>
      </c>
      <c r="C103" t="s">
        <v>614</v>
      </c>
      <c r="D103" t="s">
        <v>555</v>
      </c>
      <c r="E103" t="s">
        <v>736</v>
      </c>
    </row>
    <row r="104" spans="1:5">
      <c r="A104" t="s">
        <v>205</v>
      </c>
      <c r="B104" t="s">
        <v>206</v>
      </c>
      <c r="C104" t="s">
        <v>614</v>
      </c>
      <c r="D104" t="s">
        <v>541</v>
      </c>
      <c r="E104" t="s">
        <v>737</v>
      </c>
    </row>
    <row r="105" spans="1:5">
      <c r="A105" t="s">
        <v>205</v>
      </c>
      <c r="B105" t="s">
        <v>206</v>
      </c>
      <c r="C105" t="s">
        <v>614</v>
      </c>
      <c r="D105" t="s">
        <v>541</v>
      </c>
      <c r="E105" t="s">
        <v>738</v>
      </c>
    </row>
    <row r="106" spans="1:5">
      <c r="A106" t="s">
        <v>205</v>
      </c>
      <c r="B106" t="s">
        <v>206</v>
      </c>
      <c r="C106" t="s">
        <v>614</v>
      </c>
      <c r="D106" t="s">
        <v>541</v>
      </c>
      <c r="E106" t="s">
        <v>739</v>
      </c>
    </row>
    <row r="107" spans="1:5">
      <c r="A107" t="s">
        <v>205</v>
      </c>
      <c r="B107" t="s">
        <v>206</v>
      </c>
      <c r="C107" t="s">
        <v>614</v>
      </c>
      <c r="D107" t="s">
        <v>541</v>
      </c>
      <c r="E107" t="s">
        <v>740</v>
      </c>
    </row>
    <row r="108" spans="1:5">
      <c r="A108" t="s">
        <v>205</v>
      </c>
      <c r="B108" t="s">
        <v>206</v>
      </c>
      <c r="C108" t="s">
        <v>614</v>
      </c>
      <c r="D108" t="s">
        <v>541</v>
      </c>
      <c r="E108" t="s">
        <v>741</v>
      </c>
    </row>
    <row r="109" spans="1:5">
      <c r="A109" t="s">
        <v>139</v>
      </c>
      <c r="B109" t="s">
        <v>140</v>
      </c>
      <c r="C109" t="s">
        <v>614</v>
      </c>
      <c r="D109" t="s">
        <v>540</v>
      </c>
      <c r="E109" t="s">
        <v>742</v>
      </c>
    </row>
    <row r="110" spans="1:5">
      <c r="A110" t="s">
        <v>117</v>
      </c>
      <c r="B110" t="s">
        <v>79</v>
      </c>
      <c r="C110" t="s">
        <v>614</v>
      </c>
      <c r="D110" t="s">
        <v>505</v>
      </c>
      <c r="E110" t="s">
        <v>743</v>
      </c>
    </row>
    <row r="111" spans="1:5">
      <c r="A111" t="s">
        <v>141</v>
      </c>
      <c r="B111" t="s">
        <v>62</v>
      </c>
      <c r="C111" t="s">
        <v>614</v>
      </c>
      <c r="D111" t="s">
        <v>555</v>
      </c>
      <c r="E111" t="s">
        <v>744</v>
      </c>
    </row>
    <row r="112" spans="1:5">
      <c r="A112" t="s">
        <v>77</v>
      </c>
      <c r="B112" t="s">
        <v>78</v>
      </c>
      <c r="C112" t="s">
        <v>614</v>
      </c>
      <c r="D112" t="s">
        <v>540</v>
      </c>
      <c r="E112" t="s">
        <v>745</v>
      </c>
    </row>
    <row r="113" spans="1:5">
      <c r="A113" t="s">
        <v>77</v>
      </c>
      <c r="B113" t="s">
        <v>78</v>
      </c>
      <c r="C113" t="s">
        <v>614</v>
      </c>
      <c r="D113" t="s">
        <v>495</v>
      </c>
      <c r="E113" t="s">
        <v>746</v>
      </c>
    </row>
    <row r="114" spans="1:5">
      <c r="A114" t="s">
        <v>136</v>
      </c>
      <c r="B114" t="s">
        <v>62</v>
      </c>
      <c r="C114" t="s">
        <v>614</v>
      </c>
      <c r="D114" t="s">
        <v>541</v>
      </c>
      <c r="E114" t="s">
        <v>747</v>
      </c>
    </row>
    <row r="115" spans="1:5">
      <c r="A115" t="s">
        <v>142</v>
      </c>
      <c r="B115" t="s">
        <v>143</v>
      </c>
      <c r="C115" t="s">
        <v>614</v>
      </c>
      <c r="D115" t="s">
        <v>555</v>
      </c>
      <c r="E115" t="s">
        <v>748</v>
      </c>
    </row>
    <row r="116" spans="1:5">
      <c r="A116" t="s">
        <v>142</v>
      </c>
      <c r="B116" t="s">
        <v>143</v>
      </c>
      <c r="C116" t="s">
        <v>614</v>
      </c>
      <c r="D116" t="s">
        <v>553</v>
      </c>
      <c r="E116" t="s">
        <v>749</v>
      </c>
    </row>
    <row r="117" spans="1:5">
      <c r="A117" t="s">
        <v>142</v>
      </c>
      <c r="B117" t="s">
        <v>143</v>
      </c>
      <c r="C117" t="s">
        <v>614</v>
      </c>
      <c r="D117" t="s">
        <v>540</v>
      </c>
      <c r="E117" t="s">
        <v>750</v>
      </c>
    </row>
    <row r="118" spans="1:5">
      <c r="A118" t="s">
        <v>144</v>
      </c>
      <c r="B118" t="s">
        <v>145</v>
      </c>
      <c r="C118" t="s">
        <v>614</v>
      </c>
      <c r="D118" t="s">
        <v>648</v>
      </c>
      <c r="E118" t="s">
        <v>751</v>
      </c>
    </row>
    <row r="119" spans="1:5">
      <c r="A119" t="s">
        <v>144</v>
      </c>
      <c r="B119" t="s">
        <v>145</v>
      </c>
      <c r="C119" t="s">
        <v>614</v>
      </c>
      <c r="D119" t="s">
        <v>648</v>
      </c>
      <c r="E119" t="s">
        <v>752</v>
      </c>
    </row>
    <row r="120" spans="1:5">
      <c r="A120" t="s">
        <v>144</v>
      </c>
      <c r="B120" t="s">
        <v>145</v>
      </c>
      <c r="C120" t="s">
        <v>614</v>
      </c>
      <c r="D120" t="s">
        <v>691</v>
      </c>
      <c r="E120" t="s">
        <v>753</v>
      </c>
    </row>
    <row r="121" spans="1:5">
      <c r="A121" t="s">
        <v>144</v>
      </c>
      <c r="B121" t="s">
        <v>145</v>
      </c>
      <c r="C121" t="s">
        <v>614</v>
      </c>
      <c r="D121" t="s">
        <v>691</v>
      </c>
      <c r="E121" t="s">
        <v>754</v>
      </c>
    </row>
    <row r="122" spans="1:5">
      <c r="A122" t="s">
        <v>144</v>
      </c>
      <c r="B122" t="s">
        <v>145</v>
      </c>
      <c r="C122" t="s">
        <v>614</v>
      </c>
      <c r="D122" t="s">
        <v>555</v>
      </c>
      <c r="E122" t="s">
        <v>755</v>
      </c>
    </row>
    <row r="123" spans="1:5">
      <c r="A123" t="s">
        <v>83</v>
      </c>
      <c r="B123" t="s">
        <v>84</v>
      </c>
      <c r="C123" t="s">
        <v>614</v>
      </c>
      <c r="D123" t="s">
        <v>648</v>
      </c>
      <c r="E123" t="s">
        <v>756</v>
      </c>
    </row>
    <row r="124" spans="1:5">
      <c r="A124" t="s">
        <v>85</v>
      </c>
      <c r="B124" t="s">
        <v>86</v>
      </c>
      <c r="C124" t="s">
        <v>614</v>
      </c>
      <c r="D124" t="s">
        <v>540</v>
      </c>
      <c r="E124" t="s">
        <v>757</v>
      </c>
    </row>
    <row r="125" spans="1:5">
      <c r="A125" t="s">
        <v>146</v>
      </c>
      <c r="B125" t="s">
        <v>62</v>
      </c>
      <c r="C125" t="s">
        <v>614</v>
      </c>
      <c r="D125" t="s">
        <v>540</v>
      </c>
      <c r="E125" t="s">
        <v>758</v>
      </c>
    </row>
    <row r="126" spans="1:5">
      <c r="A126" t="s">
        <v>149</v>
      </c>
      <c r="B126" t="s">
        <v>64</v>
      </c>
      <c r="C126" t="s">
        <v>614</v>
      </c>
      <c r="D126" t="s">
        <v>555</v>
      </c>
      <c r="E126" t="s">
        <v>759</v>
      </c>
    </row>
    <row r="127" spans="1:5">
      <c r="A127" t="s">
        <v>150</v>
      </c>
      <c r="B127" t="s">
        <v>65</v>
      </c>
      <c r="C127" t="s">
        <v>614</v>
      </c>
      <c r="D127" t="s">
        <v>540</v>
      </c>
      <c r="E127" t="s">
        <v>760</v>
      </c>
    </row>
    <row r="128" spans="1:5">
      <c r="A128" t="s">
        <v>93</v>
      </c>
      <c r="B128" t="s">
        <v>86</v>
      </c>
      <c r="C128" t="s">
        <v>614</v>
      </c>
      <c r="D128" t="s">
        <v>648</v>
      </c>
      <c r="E128" t="s">
        <v>761</v>
      </c>
    </row>
    <row r="129" spans="1:5">
      <c r="A129" t="s">
        <v>57</v>
      </c>
      <c r="B129" t="s">
        <v>62</v>
      </c>
      <c r="C129" t="s">
        <v>614</v>
      </c>
      <c r="D129" t="s">
        <v>540</v>
      </c>
      <c r="E129" t="s">
        <v>762</v>
      </c>
    </row>
    <row r="130" spans="1:5">
      <c r="A130" t="s">
        <v>57</v>
      </c>
      <c r="B130" t="s">
        <v>64</v>
      </c>
      <c r="C130" t="s">
        <v>614</v>
      </c>
      <c r="D130" t="s">
        <v>553</v>
      </c>
      <c r="E130" t="s">
        <v>763</v>
      </c>
    </row>
    <row r="131" spans="1:5">
      <c r="A131" t="s">
        <v>57</v>
      </c>
      <c r="B131" t="s">
        <v>65</v>
      </c>
      <c r="C131" t="s">
        <v>614</v>
      </c>
      <c r="D131" t="s">
        <v>540</v>
      </c>
      <c r="E131" t="s">
        <v>764</v>
      </c>
    </row>
    <row r="132" spans="1:5">
      <c r="A132" t="s">
        <v>57</v>
      </c>
      <c r="B132" t="s">
        <v>66</v>
      </c>
      <c r="C132" t="s">
        <v>614</v>
      </c>
      <c r="D132" t="s">
        <v>540</v>
      </c>
      <c r="E132" t="s">
        <v>765</v>
      </c>
    </row>
    <row r="133" spans="1:5">
      <c r="A133" t="s">
        <v>57</v>
      </c>
      <c r="B133" t="s">
        <v>67</v>
      </c>
      <c r="C133" t="s">
        <v>614</v>
      </c>
      <c r="D133" t="s">
        <v>508</v>
      </c>
      <c r="E133" t="s">
        <v>766</v>
      </c>
    </row>
    <row r="134" spans="1:5">
      <c r="A134" t="s">
        <v>57</v>
      </c>
      <c r="B134" t="s">
        <v>68</v>
      </c>
      <c r="C134" t="s">
        <v>614</v>
      </c>
      <c r="D134" t="s">
        <v>540</v>
      </c>
      <c r="E134" t="s">
        <v>767</v>
      </c>
    </row>
    <row r="135" spans="1:5">
      <c r="A135" t="s">
        <v>200</v>
      </c>
      <c r="B135" t="s">
        <v>768</v>
      </c>
      <c r="C135" t="s">
        <v>614</v>
      </c>
      <c r="D135" t="s">
        <v>495</v>
      </c>
      <c r="E135" t="s">
        <v>769</v>
      </c>
    </row>
    <row r="136" spans="1:5">
      <c r="A136" t="s">
        <v>200</v>
      </c>
      <c r="B136" t="s">
        <v>770</v>
      </c>
      <c r="C136" t="s">
        <v>614</v>
      </c>
      <c r="D136" t="s">
        <v>555</v>
      </c>
      <c r="E136" t="s">
        <v>771</v>
      </c>
    </row>
    <row r="137" spans="1:5">
      <c r="A137" t="s">
        <v>200</v>
      </c>
      <c r="B137" t="s">
        <v>772</v>
      </c>
      <c r="C137" t="s">
        <v>614</v>
      </c>
      <c r="D137" t="s">
        <v>551</v>
      </c>
      <c r="E137" t="s">
        <v>773</v>
      </c>
    </row>
    <row r="138" spans="1:5">
      <c r="A138" t="s">
        <v>200</v>
      </c>
      <c r="B138" t="s">
        <v>774</v>
      </c>
      <c r="C138" t="s">
        <v>614</v>
      </c>
      <c r="D138" t="s">
        <v>555</v>
      </c>
      <c r="E138" t="s">
        <v>775</v>
      </c>
    </row>
    <row r="139" spans="1:5">
      <c r="A139" t="s">
        <v>200</v>
      </c>
      <c r="B139" t="s">
        <v>776</v>
      </c>
      <c r="C139" t="s">
        <v>614</v>
      </c>
      <c r="D139" t="s">
        <v>555</v>
      </c>
      <c r="E139" t="s">
        <v>777</v>
      </c>
    </row>
    <row r="140" spans="1:5">
      <c r="A140" t="s">
        <v>200</v>
      </c>
      <c r="B140" t="s">
        <v>778</v>
      </c>
      <c r="C140" t="s">
        <v>614</v>
      </c>
      <c r="D140" t="s">
        <v>555</v>
      </c>
      <c r="E140" t="s">
        <v>779</v>
      </c>
    </row>
    <row r="141" spans="1:5">
      <c r="A141" t="s">
        <v>200</v>
      </c>
      <c r="B141" t="s">
        <v>780</v>
      </c>
      <c r="C141" t="s">
        <v>614</v>
      </c>
      <c r="D141" t="s">
        <v>555</v>
      </c>
      <c r="E141" t="s">
        <v>781</v>
      </c>
    </row>
    <row r="142" spans="1:5">
      <c r="A142" t="s">
        <v>151</v>
      </c>
      <c r="B142" t="s">
        <v>62</v>
      </c>
      <c r="C142" t="s">
        <v>614</v>
      </c>
      <c r="D142" t="s">
        <v>540</v>
      </c>
      <c r="E142" t="s">
        <v>782</v>
      </c>
    </row>
    <row r="143" spans="1:5">
      <c r="A143" t="s">
        <v>117</v>
      </c>
      <c r="B143" t="s">
        <v>119</v>
      </c>
      <c r="C143" t="s">
        <v>614</v>
      </c>
      <c r="D143" t="s">
        <v>540</v>
      </c>
      <c r="E143" t="s">
        <v>783</v>
      </c>
    </row>
    <row r="144" spans="1:5">
      <c r="A144" t="s">
        <v>117</v>
      </c>
      <c r="B144" t="s">
        <v>62</v>
      </c>
      <c r="C144" t="s">
        <v>614</v>
      </c>
      <c r="D144" t="s">
        <v>618</v>
      </c>
      <c r="E144" t="s">
        <v>784</v>
      </c>
    </row>
    <row r="145" spans="1:5">
      <c r="A145" t="s">
        <v>77</v>
      </c>
      <c r="B145" t="s">
        <v>79</v>
      </c>
      <c r="C145" t="s">
        <v>614</v>
      </c>
      <c r="D145" t="s">
        <v>492</v>
      </c>
      <c r="E145" t="s">
        <v>785</v>
      </c>
    </row>
    <row r="146" spans="1:5">
      <c r="A146" t="s">
        <v>88</v>
      </c>
      <c r="B146" t="s">
        <v>62</v>
      </c>
      <c r="C146" t="s">
        <v>614</v>
      </c>
      <c r="D146" t="s">
        <v>691</v>
      </c>
      <c r="E146" t="s">
        <v>786</v>
      </c>
    </row>
    <row r="147" spans="1:5">
      <c r="A147" t="s">
        <v>88</v>
      </c>
      <c r="B147" t="s">
        <v>64</v>
      </c>
      <c r="C147" t="s">
        <v>614</v>
      </c>
      <c r="D147" t="s">
        <v>540</v>
      </c>
      <c r="E147" t="s">
        <v>787</v>
      </c>
    </row>
    <row r="148" spans="1:5">
      <c r="A148" t="s">
        <v>89</v>
      </c>
      <c r="B148" t="s">
        <v>90</v>
      </c>
      <c r="C148" t="s">
        <v>614</v>
      </c>
      <c r="D148" t="s">
        <v>540</v>
      </c>
      <c r="E148" t="s">
        <v>788</v>
      </c>
    </row>
    <row r="149" spans="1:5">
      <c r="A149" t="s">
        <v>89</v>
      </c>
      <c r="B149" t="s">
        <v>90</v>
      </c>
      <c r="C149" t="s">
        <v>614</v>
      </c>
      <c r="D149" t="s">
        <v>648</v>
      </c>
      <c r="E149" t="s">
        <v>789</v>
      </c>
    </row>
    <row r="150" spans="1:5">
      <c r="A150" t="s">
        <v>91</v>
      </c>
      <c r="B150" t="s">
        <v>86</v>
      </c>
      <c r="C150" t="s">
        <v>614</v>
      </c>
      <c r="D150" t="s">
        <v>555</v>
      </c>
      <c r="E150" t="s">
        <v>790</v>
      </c>
    </row>
    <row r="151" spans="1:5">
      <c r="A151" t="s">
        <v>91</v>
      </c>
      <c r="B151" t="s">
        <v>86</v>
      </c>
      <c r="C151" t="s">
        <v>614</v>
      </c>
      <c r="D151" t="s">
        <v>791</v>
      </c>
      <c r="E151" t="s">
        <v>792</v>
      </c>
    </row>
    <row r="152" spans="1:5">
      <c r="A152" t="s">
        <v>152</v>
      </c>
      <c r="B152" t="s">
        <v>153</v>
      </c>
      <c r="C152" t="s">
        <v>614</v>
      </c>
      <c r="D152" t="s">
        <v>502</v>
      </c>
      <c r="E152" t="s">
        <v>793</v>
      </c>
    </row>
    <row r="153" spans="1:5">
      <c r="A153" t="s">
        <v>152</v>
      </c>
      <c r="B153" t="s">
        <v>153</v>
      </c>
      <c r="C153" t="s">
        <v>614</v>
      </c>
      <c r="D153" t="s">
        <v>502</v>
      </c>
      <c r="E153" t="s">
        <v>794</v>
      </c>
    </row>
    <row r="154" spans="1:5">
      <c r="A154" t="s">
        <v>154</v>
      </c>
      <c r="B154" t="s">
        <v>155</v>
      </c>
      <c r="C154" t="s">
        <v>614</v>
      </c>
      <c r="D154" t="s">
        <v>542</v>
      </c>
      <c r="E154" t="s">
        <v>795</v>
      </c>
    </row>
    <row r="155" spans="1:5">
      <c r="A155" t="s">
        <v>154</v>
      </c>
      <c r="B155" t="s">
        <v>155</v>
      </c>
      <c r="C155" t="s">
        <v>614</v>
      </c>
      <c r="D155" t="s">
        <v>542</v>
      </c>
      <c r="E155" t="s">
        <v>796</v>
      </c>
    </row>
    <row r="156" spans="1:5">
      <c r="A156" t="s">
        <v>156</v>
      </c>
      <c r="B156" t="s">
        <v>145</v>
      </c>
      <c r="C156" t="s">
        <v>614</v>
      </c>
      <c r="D156" t="s">
        <v>691</v>
      </c>
      <c r="E156" t="s">
        <v>797</v>
      </c>
    </row>
    <row r="157" spans="1:5">
      <c r="A157" t="s">
        <v>157</v>
      </c>
      <c r="B157" t="s">
        <v>145</v>
      </c>
      <c r="C157" t="s">
        <v>614</v>
      </c>
      <c r="D157" t="s">
        <v>540</v>
      </c>
      <c r="E157" t="s">
        <v>798</v>
      </c>
    </row>
    <row r="158" spans="1:5">
      <c r="A158" t="s">
        <v>157</v>
      </c>
      <c r="B158" t="s">
        <v>145</v>
      </c>
      <c r="C158" t="s">
        <v>614</v>
      </c>
      <c r="D158" t="s">
        <v>540</v>
      </c>
      <c r="E158" t="s">
        <v>799</v>
      </c>
    </row>
    <row r="159" spans="1:5">
      <c r="A159" t="s">
        <v>157</v>
      </c>
      <c r="B159" t="s">
        <v>145</v>
      </c>
      <c r="C159" t="s">
        <v>614</v>
      </c>
      <c r="D159" t="s">
        <v>678</v>
      </c>
      <c r="E159" t="s">
        <v>800</v>
      </c>
    </row>
    <row r="160" spans="1:5">
      <c r="A160" t="s">
        <v>157</v>
      </c>
      <c r="B160" t="s">
        <v>145</v>
      </c>
      <c r="C160" t="s">
        <v>614</v>
      </c>
      <c r="D160" t="s">
        <v>540</v>
      </c>
      <c r="E160" t="s">
        <v>801</v>
      </c>
    </row>
    <row r="161" spans="1:5">
      <c r="A161" t="s">
        <v>157</v>
      </c>
      <c r="B161" t="s">
        <v>145</v>
      </c>
      <c r="C161" t="s">
        <v>614</v>
      </c>
      <c r="D161" t="s">
        <v>691</v>
      </c>
      <c r="E161" t="s">
        <v>802</v>
      </c>
    </row>
    <row r="162" spans="1:5">
      <c r="A162" t="s">
        <v>157</v>
      </c>
      <c r="B162" t="s">
        <v>145</v>
      </c>
      <c r="C162" t="s">
        <v>614</v>
      </c>
      <c r="D162" t="s">
        <v>540</v>
      </c>
      <c r="E162" t="s">
        <v>803</v>
      </c>
    </row>
    <row r="163" spans="1:5">
      <c r="A163" t="s">
        <v>92</v>
      </c>
      <c r="B163" t="s">
        <v>65</v>
      </c>
      <c r="C163" t="s">
        <v>614</v>
      </c>
      <c r="D163" t="s">
        <v>553</v>
      </c>
      <c r="E163" t="s">
        <v>804</v>
      </c>
    </row>
    <row r="164" spans="1:5">
      <c r="A164" t="s">
        <v>92</v>
      </c>
      <c r="B164" t="s">
        <v>66</v>
      </c>
      <c r="C164" t="s">
        <v>614</v>
      </c>
      <c r="D164" t="s">
        <v>648</v>
      </c>
      <c r="E164" t="s">
        <v>805</v>
      </c>
    </row>
    <row r="165" spans="1:5">
      <c r="A165" t="s">
        <v>92</v>
      </c>
      <c r="B165" t="s">
        <v>67</v>
      </c>
      <c r="C165" t="s">
        <v>614</v>
      </c>
      <c r="D165" t="s">
        <v>691</v>
      </c>
      <c r="E165" t="s">
        <v>806</v>
      </c>
    </row>
    <row r="166" spans="1:5">
      <c r="A166" t="s">
        <v>92</v>
      </c>
      <c r="B166" t="s">
        <v>68</v>
      </c>
      <c r="C166" t="s">
        <v>614</v>
      </c>
      <c r="D166" t="s">
        <v>540</v>
      </c>
      <c r="E166" t="s">
        <v>807</v>
      </c>
    </row>
    <row r="167" spans="1:5">
      <c r="A167" t="s">
        <v>137</v>
      </c>
      <c r="B167" t="s">
        <v>160</v>
      </c>
      <c r="C167" t="s">
        <v>614</v>
      </c>
      <c r="D167" t="s">
        <v>540</v>
      </c>
      <c r="E167" t="s">
        <v>808</v>
      </c>
    </row>
    <row r="168" spans="1:5">
      <c r="A168" t="s">
        <v>158</v>
      </c>
      <c r="B168" t="s">
        <v>133</v>
      </c>
      <c r="C168" t="s">
        <v>614</v>
      </c>
      <c r="D168" t="s">
        <v>540</v>
      </c>
      <c r="E168" t="s">
        <v>809</v>
      </c>
    </row>
    <row r="169" spans="1:5">
      <c r="A169" t="s">
        <v>69</v>
      </c>
      <c r="B169" t="s">
        <v>810</v>
      </c>
      <c r="C169" t="s">
        <v>614</v>
      </c>
      <c r="D169" t="s">
        <v>648</v>
      </c>
      <c r="E169" t="s">
        <v>811</v>
      </c>
    </row>
    <row r="170" spans="1:5">
      <c r="A170" t="s">
        <v>159</v>
      </c>
      <c r="B170" t="s">
        <v>160</v>
      </c>
      <c r="C170" t="s">
        <v>614</v>
      </c>
      <c r="D170" t="s">
        <v>812</v>
      </c>
      <c r="E170" t="s">
        <v>813</v>
      </c>
    </row>
    <row r="171" spans="1:5">
      <c r="A171" t="s">
        <v>161</v>
      </c>
      <c r="B171" t="s">
        <v>160</v>
      </c>
      <c r="C171" t="s">
        <v>614</v>
      </c>
      <c r="D171" t="s">
        <v>540</v>
      </c>
      <c r="E171" t="s">
        <v>814</v>
      </c>
    </row>
    <row r="172" spans="1:5">
      <c r="A172" t="s">
        <v>161</v>
      </c>
      <c r="B172" t="s">
        <v>160</v>
      </c>
      <c r="C172" t="s">
        <v>614</v>
      </c>
      <c r="D172" t="s">
        <v>540</v>
      </c>
      <c r="E172" t="s">
        <v>815</v>
      </c>
    </row>
    <row r="173" spans="1:5">
      <c r="A173" t="s">
        <v>162</v>
      </c>
      <c r="B173" t="s">
        <v>163</v>
      </c>
      <c r="C173" t="s">
        <v>614</v>
      </c>
      <c r="D173" t="s">
        <v>555</v>
      </c>
      <c r="E173" t="s">
        <v>816</v>
      </c>
    </row>
    <row r="174" spans="1:5">
      <c r="A174" t="s">
        <v>164</v>
      </c>
      <c r="B174" t="s">
        <v>138</v>
      </c>
      <c r="C174" t="s">
        <v>614</v>
      </c>
      <c r="D174" t="s">
        <v>540</v>
      </c>
      <c r="E174" t="s">
        <v>817</v>
      </c>
    </row>
    <row r="175" spans="1:5">
      <c r="A175" t="s">
        <v>165</v>
      </c>
      <c r="B175" t="s">
        <v>153</v>
      </c>
      <c r="C175" t="s">
        <v>614</v>
      </c>
      <c r="D175" t="s">
        <v>502</v>
      </c>
      <c r="E175" t="s">
        <v>818</v>
      </c>
    </row>
    <row r="176" spans="1:5">
      <c r="A176" t="s">
        <v>165</v>
      </c>
      <c r="B176" t="s">
        <v>153</v>
      </c>
      <c r="C176" t="s">
        <v>614</v>
      </c>
      <c r="D176" t="s">
        <v>819</v>
      </c>
      <c r="E176" t="s">
        <v>820</v>
      </c>
    </row>
    <row r="177" spans="1:5">
      <c r="A177" t="s">
        <v>165</v>
      </c>
      <c r="B177" t="s">
        <v>153</v>
      </c>
      <c r="C177" t="s">
        <v>614</v>
      </c>
      <c r="D177" t="s">
        <v>502</v>
      </c>
      <c r="E177" t="s">
        <v>821</v>
      </c>
    </row>
    <row r="178" spans="1:5">
      <c r="A178" t="s">
        <v>165</v>
      </c>
      <c r="B178" t="s">
        <v>153</v>
      </c>
      <c r="C178" t="s">
        <v>614</v>
      </c>
      <c r="D178" t="s">
        <v>551</v>
      </c>
      <c r="E178" t="s">
        <v>822</v>
      </c>
    </row>
    <row r="179" spans="1:5">
      <c r="A179" t="s">
        <v>115</v>
      </c>
      <c r="B179" t="s">
        <v>166</v>
      </c>
      <c r="C179" t="s">
        <v>614</v>
      </c>
      <c r="D179" t="s">
        <v>540</v>
      </c>
      <c r="E179" t="s">
        <v>823</v>
      </c>
    </row>
    <row r="180" spans="1:5">
      <c r="A180" t="s">
        <v>115</v>
      </c>
      <c r="B180" t="s">
        <v>166</v>
      </c>
      <c r="C180" t="s">
        <v>614</v>
      </c>
      <c r="D180" t="s">
        <v>540</v>
      </c>
      <c r="E180" t="s">
        <v>824</v>
      </c>
    </row>
    <row r="181" spans="1:5">
      <c r="A181" t="s">
        <v>115</v>
      </c>
      <c r="B181" t="s">
        <v>166</v>
      </c>
      <c r="C181" t="s">
        <v>614</v>
      </c>
      <c r="D181" t="s">
        <v>540</v>
      </c>
      <c r="E181" t="s">
        <v>825</v>
      </c>
    </row>
    <row r="182" spans="1:5">
      <c r="A182" t="s">
        <v>115</v>
      </c>
      <c r="B182" t="s">
        <v>166</v>
      </c>
      <c r="C182" t="s">
        <v>614</v>
      </c>
      <c r="D182" t="s">
        <v>540</v>
      </c>
      <c r="E182" t="s">
        <v>826</v>
      </c>
    </row>
    <row r="183" spans="1:5">
      <c r="A183" t="s">
        <v>115</v>
      </c>
      <c r="B183" t="s">
        <v>166</v>
      </c>
      <c r="C183" t="s">
        <v>614</v>
      </c>
      <c r="D183" t="s">
        <v>540</v>
      </c>
      <c r="E183" t="s">
        <v>827</v>
      </c>
    </row>
    <row r="184" spans="1:5">
      <c r="A184" t="s">
        <v>115</v>
      </c>
      <c r="B184" t="s">
        <v>166</v>
      </c>
      <c r="C184" t="s">
        <v>614</v>
      </c>
      <c r="D184" t="s">
        <v>636</v>
      </c>
      <c r="E184" t="s">
        <v>828</v>
      </c>
    </row>
    <row r="185" spans="1:5">
      <c r="A185" t="s">
        <v>94</v>
      </c>
      <c r="B185" t="s">
        <v>86</v>
      </c>
      <c r="C185" t="s">
        <v>614</v>
      </c>
      <c r="D185" t="s">
        <v>791</v>
      </c>
      <c r="E185" t="s">
        <v>829</v>
      </c>
    </row>
    <row r="186" spans="1:5">
      <c r="A186" t="s">
        <v>167</v>
      </c>
      <c r="B186" t="s">
        <v>62</v>
      </c>
      <c r="C186" t="s">
        <v>614</v>
      </c>
      <c r="D186" t="s">
        <v>636</v>
      </c>
      <c r="E186" t="s">
        <v>830</v>
      </c>
    </row>
    <row r="187" spans="1:5">
      <c r="A187" t="s">
        <v>95</v>
      </c>
      <c r="B187" t="s">
        <v>96</v>
      </c>
      <c r="C187" t="s">
        <v>614</v>
      </c>
      <c r="D187" t="s">
        <v>636</v>
      </c>
      <c r="E187" t="s">
        <v>831</v>
      </c>
    </row>
    <row r="188" spans="1:5">
      <c r="A188" t="s">
        <v>95</v>
      </c>
      <c r="B188" t="s">
        <v>97</v>
      </c>
      <c r="C188" t="s">
        <v>614</v>
      </c>
      <c r="D188" t="s">
        <v>555</v>
      </c>
      <c r="E188" t="s">
        <v>832</v>
      </c>
    </row>
    <row r="189" spans="1:5">
      <c r="A189" t="s">
        <v>77</v>
      </c>
      <c r="B189" t="s">
        <v>64</v>
      </c>
      <c r="C189" t="s">
        <v>614</v>
      </c>
      <c r="D189" t="s">
        <v>540</v>
      </c>
      <c r="E189" t="s">
        <v>833</v>
      </c>
    </row>
    <row r="190" spans="1:5">
      <c r="A190" t="s">
        <v>77</v>
      </c>
      <c r="B190" t="s">
        <v>65</v>
      </c>
      <c r="C190" t="s">
        <v>614</v>
      </c>
      <c r="D190" t="s">
        <v>648</v>
      </c>
      <c r="E190" t="s">
        <v>834</v>
      </c>
    </row>
    <row r="191" spans="1:5">
      <c r="A191" t="s">
        <v>77</v>
      </c>
      <c r="B191" t="s">
        <v>66</v>
      </c>
      <c r="C191" t="s">
        <v>614</v>
      </c>
      <c r="D191" t="s">
        <v>540</v>
      </c>
      <c r="E191" t="s">
        <v>835</v>
      </c>
    </row>
    <row r="192" spans="1:5">
      <c r="A192" t="s">
        <v>95</v>
      </c>
      <c r="B192" t="s">
        <v>79</v>
      </c>
      <c r="C192" t="s">
        <v>614</v>
      </c>
      <c r="D192" t="s">
        <v>723</v>
      </c>
      <c r="E192" t="s">
        <v>836</v>
      </c>
    </row>
    <row r="193" spans="1:5">
      <c r="A193" t="s">
        <v>95</v>
      </c>
      <c r="B193" t="s">
        <v>98</v>
      </c>
      <c r="C193" t="s">
        <v>614</v>
      </c>
      <c r="D193" t="s">
        <v>648</v>
      </c>
      <c r="E193" t="s">
        <v>837</v>
      </c>
    </row>
    <row r="194" spans="1:5">
      <c r="A194" t="s">
        <v>95</v>
      </c>
      <c r="B194" t="s">
        <v>78</v>
      </c>
      <c r="C194" t="s">
        <v>614</v>
      </c>
      <c r="D194" t="s">
        <v>512</v>
      </c>
      <c r="E194" t="s">
        <v>838</v>
      </c>
    </row>
    <row r="195" spans="1:5">
      <c r="A195" t="s">
        <v>95</v>
      </c>
      <c r="B195" t="s">
        <v>99</v>
      </c>
      <c r="C195" t="s">
        <v>614</v>
      </c>
      <c r="D195" t="s">
        <v>791</v>
      </c>
      <c r="E195" t="s">
        <v>839</v>
      </c>
    </row>
    <row r="196" spans="1:5">
      <c r="A196" t="s">
        <v>95</v>
      </c>
      <c r="B196" t="s">
        <v>100</v>
      </c>
      <c r="C196" t="s">
        <v>614</v>
      </c>
      <c r="D196" t="s">
        <v>648</v>
      </c>
      <c r="E196" t="s">
        <v>840</v>
      </c>
    </row>
    <row r="197" spans="1:5">
      <c r="A197" t="s">
        <v>102</v>
      </c>
      <c r="B197" t="s">
        <v>65</v>
      </c>
      <c r="C197" t="s">
        <v>614</v>
      </c>
      <c r="D197" t="s">
        <v>648</v>
      </c>
      <c r="E197" t="s">
        <v>841</v>
      </c>
    </row>
    <row r="198" spans="1:5">
      <c r="A198" t="s">
        <v>102</v>
      </c>
      <c r="B198" t="s">
        <v>66</v>
      </c>
      <c r="C198" t="s">
        <v>614</v>
      </c>
      <c r="D198" t="s">
        <v>648</v>
      </c>
      <c r="E198" t="s">
        <v>842</v>
      </c>
    </row>
    <row r="199" spans="1:5">
      <c r="A199" t="s">
        <v>102</v>
      </c>
      <c r="B199" t="s">
        <v>67</v>
      </c>
      <c r="C199" t="s">
        <v>614</v>
      </c>
      <c r="D199" t="s">
        <v>541</v>
      </c>
      <c r="E199" t="s">
        <v>843</v>
      </c>
    </row>
    <row r="200" spans="1:5">
      <c r="A200" t="s">
        <v>102</v>
      </c>
      <c r="B200" t="s">
        <v>68</v>
      </c>
      <c r="C200" t="s">
        <v>614</v>
      </c>
      <c r="D200" t="s">
        <v>540</v>
      </c>
      <c r="E200" t="s">
        <v>844</v>
      </c>
    </row>
    <row r="201" spans="1:5">
      <c r="A201" t="s">
        <v>102</v>
      </c>
      <c r="B201" t="s">
        <v>103</v>
      </c>
      <c r="C201" t="s">
        <v>614</v>
      </c>
      <c r="D201" t="s">
        <v>510</v>
      </c>
      <c r="E201" t="s">
        <v>845</v>
      </c>
    </row>
    <row r="202" spans="1:5">
      <c r="A202" t="s">
        <v>104</v>
      </c>
      <c r="B202" t="s">
        <v>64</v>
      </c>
      <c r="C202" t="s">
        <v>614</v>
      </c>
      <c r="D202" t="s">
        <v>618</v>
      </c>
      <c r="E202" t="s">
        <v>846</v>
      </c>
    </row>
    <row r="203" spans="1:5">
      <c r="A203" t="s">
        <v>104</v>
      </c>
      <c r="B203" t="s">
        <v>66</v>
      </c>
      <c r="C203" t="s">
        <v>614</v>
      </c>
      <c r="D203" t="s">
        <v>791</v>
      </c>
      <c r="E203" t="s">
        <v>847</v>
      </c>
    </row>
    <row r="204" spans="1:5">
      <c r="A204" t="s">
        <v>104</v>
      </c>
      <c r="B204" t="s">
        <v>67</v>
      </c>
      <c r="C204" t="s">
        <v>614</v>
      </c>
      <c r="D204" t="s">
        <v>648</v>
      </c>
      <c r="E204" t="s">
        <v>848</v>
      </c>
    </row>
    <row r="205" spans="1:5">
      <c r="A205" t="s">
        <v>104</v>
      </c>
      <c r="B205" t="s">
        <v>68</v>
      </c>
      <c r="C205" t="s">
        <v>614</v>
      </c>
      <c r="D205" t="s">
        <v>540</v>
      </c>
      <c r="E205" t="s">
        <v>849</v>
      </c>
    </row>
    <row r="206" spans="1:5">
      <c r="A206" t="s">
        <v>95</v>
      </c>
      <c r="B206" t="s">
        <v>850</v>
      </c>
      <c r="C206" t="s">
        <v>614</v>
      </c>
      <c r="D206" t="s">
        <v>508</v>
      </c>
      <c r="E206" t="s">
        <v>851</v>
      </c>
    </row>
    <row r="207" spans="1:5">
      <c r="A207" t="s">
        <v>95</v>
      </c>
      <c r="B207" t="s">
        <v>101</v>
      </c>
      <c r="C207" t="s">
        <v>614</v>
      </c>
      <c r="D207" t="s">
        <v>540</v>
      </c>
      <c r="E207" t="s">
        <v>852</v>
      </c>
    </row>
    <row r="208" spans="1:5">
      <c r="A208" t="s">
        <v>95</v>
      </c>
      <c r="B208" t="s">
        <v>99</v>
      </c>
      <c r="C208" t="s">
        <v>614</v>
      </c>
      <c r="D208" t="s">
        <v>540</v>
      </c>
      <c r="E208" t="s">
        <v>853</v>
      </c>
    </row>
    <row r="209" spans="1:5">
      <c r="A209" t="s">
        <v>95</v>
      </c>
      <c r="B209" t="s">
        <v>100</v>
      </c>
      <c r="C209" t="s">
        <v>614</v>
      </c>
      <c r="D209" t="s">
        <v>541</v>
      </c>
      <c r="E209" t="s">
        <v>854</v>
      </c>
    </row>
    <row r="210" spans="1:5">
      <c r="A210" t="s">
        <v>200</v>
      </c>
      <c r="B210" t="s">
        <v>202</v>
      </c>
      <c r="C210" t="s">
        <v>614</v>
      </c>
      <c r="D210" t="s">
        <v>555</v>
      </c>
      <c r="E210" t="s">
        <v>855</v>
      </c>
    </row>
    <row r="211" spans="1:5">
      <c r="A211" t="s">
        <v>200</v>
      </c>
      <c r="B211" t="s">
        <v>202</v>
      </c>
      <c r="C211" t="s">
        <v>614</v>
      </c>
      <c r="D211" t="s">
        <v>495</v>
      </c>
      <c r="E211" t="s">
        <v>856</v>
      </c>
    </row>
    <row r="212" spans="1:5">
      <c r="A212" t="s">
        <v>200</v>
      </c>
      <c r="B212" t="s">
        <v>202</v>
      </c>
      <c r="C212" t="s">
        <v>614</v>
      </c>
      <c r="D212" t="s">
        <v>555</v>
      </c>
      <c r="E212" t="s">
        <v>857</v>
      </c>
    </row>
    <row r="213" spans="1:5">
      <c r="A213" t="s">
        <v>200</v>
      </c>
      <c r="B213" t="s">
        <v>202</v>
      </c>
      <c r="C213" t="s">
        <v>614</v>
      </c>
      <c r="D213" t="s">
        <v>555</v>
      </c>
      <c r="E213" t="s">
        <v>858</v>
      </c>
    </row>
    <row r="214" spans="1:5">
      <c r="A214" t="s">
        <v>200</v>
      </c>
      <c r="B214" t="s">
        <v>202</v>
      </c>
      <c r="C214" t="s">
        <v>614</v>
      </c>
      <c r="D214" t="s">
        <v>555</v>
      </c>
      <c r="E214" t="s">
        <v>859</v>
      </c>
    </row>
    <row r="215" spans="1:5">
      <c r="A215" t="s">
        <v>200</v>
      </c>
      <c r="B215" t="s">
        <v>202</v>
      </c>
      <c r="C215" t="s">
        <v>614</v>
      </c>
      <c r="D215" t="s">
        <v>555</v>
      </c>
      <c r="E215" t="s">
        <v>860</v>
      </c>
    </row>
    <row r="216" spans="1:5">
      <c r="A216" t="s">
        <v>200</v>
      </c>
      <c r="B216" t="s">
        <v>202</v>
      </c>
      <c r="C216" t="s">
        <v>614</v>
      </c>
      <c r="D216" t="s">
        <v>555</v>
      </c>
      <c r="E216" t="s">
        <v>861</v>
      </c>
    </row>
    <row r="217" spans="1:5">
      <c r="A217" t="s">
        <v>200</v>
      </c>
      <c r="B217" t="s">
        <v>202</v>
      </c>
      <c r="C217" t="s">
        <v>614</v>
      </c>
      <c r="D217" t="s">
        <v>555</v>
      </c>
      <c r="E217" t="s">
        <v>862</v>
      </c>
    </row>
    <row r="218" spans="1:5">
      <c r="A218" t="s">
        <v>200</v>
      </c>
      <c r="B218" t="s">
        <v>202</v>
      </c>
      <c r="C218" t="s">
        <v>614</v>
      </c>
      <c r="D218" t="s">
        <v>555</v>
      </c>
      <c r="E218" t="s">
        <v>863</v>
      </c>
    </row>
    <row r="219" spans="1:5">
      <c r="A219" t="s">
        <v>200</v>
      </c>
      <c r="B219" t="s">
        <v>202</v>
      </c>
      <c r="C219" t="s">
        <v>614</v>
      </c>
      <c r="D219" t="s">
        <v>555</v>
      </c>
      <c r="E219" t="s">
        <v>864</v>
      </c>
    </row>
    <row r="220" spans="1:5">
      <c r="A220" t="s">
        <v>213</v>
      </c>
      <c r="B220" t="s">
        <v>214</v>
      </c>
      <c r="C220" t="s">
        <v>614</v>
      </c>
      <c r="D220" t="s">
        <v>506</v>
      </c>
      <c r="E220" t="s">
        <v>865</v>
      </c>
    </row>
    <row r="221" spans="1:5">
      <c r="A221" t="s">
        <v>213</v>
      </c>
      <c r="B221" t="s">
        <v>214</v>
      </c>
      <c r="C221" t="s">
        <v>614</v>
      </c>
      <c r="D221" t="s">
        <v>664</v>
      </c>
      <c r="E221" t="s">
        <v>866</v>
      </c>
    </row>
    <row r="222" spans="1:5">
      <c r="A222" t="s">
        <v>213</v>
      </c>
      <c r="B222" t="s">
        <v>214</v>
      </c>
      <c r="C222" t="s">
        <v>614</v>
      </c>
      <c r="D222" t="s">
        <v>506</v>
      </c>
      <c r="E222" t="s">
        <v>867</v>
      </c>
    </row>
    <row r="223" spans="1:5">
      <c r="A223" t="s">
        <v>213</v>
      </c>
      <c r="B223" t="s">
        <v>214</v>
      </c>
      <c r="C223" t="s">
        <v>614</v>
      </c>
      <c r="D223" t="s">
        <v>664</v>
      </c>
      <c r="E223" t="s">
        <v>868</v>
      </c>
    </row>
    <row r="224" spans="1:5">
      <c r="A224" t="s">
        <v>213</v>
      </c>
      <c r="B224" t="s">
        <v>214</v>
      </c>
      <c r="C224" t="s">
        <v>614</v>
      </c>
      <c r="D224" t="s">
        <v>664</v>
      </c>
      <c r="E224" t="s">
        <v>869</v>
      </c>
    </row>
    <row r="225" spans="1:5">
      <c r="A225" t="s">
        <v>213</v>
      </c>
      <c r="B225" t="s">
        <v>214</v>
      </c>
      <c r="C225" t="s">
        <v>614</v>
      </c>
      <c r="D225" t="s">
        <v>812</v>
      </c>
      <c r="E225" t="s">
        <v>870</v>
      </c>
    </row>
    <row r="226" spans="1:5">
      <c r="A226" t="s">
        <v>213</v>
      </c>
      <c r="B226" t="s">
        <v>214</v>
      </c>
      <c r="C226" t="s">
        <v>614</v>
      </c>
      <c r="D226" t="s">
        <v>506</v>
      </c>
      <c r="E226" t="s">
        <v>871</v>
      </c>
    </row>
    <row r="227" spans="1:5">
      <c r="A227" t="s">
        <v>180</v>
      </c>
      <c r="B227" t="s">
        <v>181</v>
      </c>
      <c r="C227" t="s">
        <v>614</v>
      </c>
      <c r="D227" t="s">
        <v>506</v>
      </c>
      <c r="E227" t="s">
        <v>872</v>
      </c>
    </row>
    <row r="228" spans="1:5">
      <c r="A228" t="s">
        <v>180</v>
      </c>
      <c r="B228" t="s">
        <v>181</v>
      </c>
      <c r="C228" t="s">
        <v>614</v>
      </c>
      <c r="D228" t="s">
        <v>634</v>
      </c>
      <c r="E228" t="s">
        <v>873</v>
      </c>
    </row>
    <row r="229" spans="1:5">
      <c r="A229" t="s">
        <v>180</v>
      </c>
      <c r="B229" t="s">
        <v>181</v>
      </c>
      <c r="C229" t="s">
        <v>614</v>
      </c>
      <c r="D229" t="s">
        <v>664</v>
      </c>
      <c r="E229" t="s">
        <v>874</v>
      </c>
    </row>
    <row r="230" spans="1:5">
      <c r="A230" t="s">
        <v>180</v>
      </c>
      <c r="B230" t="s">
        <v>181</v>
      </c>
      <c r="C230" t="s">
        <v>614</v>
      </c>
      <c r="D230" t="s">
        <v>506</v>
      </c>
      <c r="E230" t="s">
        <v>875</v>
      </c>
    </row>
    <row r="231" spans="1:5">
      <c r="A231" t="s">
        <v>180</v>
      </c>
      <c r="B231" t="s">
        <v>181</v>
      </c>
      <c r="C231" t="s">
        <v>614</v>
      </c>
      <c r="D231" t="s">
        <v>664</v>
      </c>
      <c r="E231" t="s">
        <v>876</v>
      </c>
    </row>
    <row r="232" spans="1:5">
      <c r="A232" t="s">
        <v>180</v>
      </c>
      <c r="B232" t="s">
        <v>181</v>
      </c>
      <c r="C232" t="s">
        <v>614</v>
      </c>
      <c r="D232" t="s">
        <v>812</v>
      </c>
      <c r="E232" t="s">
        <v>877</v>
      </c>
    </row>
    <row r="233" spans="1:5">
      <c r="A233" t="s">
        <v>180</v>
      </c>
      <c r="B233" t="s">
        <v>181</v>
      </c>
      <c r="C233" t="s">
        <v>614</v>
      </c>
      <c r="D233" t="s">
        <v>812</v>
      </c>
      <c r="E233" t="s">
        <v>878</v>
      </c>
    </row>
    <row r="234" spans="1:5">
      <c r="A234" t="s">
        <v>180</v>
      </c>
      <c r="B234" t="s">
        <v>181</v>
      </c>
      <c r="C234" t="s">
        <v>614</v>
      </c>
      <c r="D234" t="s">
        <v>540</v>
      </c>
      <c r="E234" t="s">
        <v>879</v>
      </c>
    </row>
    <row r="235" spans="1:5">
      <c r="A235" t="s">
        <v>180</v>
      </c>
      <c r="B235" t="s">
        <v>181</v>
      </c>
      <c r="C235" t="s">
        <v>614</v>
      </c>
      <c r="D235" t="s">
        <v>812</v>
      </c>
      <c r="E235" t="s">
        <v>880</v>
      </c>
    </row>
    <row r="236" spans="1:5">
      <c r="A236" t="s">
        <v>180</v>
      </c>
      <c r="B236" t="s">
        <v>181</v>
      </c>
      <c r="C236" t="s">
        <v>614</v>
      </c>
      <c r="D236" t="s">
        <v>812</v>
      </c>
      <c r="E236" t="s">
        <v>881</v>
      </c>
    </row>
    <row r="237" spans="1:5">
      <c r="A237" t="s">
        <v>180</v>
      </c>
      <c r="B237" t="s">
        <v>181</v>
      </c>
      <c r="C237" t="s">
        <v>614</v>
      </c>
      <c r="D237" t="s">
        <v>812</v>
      </c>
      <c r="E237" t="s">
        <v>882</v>
      </c>
    </row>
    <row r="238" spans="1:5">
      <c r="A238" t="s">
        <v>180</v>
      </c>
      <c r="B238" t="s">
        <v>181</v>
      </c>
      <c r="C238" t="s">
        <v>614</v>
      </c>
      <c r="D238" t="s">
        <v>812</v>
      </c>
      <c r="E238" t="s">
        <v>883</v>
      </c>
    </row>
    <row r="239" spans="1:5">
      <c r="A239" t="s">
        <v>180</v>
      </c>
      <c r="B239" t="s">
        <v>181</v>
      </c>
      <c r="C239" t="s">
        <v>614</v>
      </c>
      <c r="D239" t="s">
        <v>812</v>
      </c>
      <c r="E239" t="s">
        <v>884</v>
      </c>
    </row>
    <row r="240" spans="1:5">
      <c r="A240" t="s">
        <v>180</v>
      </c>
      <c r="B240" t="s">
        <v>181</v>
      </c>
      <c r="C240" t="s">
        <v>614</v>
      </c>
      <c r="D240" t="s">
        <v>812</v>
      </c>
      <c r="E240" t="s">
        <v>885</v>
      </c>
    </row>
    <row r="241" spans="1:5">
      <c r="A241" t="s">
        <v>180</v>
      </c>
      <c r="B241" t="s">
        <v>181</v>
      </c>
      <c r="C241" t="s">
        <v>614</v>
      </c>
      <c r="D241" t="s">
        <v>812</v>
      </c>
      <c r="E241" t="s">
        <v>886</v>
      </c>
    </row>
    <row r="242" spans="1:5">
      <c r="A242" t="s">
        <v>180</v>
      </c>
      <c r="B242" t="s">
        <v>181</v>
      </c>
      <c r="C242" t="s">
        <v>614</v>
      </c>
      <c r="D242" t="s">
        <v>634</v>
      </c>
      <c r="E242" t="s">
        <v>887</v>
      </c>
    </row>
    <row r="243" spans="1:5">
      <c r="A243" t="s">
        <v>180</v>
      </c>
      <c r="B243" t="s">
        <v>181</v>
      </c>
      <c r="C243" t="s">
        <v>614</v>
      </c>
      <c r="D243" t="s">
        <v>678</v>
      </c>
      <c r="E243" t="s">
        <v>888</v>
      </c>
    </row>
    <row r="244" spans="1:5">
      <c r="A244" t="s">
        <v>224</v>
      </c>
      <c r="B244" t="s">
        <v>225</v>
      </c>
      <c r="C244" t="s">
        <v>614</v>
      </c>
      <c r="D244" t="s">
        <v>691</v>
      </c>
      <c r="E244" t="s">
        <v>889</v>
      </c>
    </row>
    <row r="245" spans="1:5">
      <c r="A245" t="s">
        <v>224</v>
      </c>
      <c r="B245" t="s">
        <v>225</v>
      </c>
      <c r="C245" t="s">
        <v>614</v>
      </c>
      <c r="D245" t="s">
        <v>541</v>
      </c>
      <c r="E245" t="s">
        <v>890</v>
      </c>
    </row>
    <row r="246" spans="1:5">
      <c r="A246" t="s">
        <v>224</v>
      </c>
      <c r="B246" t="s">
        <v>225</v>
      </c>
      <c r="C246" t="s">
        <v>614</v>
      </c>
      <c r="D246" t="s">
        <v>555</v>
      </c>
      <c r="E246" t="s">
        <v>891</v>
      </c>
    </row>
    <row r="247" spans="1:5">
      <c r="A247" t="s">
        <v>224</v>
      </c>
      <c r="B247" t="s">
        <v>225</v>
      </c>
      <c r="C247" t="s">
        <v>614</v>
      </c>
      <c r="D247" t="s">
        <v>555</v>
      </c>
      <c r="E247" t="s">
        <v>892</v>
      </c>
    </row>
    <row r="248" spans="1:5">
      <c r="A248" t="s">
        <v>224</v>
      </c>
      <c r="B248" t="s">
        <v>225</v>
      </c>
      <c r="C248" t="s">
        <v>614</v>
      </c>
      <c r="D248" t="s">
        <v>791</v>
      </c>
      <c r="E248" t="s">
        <v>893</v>
      </c>
    </row>
    <row r="249" spans="1:5">
      <c r="A249" t="s">
        <v>224</v>
      </c>
      <c r="B249" t="s">
        <v>225</v>
      </c>
      <c r="C249" t="s">
        <v>614</v>
      </c>
      <c r="D249" t="s">
        <v>555</v>
      </c>
      <c r="E249" t="s">
        <v>894</v>
      </c>
    </row>
    <row r="250" spans="1:5">
      <c r="A250" t="s">
        <v>224</v>
      </c>
      <c r="B250" t="s">
        <v>225</v>
      </c>
      <c r="C250" t="s">
        <v>614</v>
      </c>
      <c r="D250" t="s">
        <v>678</v>
      </c>
      <c r="E250" t="s">
        <v>895</v>
      </c>
    </row>
    <row r="251" spans="1:5">
      <c r="A251" t="s">
        <v>224</v>
      </c>
      <c r="B251" t="s">
        <v>225</v>
      </c>
      <c r="C251" t="s">
        <v>614</v>
      </c>
      <c r="D251" t="s">
        <v>510</v>
      </c>
      <c r="E251" t="s">
        <v>896</v>
      </c>
    </row>
    <row r="252" spans="1:5">
      <c r="A252" t="s">
        <v>224</v>
      </c>
      <c r="B252" t="s">
        <v>225</v>
      </c>
      <c r="C252" t="s">
        <v>614</v>
      </c>
      <c r="D252" t="s">
        <v>495</v>
      </c>
      <c r="E252" t="s">
        <v>897</v>
      </c>
    </row>
    <row r="253" spans="1:5">
      <c r="A253" t="s">
        <v>224</v>
      </c>
      <c r="B253" t="s">
        <v>225</v>
      </c>
      <c r="C253" t="s">
        <v>614</v>
      </c>
      <c r="D253" t="s">
        <v>812</v>
      </c>
      <c r="E253" t="s">
        <v>898</v>
      </c>
    </row>
    <row r="254" spans="1:5">
      <c r="A254" t="s">
        <v>224</v>
      </c>
      <c r="B254" t="s">
        <v>225</v>
      </c>
      <c r="C254" t="s">
        <v>614</v>
      </c>
      <c r="D254" t="s">
        <v>691</v>
      </c>
      <c r="E254" t="s">
        <v>899</v>
      </c>
    </row>
    <row r="255" spans="1:5">
      <c r="A255" t="s">
        <v>224</v>
      </c>
      <c r="B255" t="s">
        <v>225</v>
      </c>
      <c r="C255" t="s">
        <v>614</v>
      </c>
      <c r="D255" t="s">
        <v>555</v>
      </c>
      <c r="E255" t="s">
        <v>900</v>
      </c>
    </row>
    <row r="256" spans="1:5">
      <c r="A256" t="s">
        <v>224</v>
      </c>
      <c r="B256" t="s">
        <v>225</v>
      </c>
      <c r="C256" t="s">
        <v>614</v>
      </c>
      <c r="D256" t="s">
        <v>540</v>
      </c>
      <c r="E256" t="s">
        <v>901</v>
      </c>
    </row>
    <row r="257" spans="1:5">
      <c r="A257" t="s">
        <v>224</v>
      </c>
      <c r="B257" t="s">
        <v>225</v>
      </c>
      <c r="C257" t="s">
        <v>614</v>
      </c>
      <c r="D257" t="s">
        <v>812</v>
      </c>
      <c r="E257" t="s">
        <v>902</v>
      </c>
    </row>
    <row r="258" spans="1:5">
      <c r="A258" t="s">
        <v>224</v>
      </c>
      <c r="B258" t="s">
        <v>225</v>
      </c>
      <c r="C258" t="s">
        <v>614</v>
      </c>
      <c r="D258" t="s">
        <v>541</v>
      </c>
      <c r="E258" t="s">
        <v>903</v>
      </c>
    </row>
    <row r="259" spans="1:5">
      <c r="A259" t="s">
        <v>180</v>
      </c>
      <c r="B259" t="s">
        <v>183</v>
      </c>
      <c r="C259" t="s">
        <v>614</v>
      </c>
      <c r="D259" t="s">
        <v>506</v>
      </c>
      <c r="E259" t="s">
        <v>904</v>
      </c>
    </row>
    <row r="260" spans="1:5">
      <c r="A260" t="s">
        <v>180</v>
      </c>
      <c r="B260" t="s">
        <v>183</v>
      </c>
      <c r="C260" t="s">
        <v>614</v>
      </c>
      <c r="D260" t="s">
        <v>812</v>
      </c>
      <c r="E260" t="s">
        <v>905</v>
      </c>
    </row>
    <row r="261" spans="1:5">
      <c r="A261" t="s">
        <v>180</v>
      </c>
      <c r="B261" t="s">
        <v>183</v>
      </c>
      <c r="C261" t="s">
        <v>614</v>
      </c>
      <c r="D261" t="s">
        <v>506</v>
      </c>
      <c r="E261" t="s">
        <v>906</v>
      </c>
    </row>
    <row r="262" spans="1:5">
      <c r="A262" t="s">
        <v>907</v>
      </c>
      <c r="B262" t="s">
        <v>216</v>
      </c>
      <c r="C262" t="s">
        <v>614</v>
      </c>
      <c r="D262" t="s">
        <v>506</v>
      </c>
      <c r="E262" t="s">
        <v>908</v>
      </c>
    </row>
    <row r="263" spans="1:5">
      <c r="A263" t="s">
        <v>907</v>
      </c>
      <c r="B263" t="s">
        <v>216</v>
      </c>
      <c r="C263" t="s">
        <v>614</v>
      </c>
      <c r="D263" t="s">
        <v>506</v>
      </c>
      <c r="E263" t="s">
        <v>909</v>
      </c>
    </row>
    <row r="264" spans="1:5">
      <c r="A264" t="s">
        <v>208</v>
      </c>
      <c r="B264" t="s">
        <v>209</v>
      </c>
      <c r="C264" t="s">
        <v>614</v>
      </c>
      <c r="D264" t="s">
        <v>506</v>
      </c>
      <c r="E264" t="s">
        <v>910</v>
      </c>
    </row>
    <row r="265" spans="1:5">
      <c r="A265" t="s">
        <v>224</v>
      </c>
      <c r="B265" t="s">
        <v>227</v>
      </c>
      <c r="C265" t="s">
        <v>614</v>
      </c>
      <c r="D265" t="s">
        <v>664</v>
      </c>
      <c r="E265" t="s">
        <v>911</v>
      </c>
    </row>
    <row r="266" spans="1:5">
      <c r="A266" t="s">
        <v>224</v>
      </c>
      <c r="B266" t="s">
        <v>227</v>
      </c>
      <c r="C266" t="s">
        <v>614</v>
      </c>
      <c r="D266" t="s">
        <v>555</v>
      </c>
      <c r="E266" t="s">
        <v>912</v>
      </c>
    </row>
    <row r="267" spans="1:5">
      <c r="A267" t="s">
        <v>907</v>
      </c>
      <c r="B267" t="s">
        <v>217</v>
      </c>
      <c r="C267" t="s">
        <v>614</v>
      </c>
      <c r="D267" t="s">
        <v>555</v>
      </c>
      <c r="E267" t="s">
        <v>913</v>
      </c>
    </row>
    <row r="268" spans="1:5">
      <c r="A268" t="s">
        <v>907</v>
      </c>
      <c r="B268" t="s">
        <v>217</v>
      </c>
      <c r="C268" t="s">
        <v>614</v>
      </c>
      <c r="D268" t="s">
        <v>555</v>
      </c>
      <c r="E268" t="s">
        <v>914</v>
      </c>
    </row>
    <row r="269" spans="1:5">
      <c r="A269" t="s">
        <v>232</v>
      </c>
      <c r="B269" t="s">
        <v>233</v>
      </c>
      <c r="C269" t="s">
        <v>614</v>
      </c>
      <c r="D269" t="s">
        <v>540</v>
      </c>
      <c r="E269" t="s">
        <v>915</v>
      </c>
    </row>
    <row r="270" spans="1:5">
      <c r="A270" t="s">
        <v>232</v>
      </c>
      <c r="B270" t="s">
        <v>233</v>
      </c>
      <c r="C270" t="s">
        <v>614</v>
      </c>
      <c r="D270" t="s">
        <v>555</v>
      </c>
      <c r="E270" t="s">
        <v>916</v>
      </c>
    </row>
    <row r="271" spans="1:5">
      <c r="A271" t="s">
        <v>232</v>
      </c>
      <c r="B271" t="s">
        <v>233</v>
      </c>
      <c r="C271" t="s">
        <v>614</v>
      </c>
      <c r="D271" t="s">
        <v>555</v>
      </c>
      <c r="E271" t="s">
        <v>917</v>
      </c>
    </row>
    <row r="272" spans="1:5">
      <c r="A272" t="s">
        <v>232</v>
      </c>
      <c r="B272" t="s">
        <v>233</v>
      </c>
      <c r="C272" t="s">
        <v>614</v>
      </c>
      <c r="D272" t="s">
        <v>634</v>
      </c>
      <c r="E272" t="s">
        <v>918</v>
      </c>
    </row>
    <row r="273" spans="1:5">
      <c r="A273" t="s">
        <v>232</v>
      </c>
      <c r="B273" t="s">
        <v>233</v>
      </c>
      <c r="C273" t="s">
        <v>614</v>
      </c>
      <c r="D273" t="s">
        <v>555</v>
      </c>
      <c r="E273" t="s">
        <v>919</v>
      </c>
    </row>
    <row r="274" spans="1:5">
      <c r="A274" t="s">
        <v>235</v>
      </c>
      <c r="B274" t="s">
        <v>207</v>
      </c>
      <c r="C274" t="s">
        <v>614</v>
      </c>
      <c r="D274" t="s">
        <v>555</v>
      </c>
      <c r="E274" t="s">
        <v>920</v>
      </c>
    </row>
    <row r="275" spans="1:5">
      <c r="A275" t="s">
        <v>235</v>
      </c>
      <c r="B275" t="s">
        <v>207</v>
      </c>
      <c r="C275" t="s">
        <v>614</v>
      </c>
      <c r="D275" t="s">
        <v>644</v>
      </c>
      <c r="E275" t="s">
        <v>921</v>
      </c>
    </row>
    <row r="276" spans="1:5">
      <c r="A276" t="s">
        <v>235</v>
      </c>
      <c r="B276" t="s">
        <v>207</v>
      </c>
      <c r="C276" t="s">
        <v>614</v>
      </c>
      <c r="D276" t="s">
        <v>555</v>
      </c>
      <c r="E276" t="s">
        <v>922</v>
      </c>
    </row>
    <row r="277" spans="1:5">
      <c r="A277" t="s">
        <v>235</v>
      </c>
      <c r="B277" t="s">
        <v>207</v>
      </c>
      <c r="C277" t="s">
        <v>614</v>
      </c>
      <c r="D277" t="s">
        <v>555</v>
      </c>
      <c r="E277" t="s">
        <v>923</v>
      </c>
    </row>
    <row r="278" spans="1:5">
      <c r="A278" t="s">
        <v>235</v>
      </c>
      <c r="B278" t="s">
        <v>207</v>
      </c>
      <c r="C278" t="s">
        <v>614</v>
      </c>
      <c r="D278" t="s">
        <v>541</v>
      </c>
      <c r="E278" t="s">
        <v>924</v>
      </c>
    </row>
    <row r="279" spans="1:5">
      <c r="A279" t="s">
        <v>235</v>
      </c>
      <c r="B279" t="s">
        <v>236</v>
      </c>
      <c r="C279" t="s">
        <v>614</v>
      </c>
      <c r="D279" t="s">
        <v>664</v>
      </c>
      <c r="E279" t="s">
        <v>925</v>
      </c>
    </row>
    <row r="280" spans="1:5">
      <c r="A280" t="s">
        <v>235</v>
      </c>
      <c r="B280" t="s">
        <v>236</v>
      </c>
      <c r="C280" t="s">
        <v>614</v>
      </c>
      <c r="D280" t="s">
        <v>555</v>
      </c>
      <c r="E280" t="s">
        <v>926</v>
      </c>
    </row>
    <row r="281" spans="1:5">
      <c r="A281" t="s">
        <v>235</v>
      </c>
      <c r="B281" t="s">
        <v>236</v>
      </c>
      <c r="C281" t="s">
        <v>614</v>
      </c>
      <c r="D281" t="s">
        <v>555</v>
      </c>
      <c r="E281" t="s">
        <v>927</v>
      </c>
    </row>
    <row r="282" spans="1:5">
      <c r="A282" t="s">
        <v>235</v>
      </c>
      <c r="B282" t="s">
        <v>236</v>
      </c>
      <c r="C282" t="s">
        <v>614</v>
      </c>
      <c r="D282" t="s">
        <v>555</v>
      </c>
      <c r="E282" t="s">
        <v>928</v>
      </c>
    </row>
    <row r="283" spans="1:5">
      <c r="A283" t="s">
        <v>907</v>
      </c>
      <c r="B283" t="s">
        <v>929</v>
      </c>
      <c r="C283" t="s">
        <v>614</v>
      </c>
      <c r="D283" t="s">
        <v>664</v>
      </c>
      <c r="E283" t="s">
        <v>930</v>
      </c>
    </row>
    <row r="284" spans="1:5">
      <c r="A284" t="s">
        <v>215</v>
      </c>
      <c r="B284" t="s">
        <v>218</v>
      </c>
      <c r="C284" t="s">
        <v>614</v>
      </c>
      <c r="D284" t="s">
        <v>555</v>
      </c>
      <c r="E284" t="s">
        <v>931</v>
      </c>
    </row>
    <row r="285" spans="1:5">
      <c r="A285" t="s">
        <v>215</v>
      </c>
      <c r="B285" t="s">
        <v>218</v>
      </c>
      <c r="C285" t="s">
        <v>614</v>
      </c>
      <c r="D285" t="s">
        <v>506</v>
      </c>
      <c r="E285" t="s">
        <v>932</v>
      </c>
    </row>
    <row r="286" spans="1:5">
      <c r="A286" t="s">
        <v>215</v>
      </c>
      <c r="B286" t="s">
        <v>218</v>
      </c>
      <c r="C286" t="s">
        <v>614</v>
      </c>
      <c r="D286" t="s">
        <v>812</v>
      </c>
      <c r="E286" t="s">
        <v>933</v>
      </c>
    </row>
    <row r="287" spans="1:5">
      <c r="A287" t="s">
        <v>215</v>
      </c>
      <c r="B287" t="s">
        <v>218</v>
      </c>
      <c r="C287" t="s">
        <v>614</v>
      </c>
      <c r="D287" t="s">
        <v>812</v>
      </c>
      <c r="E287" t="s">
        <v>934</v>
      </c>
    </row>
    <row r="288" spans="1:5">
      <c r="A288" t="s">
        <v>235</v>
      </c>
      <c r="B288" t="s">
        <v>237</v>
      </c>
      <c r="C288" t="s">
        <v>614</v>
      </c>
      <c r="D288" t="s">
        <v>555</v>
      </c>
      <c r="E288" t="s">
        <v>935</v>
      </c>
    </row>
    <row r="289" spans="1:5">
      <c r="A289" t="s">
        <v>235</v>
      </c>
      <c r="B289" t="s">
        <v>237</v>
      </c>
      <c r="C289" t="s">
        <v>614</v>
      </c>
      <c r="D289" t="s">
        <v>555</v>
      </c>
      <c r="E289" t="s">
        <v>936</v>
      </c>
    </row>
    <row r="290" spans="1:5">
      <c r="A290" t="s">
        <v>235</v>
      </c>
      <c r="B290" t="s">
        <v>237</v>
      </c>
      <c r="C290" t="s">
        <v>614</v>
      </c>
      <c r="D290" t="s">
        <v>661</v>
      </c>
      <c r="E290" t="s">
        <v>937</v>
      </c>
    </row>
    <row r="291" spans="1:5">
      <c r="A291" t="s">
        <v>235</v>
      </c>
      <c r="B291" t="s">
        <v>237</v>
      </c>
      <c r="C291" t="s">
        <v>614</v>
      </c>
      <c r="D291" t="s">
        <v>644</v>
      </c>
      <c r="E291" t="s">
        <v>938</v>
      </c>
    </row>
    <row r="292" spans="1:5">
      <c r="A292" t="s">
        <v>240</v>
      </c>
      <c r="B292" t="s">
        <v>241</v>
      </c>
      <c r="C292" t="s">
        <v>614</v>
      </c>
      <c r="D292" t="s">
        <v>506</v>
      </c>
      <c r="E292" t="s">
        <v>939</v>
      </c>
    </row>
    <row r="293" spans="1:5">
      <c r="A293" t="s">
        <v>240</v>
      </c>
      <c r="B293" t="s">
        <v>243</v>
      </c>
      <c r="C293" t="s">
        <v>614</v>
      </c>
      <c r="D293" t="s">
        <v>550</v>
      </c>
      <c r="E293" t="s">
        <v>940</v>
      </c>
    </row>
    <row r="294" spans="1:5">
      <c r="A294" t="s">
        <v>215</v>
      </c>
      <c r="B294" t="s">
        <v>184</v>
      </c>
      <c r="C294" t="s">
        <v>614</v>
      </c>
      <c r="D294" t="s">
        <v>723</v>
      </c>
      <c r="E294" t="s">
        <v>941</v>
      </c>
    </row>
    <row r="295" spans="1:5">
      <c r="A295" t="s">
        <v>215</v>
      </c>
      <c r="B295" t="s">
        <v>184</v>
      </c>
      <c r="C295" t="s">
        <v>614</v>
      </c>
      <c r="D295" t="s">
        <v>634</v>
      </c>
      <c r="E295" t="s">
        <v>942</v>
      </c>
    </row>
    <row r="296" spans="1:5">
      <c r="A296" t="s">
        <v>215</v>
      </c>
      <c r="B296" t="s">
        <v>184</v>
      </c>
      <c r="C296" t="s">
        <v>614</v>
      </c>
      <c r="D296" t="s">
        <v>664</v>
      </c>
      <c r="E296" t="s">
        <v>943</v>
      </c>
    </row>
    <row r="297" spans="1:5">
      <c r="A297" t="s">
        <v>215</v>
      </c>
      <c r="B297" t="s">
        <v>184</v>
      </c>
      <c r="C297" t="s">
        <v>614</v>
      </c>
      <c r="D297" t="s">
        <v>664</v>
      </c>
      <c r="E297" t="s">
        <v>944</v>
      </c>
    </row>
    <row r="298" spans="1:5">
      <c r="A298" t="s">
        <v>215</v>
      </c>
      <c r="B298" t="s">
        <v>184</v>
      </c>
      <c r="C298" t="s">
        <v>614</v>
      </c>
      <c r="D298" t="s">
        <v>550</v>
      </c>
      <c r="E298" t="s">
        <v>945</v>
      </c>
    </row>
    <row r="299" spans="1:5">
      <c r="A299" t="s">
        <v>215</v>
      </c>
      <c r="B299" t="s">
        <v>184</v>
      </c>
      <c r="C299" t="s">
        <v>614</v>
      </c>
      <c r="D299" t="s">
        <v>661</v>
      </c>
      <c r="E299" t="s">
        <v>946</v>
      </c>
    </row>
    <row r="300" spans="1:5">
      <c r="A300" t="s">
        <v>215</v>
      </c>
      <c r="B300" t="s">
        <v>184</v>
      </c>
      <c r="C300" t="s">
        <v>614</v>
      </c>
      <c r="D300" t="s">
        <v>664</v>
      </c>
      <c r="E300" t="s">
        <v>947</v>
      </c>
    </row>
    <row r="301" spans="1:5">
      <c r="A301" t="s">
        <v>215</v>
      </c>
      <c r="B301" t="s">
        <v>184</v>
      </c>
      <c r="C301" t="s">
        <v>614</v>
      </c>
      <c r="D301" t="s">
        <v>691</v>
      </c>
      <c r="E301" t="s">
        <v>948</v>
      </c>
    </row>
    <row r="302" spans="1:5">
      <c r="A302" t="s">
        <v>215</v>
      </c>
      <c r="B302" t="s">
        <v>184</v>
      </c>
      <c r="C302" t="s">
        <v>614</v>
      </c>
      <c r="D302" t="s">
        <v>634</v>
      </c>
      <c r="E302" t="s">
        <v>949</v>
      </c>
    </row>
    <row r="303" spans="1:5">
      <c r="A303" t="s">
        <v>215</v>
      </c>
      <c r="B303" t="s">
        <v>184</v>
      </c>
      <c r="C303" t="s">
        <v>614</v>
      </c>
      <c r="D303" t="s">
        <v>664</v>
      </c>
      <c r="E303" t="s">
        <v>950</v>
      </c>
    </row>
    <row r="304" spans="1:5">
      <c r="A304" t="s">
        <v>180</v>
      </c>
      <c r="B304" t="s">
        <v>184</v>
      </c>
      <c r="C304" t="s">
        <v>614</v>
      </c>
      <c r="D304" t="s">
        <v>664</v>
      </c>
      <c r="E304" t="s">
        <v>951</v>
      </c>
    </row>
    <row r="305" spans="1:5">
      <c r="A305" t="s">
        <v>180</v>
      </c>
      <c r="B305" t="s">
        <v>184</v>
      </c>
      <c r="C305" t="s">
        <v>614</v>
      </c>
      <c r="D305" t="s">
        <v>661</v>
      </c>
      <c r="E305" t="s">
        <v>952</v>
      </c>
    </row>
    <row r="306" spans="1:5">
      <c r="A306" t="s">
        <v>180</v>
      </c>
      <c r="B306" t="s">
        <v>184</v>
      </c>
      <c r="C306" t="s">
        <v>614</v>
      </c>
      <c r="D306" t="s">
        <v>664</v>
      </c>
      <c r="E306" t="s">
        <v>953</v>
      </c>
    </row>
    <row r="307" spans="1:5">
      <c r="A307" t="s">
        <v>213</v>
      </c>
      <c r="B307" t="s">
        <v>181</v>
      </c>
      <c r="C307" t="s">
        <v>614</v>
      </c>
      <c r="D307" t="s">
        <v>555</v>
      </c>
      <c r="E307" t="s">
        <v>954</v>
      </c>
    </row>
    <row r="308" spans="1:5">
      <c r="A308" t="s">
        <v>213</v>
      </c>
      <c r="B308" t="s">
        <v>181</v>
      </c>
      <c r="C308" t="s">
        <v>614</v>
      </c>
      <c r="D308" t="s">
        <v>555</v>
      </c>
      <c r="E308" t="s">
        <v>955</v>
      </c>
    </row>
    <row r="309" spans="1:5">
      <c r="A309" t="s">
        <v>213</v>
      </c>
      <c r="B309" t="s">
        <v>181</v>
      </c>
      <c r="C309" t="s">
        <v>614</v>
      </c>
      <c r="D309" t="s">
        <v>510</v>
      </c>
      <c r="E309" t="s">
        <v>956</v>
      </c>
    </row>
    <row r="310" spans="1:5">
      <c r="A310" t="s">
        <v>244</v>
      </c>
      <c r="B310" t="s">
        <v>203</v>
      </c>
      <c r="C310" t="s">
        <v>614</v>
      </c>
      <c r="D310" t="s">
        <v>555</v>
      </c>
      <c r="E310" t="s">
        <v>957</v>
      </c>
    </row>
    <row r="311" spans="1:5">
      <c r="A311" t="s">
        <v>238</v>
      </c>
      <c r="B311" t="s">
        <v>203</v>
      </c>
      <c r="C311" t="s">
        <v>614</v>
      </c>
      <c r="D311" t="s">
        <v>555</v>
      </c>
      <c r="E311" t="s">
        <v>958</v>
      </c>
    </row>
    <row r="312" spans="1:5">
      <c r="A312" t="s">
        <v>228</v>
      </c>
      <c r="B312" t="s">
        <v>229</v>
      </c>
      <c r="C312" t="s">
        <v>614</v>
      </c>
      <c r="D312" t="s">
        <v>555</v>
      </c>
      <c r="E312" t="s">
        <v>959</v>
      </c>
    </row>
    <row r="313" spans="1:5">
      <c r="A313" t="s">
        <v>228</v>
      </c>
      <c r="B313" t="s">
        <v>229</v>
      </c>
      <c r="C313" t="s">
        <v>614</v>
      </c>
      <c r="D313" t="s">
        <v>510</v>
      </c>
      <c r="E313" t="s">
        <v>960</v>
      </c>
    </row>
    <row r="314" spans="1:5">
      <c r="A314" t="s">
        <v>228</v>
      </c>
      <c r="B314" t="s">
        <v>229</v>
      </c>
      <c r="C314" t="s">
        <v>614</v>
      </c>
      <c r="D314" t="s">
        <v>540</v>
      </c>
      <c r="E314" t="s">
        <v>961</v>
      </c>
    </row>
    <row r="315" spans="1:5">
      <c r="A315" t="s">
        <v>228</v>
      </c>
      <c r="B315" t="s">
        <v>229</v>
      </c>
      <c r="C315" t="s">
        <v>614</v>
      </c>
      <c r="D315" t="s">
        <v>550</v>
      </c>
      <c r="E315" t="s">
        <v>962</v>
      </c>
    </row>
    <row r="316" spans="1:5">
      <c r="A316" t="s">
        <v>246</v>
      </c>
      <c r="B316" t="s">
        <v>247</v>
      </c>
      <c r="C316" t="s">
        <v>614</v>
      </c>
      <c r="D316" t="s">
        <v>510</v>
      </c>
      <c r="E316" t="s">
        <v>963</v>
      </c>
    </row>
    <row r="317" spans="1:5">
      <c r="A317" t="s">
        <v>232</v>
      </c>
      <c r="B317" t="s">
        <v>234</v>
      </c>
      <c r="C317" t="s">
        <v>614</v>
      </c>
      <c r="D317" t="s">
        <v>555</v>
      </c>
      <c r="E317" t="s">
        <v>964</v>
      </c>
    </row>
    <row r="318" spans="1:5">
      <c r="A318" t="s">
        <v>185</v>
      </c>
      <c r="B318" t="s">
        <v>186</v>
      </c>
      <c r="C318" t="s">
        <v>614</v>
      </c>
      <c r="D318" t="s">
        <v>506</v>
      </c>
      <c r="E318" t="s">
        <v>965</v>
      </c>
    </row>
    <row r="319" spans="1:5">
      <c r="A319" t="s">
        <v>185</v>
      </c>
      <c r="B319" t="s">
        <v>186</v>
      </c>
      <c r="C319" t="s">
        <v>614</v>
      </c>
      <c r="D319" t="s">
        <v>506</v>
      </c>
      <c r="E319" t="s">
        <v>966</v>
      </c>
    </row>
    <row r="320" spans="1:5">
      <c r="A320" t="s">
        <v>185</v>
      </c>
      <c r="B320" t="s">
        <v>186</v>
      </c>
      <c r="C320" t="s">
        <v>614</v>
      </c>
      <c r="D320" t="s">
        <v>555</v>
      </c>
      <c r="E320" t="s">
        <v>967</v>
      </c>
    </row>
    <row r="321" spans="1:5">
      <c r="A321" t="s">
        <v>185</v>
      </c>
      <c r="B321" t="s">
        <v>186</v>
      </c>
      <c r="C321" t="s">
        <v>614</v>
      </c>
      <c r="D321" t="s">
        <v>506</v>
      </c>
      <c r="E321" t="s">
        <v>968</v>
      </c>
    </row>
    <row r="322" spans="1:5">
      <c r="A322" t="s">
        <v>230</v>
      </c>
      <c r="B322" t="s">
        <v>231</v>
      </c>
      <c r="C322" t="s">
        <v>614</v>
      </c>
      <c r="D322" t="s">
        <v>505</v>
      </c>
      <c r="E322" t="s">
        <v>969</v>
      </c>
    </row>
    <row r="323" spans="1:5">
      <c r="A323" t="s">
        <v>230</v>
      </c>
      <c r="B323" t="s">
        <v>231</v>
      </c>
      <c r="C323" t="s">
        <v>614</v>
      </c>
      <c r="D323" t="s">
        <v>555</v>
      </c>
      <c r="E323" t="s">
        <v>970</v>
      </c>
    </row>
    <row r="324" spans="1:5">
      <c r="A324" t="s">
        <v>230</v>
      </c>
      <c r="B324" t="s">
        <v>231</v>
      </c>
      <c r="C324" t="s">
        <v>614</v>
      </c>
      <c r="D324" t="s">
        <v>812</v>
      </c>
      <c r="E324" t="s">
        <v>971</v>
      </c>
    </row>
    <row r="325" spans="1:5">
      <c r="A325" t="s">
        <v>230</v>
      </c>
      <c r="B325" t="s">
        <v>231</v>
      </c>
      <c r="C325" t="s">
        <v>614</v>
      </c>
      <c r="D325" t="s">
        <v>555</v>
      </c>
      <c r="E325" t="s">
        <v>972</v>
      </c>
    </row>
    <row r="326" spans="1:5">
      <c r="A326" t="s">
        <v>230</v>
      </c>
      <c r="B326" t="s">
        <v>231</v>
      </c>
      <c r="C326" t="s">
        <v>614</v>
      </c>
      <c r="D326" t="s">
        <v>555</v>
      </c>
      <c r="E326" t="s">
        <v>973</v>
      </c>
    </row>
    <row r="327" spans="1:5">
      <c r="A327" t="s">
        <v>230</v>
      </c>
      <c r="B327" t="s">
        <v>231</v>
      </c>
      <c r="C327" t="s">
        <v>614</v>
      </c>
      <c r="D327" t="s">
        <v>541</v>
      </c>
      <c r="E327" t="s">
        <v>974</v>
      </c>
    </row>
    <row r="328" spans="1:5">
      <c r="A328" t="s">
        <v>244</v>
      </c>
      <c r="B328" t="s">
        <v>204</v>
      </c>
      <c r="C328" t="s">
        <v>614</v>
      </c>
      <c r="D328" t="s">
        <v>555</v>
      </c>
      <c r="E328" t="s">
        <v>975</v>
      </c>
    </row>
    <row r="329" spans="1:5">
      <c r="A329" t="s">
        <v>244</v>
      </c>
      <c r="B329" t="s">
        <v>204</v>
      </c>
      <c r="C329" t="s">
        <v>614</v>
      </c>
      <c r="D329" t="s">
        <v>555</v>
      </c>
      <c r="E329" t="s">
        <v>976</v>
      </c>
    </row>
    <row r="330" spans="1:5">
      <c r="A330" t="s">
        <v>244</v>
      </c>
      <c r="B330" t="s">
        <v>204</v>
      </c>
      <c r="C330" t="s">
        <v>614</v>
      </c>
      <c r="D330" t="s">
        <v>977</v>
      </c>
      <c r="E330" t="s">
        <v>978</v>
      </c>
    </row>
    <row r="331" spans="1:5">
      <c r="A331" t="s">
        <v>244</v>
      </c>
      <c r="B331" t="s">
        <v>204</v>
      </c>
      <c r="C331" t="s">
        <v>614</v>
      </c>
      <c r="D331" t="s">
        <v>555</v>
      </c>
      <c r="E331" t="s">
        <v>979</v>
      </c>
    </row>
    <row r="332" spans="1:5">
      <c r="A332" t="s">
        <v>244</v>
      </c>
      <c r="B332" t="s">
        <v>204</v>
      </c>
      <c r="C332" t="s">
        <v>614</v>
      </c>
      <c r="D332" t="s">
        <v>555</v>
      </c>
      <c r="E332" t="s">
        <v>980</v>
      </c>
    </row>
    <row r="333" spans="1:5">
      <c r="A333" t="s">
        <v>230</v>
      </c>
      <c r="B333" t="s">
        <v>981</v>
      </c>
      <c r="C333" t="s">
        <v>681</v>
      </c>
      <c r="D333" t="s">
        <v>982</v>
      </c>
      <c r="E333" t="s">
        <v>983</v>
      </c>
    </row>
    <row r="334" spans="1:5">
      <c r="A334" t="s">
        <v>230</v>
      </c>
      <c r="B334" t="s">
        <v>981</v>
      </c>
      <c r="C334" t="s">
        <v>681</v>
      </c>
      <c r="D334" t="s">
        <v>636</v>
      </c>
      <c r="E334" t="s">
        <v>984</v>
      </c>
    </row>
    <row r="335" spans="1:5">
      <c r="A335" t="s">
        <v>230</v>
      </c>
      <c r="B335" t="s">
        <v>981</v>
      </c>
      <c r="C335" t="s">
        <v>681</v>
      </c>
      <c r="D335" t="s">
        <v>555</v>
      </c>
      <c r="E335" t="s">
        <v>985</v>
      </c>
    </row>
    <row r="336" spans="1:5">
      <c r="A336" t="s">
        <v>230</v>
      </c>
      <c r="B336" t="s">
        <v>981</v>
      </c>
      <c r="C336" t="s">
        <v>681</v>
      </c>
      <c r="D336" t="s">
        <v>555</v>
      </c>
      <c r="E336" t="s">
        <v>986</v>
      </c>
    </row>
    <row r="337" spans="1:5">
      <c r="A337" t="s">
        <v>168</v>
      </c>
      <c r="B337" t="s">
        <v>987</v>
      </c>
      <c r="C337" t="s">
        <v>681</v>
      </c>
      <c r="D337" t="s">
        <v>555</v>
      </c>
      <c r="E337" t="s">
        <v>988</v>
      </c>
    </row>
    <row r="338" spans="1:5">
      <c r="A338" t="s">
        <v>168</v>
      </c>
      <c r="B338" t="s">
        <v>987</v>
      </c>
      <c r="C338" t="s">
        <v>681</v>
      </c>
      <c r="D338" t="s">
        <v>555</v>
      </c>
      <c r="E338" t="s">
        <v>989</v>
      </c>
    </row>
    <row r="339" spans="1:5">
      <c r="A339" t="s">
        <v>168</v>
      </c>
      <c r="B339" t="s">
        <v>987</v>
      </c>
      <c r="C339" t="s">
        <v>681</v>
      </c>
      <c r="D339" t="s">
        <v>555</v>
      </c>
      <c r="E339" t="s">
        <v>990</v>
      </c>
    </row>
    <row r="340" spans="1:5">
      <c r="A340" t="s">
        <v>213</v>
      </c>
      <c r="B340" t="s">
        <v>184</v>
      </c>
      <c r="C340" t="s">
        <v>681</v>
      </c>
      <c r="D340" t="s">
        <v>634</v>
      </c>
      <c r="E340" t="s">
        <v>991</v>
      </c>
    </row>
    <row r="341" spans="1:5">
      <c r="A341" t="s">
        <v>213</v>
      </c>
      <c r="B341" t="s">
        <v>184</v>
      </c>
      <c r="C341" t="s">
        <v>681</v>
      </c>
      <c r="D341" t="s">
        <v>555</v>
      </c>
      <c r="E341" t="s">
        <v>992</v>
      </c>
    </row>
    <row r="342" spans="1:5">
      <c r="A342" t="s">
        <v>213</v>
      </c>
      <c r="B342" t="s">
        <v>184</v>
      </c>
      <c r="C342" t="s">
        <v>681</v>
      </c>
      <c r="D342" t="s">
        <v>993</v>
      </c>
      <c r="E342" t="s">
        <v>994</v>
      </c>
    </row>
    <row r="343" spans="1:5">
      <c r="A343" t="s">
        <v>213</v>
      </c>
      <c r="B343" t="s">
        <v>184</v>
      </c>
      <c r="C343" t="s">
        <v>681</v>
      </c>
      <c r="D343" t="s">
        <v>993</v>
      </c>
      <c r="E343" t="s">
        <v>995</v>
      </c>
    </row>
    <row r="344" spans="1:5">
      <c r="A344" t="s">
        <v>213</v>
      </c>
      <c r="B344" t="s">
        <v>184</v>
      </c>
      <c r="C344" t="s">
        <v>681</v>
      </c>
      <c r="D344" t="s">
        <v>664</v>
      </c>
      <c r="E344" t="s">
        <v>996</v>
      </c>
    </row>
    <row r="345" spans="1:5">
      <c r="A345" t="s">
        <v>213</v>
      </c>
      <c r="B345" t="s">
        <v>184</v>
      </c>
      <c r="C345" t="s">
        <v>681</v>
      </c>
      <c r="D345" t="s">
        <v>997</v>
      </c>
      <c r="E345" t="s">
        <v>998</v>
      </c>
    </row>
    <row r="346" spans="1:5">
      <c r="A346" t="s">
        <v>213</v>
      </c>
      <c r="B346" t="s">
        <v>184</v>
      </c>
      <c r="C346" t="s">
        <v>681</v>
      </c>
      <c r="D346" t="s">
        <v>993</v>
      </c>
      <c r="E346" t="s">
        <v>999</v>
      </c>
    </row>
    <row r="347" spans="1:5">
      <c r="A347" t="s">
        <v>213</v>
      </c>
      <c r="B347" t="s">
        <v>184</v>
      </c>
      <c r="C347" t="s">
        <v>681</v>
      </c>
      <c r="D347" t="s">
        <v>993</v>
      </c>
      <c r="E347" t="s">
        <v>1000</v>
      </c>
    </row>
    <row r="348" spans="1:5">
      <c r="A348" t="s">
        <v>213</v>
      </c>
      <c r="B348" t="s">
        <v>184</v>
      </c>
      <c r="C348" t="s">
        <v>681</v>
      </c>
      <c r="D348" t="s">
        <v>664</v>
      </c>
      <c r="E348" t="s">
        <v>1001</v>
      </c>
    </row>
    <row r="349" spans="1:5">
      <c r="A349" t="s">
        <v>213</v>
      </c>
      <c r="B349" t="s">
        <v>184</v>
      </c>
      <c r="C349" t="s">
        <v>681</v>
      </c>
      <c r="D349" t="s">
        <v>555</v>
      </c>
      <c r="E349" t="s">
        <v>1002</v>
      </c>
    </row>
    <row r="350" spans="1:5">
      <c r="A350" t="s">
        <v>213</v>
      </c>
      <c r="B350" t="s">
        <v>184</v>
      </c>
      <c r="C350" t="s">
        <v>681</v>
      </c>
      <c r="D350" t="s">
        <v>540</v>
      </c>
      <c r="E350" t="s">
        <v>1003</v>
      </c>
    </row>
    <row r="351" spans="1:5">
      <c r="A351" t="s">
        <v>213</v>
      </c>
      <c r="B351" t="s">
        <v>184</v>
      </c>
      <c r="C351" t="s">
        <v>681</v>
      </c>
      <c r="D351" t="s">
        <v>812</v>
      </c>
      <c r="E351" t="s">
        <v>1004</v>
      </c>
    </row>
    <row r="352" spans="1:5">
      <c r="A352" t="s">
        <v>235</v>
      </c>
      <c r="B352" t="s">
        <v>237</v>
      </c>
      <c r="C352" t="s">
        <v>681</v>
      </c>
      <c r="D352" t="s">
        <v>555</v>
      </c>
      <c r="E352" t="s">
        <v>1005</v>
      </c>
    </row>
    <row r="353" spans="1:5">
      <c r="A353" t="s">
        <v>235</v>
      </c>
      <c r="B353" t="s">
        <v>237</v>
      </c>
      <c r="C353" t="s">
        <v>681</v>
      </c>
      <c r="D353" t="s">
        <v>541</v>
      </c>
      <c r="E353" t="s">
        <v>1006</v>
      </c>
    </row>
    <row r="354" spans="1:5">
      <c r="A354" t="s">
        <v>235</v>
      </c>
      <c r="B354" t="s">
        <v>237</v>
      </c>
      <c r="C354" t="s">
        <v>681</v>
      </c>
      <c r="D354" t="s">
        <v>555</v>
      </c>
      <c r="E354" t="s">
        <v>1007</v>
      </c>
    </row>
    <row r="355" spans="1:5">
      <c r="A355" t="s">
        <v>235</v>
      </c>
      <c r="B355" t="s">
        <v>237</v>
      </c>
      <c r="C355" t="s">
        <v>681</v>
      </c>
      <c r="D355" t="s">
        <v>541</v>
      </c>
      <c r="E355" t="s">
        <v>1008</v>
      </c>
    </row>
    <row r="356" spans="1:5">
      <c r="A356" t="s">
        <v>235</v>
      </c>
      <c r="B356" t="s">
        <v>237</v>
      </c>
      <c r="C356" t="s">
        <v>681</v>
      </c>
      <c r="D356" t="s">
        <v>541</v>
      </c>
      <c r="E356" t="s">
        <v>1009</v>
      </c>
    </row>
    <row r="357" spans="1:5">
      <c r="A357" t="s">
        <v>235</v>
      </c>
      <c r="B357" t="s">
        <v>237</v>
      </c>
      <c r="C357" t="s">
        <v>681</v>
      </c>
      <c r="D357" t="s">
        <v>555</v>
      </c>
      <c r="E357" t="s">
        <v>1010</v>
      </c>
    </row>
    <row r="358" spans="1:5">
      <c r="A358" t="s">
        <v>195</v>
      </c>
      <c r="B358" t="s">
        <v>1011</v>
      </c>
      <c r="C358" t="s">
        <v>681</v>
      </c>
      <c r="D358" t="s">
        <v>555</v>
      </c>
      <c r="E358" t="s">
        <v>1012</v>
      </c>
    </row>
    <row r="359" spans="1:5">
      <c r="A359" t="s">
        <v>195</v>
      </c>
      <c r="B359" t="s">
        <v>1011</v>
      </c>
      <c r="C359" t="s">
        <v>681</v>
      </c>
      <c r="D359" t="s">
        <v>555</v>
      </c>
      <c r="E359" t="s">
        <v>1013</v>
      </c>
    </row>
    <row r="360" spans="1:5">
      <c r="A360" t="s">
        <v>195</v>
      </c>
      <c r="B360" t="s">
        <v>1011</v>
      </c>
      <c r="C360" t="s">
        <v>681</v>
      </c>
      <c r="D360" t="s">
        <v>555</v>
      </c>
      <c r="E360" t="s">
        <v>1014</v>
      </c>
    </row>
    <row r="361" spans="1:5">
      <c r="A361" t="s">
        <v>195</v>
      </c>
      <c r="B361" t="s">
        <v>1011</v>
      </c>
      <c r="C361" t="s">
        <v>681</v>
      </c>
      <c r="D361" t="s">
        <v>555</v>
      </c>
      <c r="E361" t="s">
        <v>1015</v>
      </c>
    </row>
    <row r="362" spans="1:5">
      <c r="A362" t="s">
        <v>195</v>
      </c>
      <c r="B362" t="s">
        <v>1011</v>
      </c>
      <c r="C362" t="s">
        <v>681</v>
      </c>
      <c r="D362" t="s">
        <v>555</v>
      </c>
      <c r="E362" t="s">
        <v>1016</v>
      </c>
    </row>
    <row r="363" spans="1:5">
      <c r="A363" t="s">
        <v>92</v>
      </c>
      <c r="B363" t="s">
        <v>65</v>
      </c>
      <c r="C363" t="s">
        <v>681</v>
      </c>
      <c r="D363" t="s">
        <v>555</v>
      </c>
      <c r="E363" t="s">
        <v>1017</v>
      </c>
    </row>
    <row r="364" spans="1:5">
      <c r="A364" t="s">
        <v>92</v>
      </c>
      <c r="B364" t="s">
        <v>1018</v>
      </c>
      <c r="C364" t="s">
        <v>681</v>
      </c>
      <c r="D364" t="s">
        <v>555</v>
      </c>
      <c r="E364" t="s">
        <v>1019</v>
      </c>
    </row>
    <row r="365" spans="1:5">
      <c r="A365" t="s">
        <v>92</v>
      </c>
      <c r="B365" t="s">
        <v>1020</v>
      </c>
      <c r="C365" t="s">
        <v>681</v>
      </c>
      <c r="D365" t="s">
        <v>510</v>
      </c>
      <c r="E365" t="s">
        <v>1021</v>
      </c>
    </row>
    <row r="366" spans="1:5">
      <c r="A366" t="s">
        <v>200</v>
      </c>
      <c r="B366" t="s">
        <v>245</v>
      </c>
      <c r="C366" t="s">
        <v>681</v>
      </c>
      <c r="D366" t="s">
        <v>555</v>
      </c>
      <c r="E366" t="s">
        <v>1022</v>
      </c>
    </row>
    <row r="367" spans="1:5">
      <c r="A367" t="s">
        <v>200</v>
      </c>
      <c r="B367" t="s">
        <v>245</v>
      </c>
      <c r="C367" t="s">
        <v>681</v>
      </c>
      <c r="D367" t="s">
        <v>555</v>
      </c>
      <c r="E367" t="s">
        <v>1023</v>
      </c>
    </row>
    <row r="368" spans="1:5">
      <c r="A368" t="s">
        <v>200</v>
      </c>
      <c r="B368" t="s">
        <v>245</v>
      </c>
      <c r="C368" t="s">
        <v>681</v>
      </c>
      <c r="D368" t="s">
        <v>555</v>
      </c>
      <c r="E368" t="s">
        <v>1024</v>
      </c>
    </row>
    <row r="369" spans="1:5">
      <c r="A369" t="s">
        <v>200</v>
      </c>
      <c r="B369" t="s">
        <v>245</v>
      </c>
      <c r="C369" t="s">
        <v>681</v>
      </c>
      <c r="D369" t="s">
        <v>555</v>
      </c>
      <c r="E369" t="s">
        <v>1025</v>
      </c>
    </row>
    <row r="370" spans="1:5">
      <c r="A370" t="s">
        <v>200</v>
      </c>
      <c r="B370" t="s">
        <v>245</v>
      </c>
      <c r="C370" t="s">
        <v>681</v>
      </c>
      <c r="D370" t="s">
        <v>555</v>
      </c>
      <c r="E370" t="s">
        <v>1026</v>
      </c>
    </row>
    <row r="371" spans="1:5">
      <c r="A371" t="s">
        <v>235</v>
      </c>
      <c r="B371" t="s">
        <v>236</v>
      </c>
      <c r="C371" t="s">
        <v>681</v>
      </c>
      <c r="D371" t="s">
        <v>812</v>
      </c>
      <c r="E371" t="s">
        <v>1027</v>
      </c>
    </row>
    <row r="372" spans="1:5">
      <c r="A372" t="s">
        <v>232</v>
      </c>
      <c r="B372" t="s">
        <v>1028</v>
      </c>
      <c r="C372" t="s">
        <v>681</v>
      </c>
      <c r="D372" t="s">
        <v>555</v>
      </c>
      <c r="E372" t="s">
        <v>1029</v>
      </c>
    </row>
    <row r="373" spans="1:5">
      <c r="A373" t="s">
        <v>232</v>
      </c>
      <c r="B373" t="s">
        <v>1028</v>
      </c>
      <c r="C373" t="s">
        <v>681</v>
      </c>
      <c r="D373" t="s">
        <v>555</v>
      </c>
      <c r="E373" t="s">
        <v>1030</v>
      </c>
    </row>
    <row r="374" spans="1:5">
      <c r="A374" t="s">
        <v>232</v>
      </c>
      <c r="B374" t="s">
        <v>1028</v>
      </c>
      <c r="C374" t="s">
        <v>681</v>
      </c>
      <c r="D374" t="s">
        <v>555</v>
      </c>
      <c r="E374" t="s">
        <v>1031</v>
      </c>
    </row>
    <row r="375" spans="1:5">
      <c r="A375" t="s">
        <v>907</v>
      </c>
      <c r="B375" t="s">
        <v>219</v>
      </c>
      <c r="C375" t="s">
        <v>681</v>
      </c>
      <c r="D375" t="s">
        <v>1032</v>
      </c>
      <c r="E375" t="s">
        <v>1033</v>
      </c>
    </row>
    <row r="376" spans="1:5">
      <c r="A376" t="s">
        <v>907</v>
      </c>
      <c r="B376" t="s">
        <v>219</v>
      </c>
      <c r="C376" t="s">
        <v>681</v>
      </c>
      <c r="D376" t="s">
        <v>508</v>
      </c>
      <c r="E376" t="s">
        <v>1034</v>
      </c>
    </row>
    <row r="377" spans="1:5">
      <c r="A377" t="s">
        <v>213</v>
      </c>
      <c r="B377" t="s">
        <v>218</v>
      </c>
      <c r="C377" t="s">
        <v>681</v>
      </c>
      <c r="D377" t="s">
        <v>508</v>
      </c>
      <c r="E377" t="s">
        <v>1035</v>
      </c>
    </row>
    <row r="378" spans="1:5">
      <c r="A378" t="s">
        <v>137</v>
      </c>
      <c r="B378" t="s">
        <v>138</v>
      </c>
      <c r="C378" t="s">
        <v>681</v>
      </c>
      <c r="D378" t="s">
        <v>540</v>
      </c>
      <c r="E378" t="s">
        <v>1036</v>
      </c>
    </row>
    <row r="379" spans="1:5">
      <c r="A379" t="s">
        <v>213</v>
      </c>
      <c r="B379" t="s">
        <v>214</v>
      </c>
      <c r="C379" t="s">
        <v>681</v>
      </c>
      <c r="D379" t="s">
        <v>1032</v>
      </c>
      <c r="E379" t="s">
        <v>1037</v>
      </c>
    </row>
    <row r="380" spans="1:5">
      <c r="A380" t="s">
        <v>195</v>
      </c>
      <c r="B380" t="s">
        <v>1028</v>
      </c>
      <c r="C380" t="s">
        <v>681</v>
      </c>
      <c r="D380" t="s">
        <v>555</v>
      </c>
      <c r="E380" t="s">
        <v>1038</v>
      </c>
    </row>
    <row r="381" spans="1:5">
      <c r="A381" t="s">
        <v>168</v>
      </c>
      <c r="B381" t="s">
        <v>1028</v>
      </c>
      <c r="C381" t="s">
        <v>681</v>
      </c>
      <c r="D381" t="s">
        <v>555</v>
      </c>
      <c r="E381" t="s">
        <v>1039</v>
      </c>
    </row>
    <row r="382" spans="1:5">
      <c r="A382" t="s">
        <v>168</v>
      </c>
      <c r="B382" t="s">
        <v>1028</v>
      </c>
      <c r="C382" t="s">
        <v>681</v>
      </c>
      <c r="D382" t="s">
        <v>555</v>
      </c>
      <c r="E382" t="s">
        <v>1040</v>
      </c>
    </row>
    <row r="383" spans="1:5">
      <c r="A383" t="s">
        <v>244</v>
      </c>
      <c r="B383" t="s">
        <v>203</v>
      </c>
      <c r="C383" t="s">
        <v>681</v>
      </c>
      <c r="D383" t="s">
        <v>555</v>
      </c>
      <c r="E383" t="s">
        <v>1041</v>
      </c>
    </row>
    <row r="384" spans="1:5">
      <c r="A384" t="s">
        <v>244</v>
      </c>
      <c r="B384" t="s">
        <v>203</v>
      </c>
      <c r="C384" t="s">
        <v>681</v>
      </c>
      <c r="D384" t="s">
        <v>555</v>
      </c>
      <c r="E384" t="s">
        <v>1042</v>
      </c>
    </row>
    <row r="385" spans="1:5">
      <c r="A385" t="s">
        <v>105</v>
      </c>
      <c r="B385" t="s">
        <v>106</v>
      </c>
      <c r="C385" t="s">
        <v>681</v>
      </c>
      <c r="D385" t="s">
        <v>541</v>
      </c>
      <c r="E385" t="s">
        <v>1043</v>
      </c>
    </row>
    <row r="386" spans="1:5">
      <c r="A386" t="s">
        <v>205</v>
      </c>
      <c r="B386" t="s">
        <v>207</v>
      </c>
      <c r="C386" t="s">
        <v>681</v>
      </c>
      <c r="D386" t="s">
        <v>541</v>
      </c>
      <c r="E386" t="s">
        <v>1044</v>
      </c>
    </row>
    <row r="387" spans="1:5">
      <c r="A387" t="s">
        <v>235</v>
      </c>
      <c r="B387" t="s">
        <v>207</v>
      </c>
      <c r="C387" t="s">
        <v>681</v>
      </c>
      <c r="D387" t="s">
        <v>541</v>
      </c>
      <c r="E387" t="s">
        <v>1045</v>
      </c>
    </row>
    <row r="388" spans="1:5">
      <c r="A388" t="s">
        <v>235</v>
      </c>
      <c r="B388" t="s">
        <v>207</v>
      </c>
      <c r="C388" t="s">
        <v>681</v>
      </c>
      <c r="D388" t="s">
        <v>555</v>
      </c>
      <c r="E388" t="s">
        <v>1046</v>
      </c>
    </row>
    <row r="389" spans="1:5">
      <c r="A389" t="s">
        <v>235</v>
      </c>
      <c r="B389" t="s">
        <v>207</v>
      </c>
      <c r="C389" t="s">
        <v>681</v>
      </c>
      <c r="D389" t="s">
        <v>555</v>
      </c>
      <c r="E389" t="s">
        <v>1047</v>
      </c>
    </row>
    <row r="390" spans="1:5">
      <c r="A390" t="s">
        <v>235</v>
      </c>
      <c r="B390" t="s">
        <v>207</v>
      </c>
      <c r="C390" t="s">
        <v>681</v>
      </c>
      <c r="D390" t="s">
        <v>555</v>
      </c>
      <c r="E390" t="s">
        <v>1048</v>
      </c>
    </row>
    <row r="391" spans="1:5">
      <c r="A391" t="s">
        <v>235</v>
      </c>
      <c r="B391" t="s">
        <v>207</v>
      </c>
      <c r="C391" t="s">
        <v>681</v>
      </c>
      <c r="D391" t="s">
        <v>547</v>
      </c>
      <c r="E391" t="s">
        <v>1049</v>
      </c>
    </row>
    <row r="392" spans="1:5">
      <c r="A392" t="s">
        <v>102</v>
      </c>
      <c r="B392" t="s">
        <v>1050</v>
      </c>
      <c r="C392" t="s">
        <v>681</v>
      </c>
      <c r="D392" t="s">
        <v>541</v>
      </c>
      <c r="E392" t="s">
        <v>1044</v>
      </c>
    </row>
    <row r="393" spans="1:5">
      <c r="A393" t="s">
        <v>102</v>
      </c>
      <c r="B393" t="s">
        <v>1050</v>
      </c>
      <c r="C393" t="s">
        <v>681</v>
      </c>
      <c r="D393" t="s">
        <v>555</v>
      </c>
      <c r="E393" t="s">
        <v>1051</v>
      </c>
    </row>
    <row r="394" spans="1:5">
      <c r="A394" t="s">
        <v>102</v>
      </c>
      <c r="B394" t="s">
        <v>1050</v>
      </c>
      <c r="C394" t="s">
        <v>681</v>
      </c>
      <c r="D394" t="s">
        <v>540</v>
      </c>
      <c r="E394" t="s">
        <v>1052</v>
      </c>
    </row>
    <row r="395" spans="1:5">
      <c r="A395" t="s">
        <v>102</v>
      </c>
      <c r="B395" t="s">
        <v>1050</v>
      </c>
      <c r="C395" t="s">
        <v>681</v>
      </c>
      <c r="D395" t="s">
        <v>636</v>
      </c>
      <c r="E395" t="s">
        <v>1053</v>
      </c>
    </row>
    <row r="396" spans="1:5">
      <c r="A396" t="s">
        <v>102</v>
      </c>
      <c r="B396" t="s">
        <v>1050</v>
      </c>
      <c r="C396" t="s">
        <v>681</v>
      </c>
      <c r="D396" t="s">
        <v>636</v>
      </c>
      <c r="E396" t="s">
        <v>1054</v>
      </c>
    </row>
    <row r="397" spans="1:5">
      <c r="A397" t="s">
        <v>102</v>
      </c>
      <c r="B397" t="s">
        <v>1050</v>
      </c>
      <c r="C397" t="s">
        <v>681</v>
      </c>
      <c r="D397" t="s">
        <v>636</v>
      </c>
      <c r="E397" t="s">
        <v>1055</v>
      </c>
    </row>
    <row r="398" spans="1:5">
      <c r="A398" t="s">
        <v>102</v>
      </c>
      <c r="B398" t="s">
        <v>1050</v>
      </c>
      <c r="C398" t="s">
        <v>681</v>
      </c>
      <c r="D398" t="s">
        <v>550</v>
      </c>
      <c r="E398" t="s">
        <v>1056</v>
      </c>
    </row>
    <row r="399" spans="1:5">
      <c r="A399" t="s">
        <v>102</v>
      </c>
      <c r="B399" t="s">
        <v>1050</v>
      </c>
      <c r="C399" t="s">
        <v>681</v>
      </c>
      <c r="D399" t="s">
        <v>1057</v>
      </c>
      <c r="E399" t="s">
        <v>1058</v>
      </c>
    </row>
    <row r="400" spans="1:5">
      <c r="A400" t="s">
        <v>200</v>
      </c>
      <c r="B400" t="s">
        <v>203</v>
      </c>
      <c r="C400" t="s">
        <v>681</v>
      </c>
      <c r="D400" t="s">
        <v>555</v>
      </c>
      <c r="E400" t="s">
        <v>1059</v>
      </c>
    </row>
    <row r="401" spans="1:5">
      <c r="A401" t="s">
        <v>200</v>
      </c>
      <c r="B401" t="s">
        <v>203</v>
      </c>
      <c r="C401" t="s">
        <v>681</v>
      </c>
      <c r="D401" t="s">
        <v>555</v>
      </c>
      <c r="E401" t="s">
        <v>1060</v>
      </c>
    </row>
    <row r="402" spans="1:5">
      <c r="A402" t="s">
        <v>200</v>
      </c>
      <c r="B402" t="s">
        <v>203</v>
      </c>
      <c r="C402" t="s">
        <v>681</v>
      </c>
      <c r="D402" t="s">
        <v>555</v>
      </c>
      <c r="E402" t="s">
        <v>1061</v>
      </c>
    </row>
    <row r="403" spans="1:5">
      <c r="A403" t="s">
        <v>200</v>
      </c>
      <c r="B403" t="s">
        <v>203</v>
      </c>
      <c r="C403" t="s">
        <v>681</v>
      </c>
      <c r="D403" t="s">
        <v>555</v>
      </c>
      <c r="E403" t="s">
        <v>1062</v>
      </c>
    </row>
    <row r="404" spans="1:5">
      <c r="A404" t="s">
        <v>195</v>
      </c>
      <c r="B404" t="s">
        <v>1063</v>
      </c>
      <c r="C404" t="s">
        <v>681</v>
      </c>
      <c r="D404" t="s">
        <v>555</v>
      </c>
      <c r="E404" t="s">
        <v>1064</v>
      </c>
    </row>
    <row r="405" spans="1:5">
      <c r="A405" t="s">
        <v>195</v>
      </c>
      <c r="B405" t="s">
        <v>1063</v>
      </c>
      <c r="C405" t="s">
        <v>681</v>
      </c>
      <c r="D405" t="s">
        <v>555</v>
      </c>
      <c r="E405" t="s">
        <v>1065</v>
      </c>
    </row>
    <row r="406" spans="1:5">
      <c r="A406" t="s">
        <v>168</v>
      </c>
      <c r="B406" t="s">
        <v>1063</v>
      </c>
      <c r="C406" t="s">
        <v>681</v>
      </c>
      <c r="D406" t="s">
        <v>555</v>
      </c>
      <c r="E406" t="s">
        <v>1066</v>
      </c>
    </row>
    <row r="407" spans="1:5">
      <c r="A407" t="s">
        <v>168</v>
      </c>
      <c r="B407" t="s">
        <v>1063</v>
      </c>
      <c r="C407" t="s">
        <v>681</v>
      </c>
      <c r="D407" t="s">
        <v>555</v>
      </c>
      <c r="E407" t="s">
        <v>1067</v>
      </c>
    </row>
    <row r="408" spans="1:5">
      <c r="A408" t="s">
        <v>1068</v>
      </c>
      <c r="B408" t="s">
        <v>203</v>
      </c>
      <c r="C408" t="s">
        <v>681</v>
      </c>
      <c r="D408" t="s">
        <v>555</v>
      </c>
      <c r="E408" t="s">
        <v>1069</v>
      </c>
    </row>
    <row r="409" spans="1:5">
      <c r="A409" t="s">
        <v>1068</v>
      </c>
      <c r="B409" t="s">
        <v>203</v>
      </c>
      <c r="C409" t="s">
        <v>681</v>
      </c>
      <c r="D409" t="s">
        <v>678</v>
      </c>
      <c r="E409" t="s">
        <v>1070</v>
      </c>
    </row>
    <row r="410" spans="1:5">
      <c r="A410" t="s">
        <v>200</v>
      </c>
      <c r="B410" t="s">
        <v>204</v>
      </c>
      <c r="C410" t="s">
        <v>681</v>
      </c>
      <c r="D410" t="s">
        <v>555</v>
      </c>
      <c r="E410" t="s">
        <v>1071</v>
      </c>
    </row>
    <row r="411" spans="1:5">
      <c r="A411" t="s">
        <v>200</v>
      </c>
      <c r="B411" t="s">
        <v>204</v>
      </c>
      <c r="C411" t="s">
        <v>681</v>
      </c>
      <c r="D411" t="s">
        <v>1072</v>
      </c>
      <c r="E411" t="s">
        <v>1073</v>
      </c>
    </row>
    <row r="412" spans="1:5">
      <c r="A412" t="s">
        <v>238</v>
      </c>
      <c r="B412" t="s">
        <v>239</v>
      </c>
      <c r="C412" t="s">
        <v>681</v>
      </c>
      <c r="D412" t="s">
        <v>648</v>
      </c>
      <c r="E412" t="s">
        <v>1074</v>
      </c>
    </row>
    <row r="413" spans="1:5">
      <c r="A413" t="s">
        <v>238</v>
      </c>
      <c r="B413" t="s">
        <v>239</v>
      </c>
      <c r="C413" t="s">
        <v>681</v>
      </c>
      <c r="D413" t="s">
        <v>648</v>
      </c>
      <c r="E413" t="s">
        <v>1075</v>
      </c>
    </row>
    <row r="414" spans="1:5">
      <c r="A414" t="s">
        <v>215</v>
      </c>
      <c r="B414" t="s">
        <v>220</v>
      </c>
      <c r="C414" t="s">
        <v>681</v>
      </c>
      <c r="D414" t="s">
        <v>506</v>
      </c>
      <c r="E414" t="s">
        <v>1076</v>
      </c>
    </row>
    <row r="415" spans="1:5">
      <c r="A415" t="s">
        <v>77</v>
      </c>
      <c r="B415" t="s">
        <v>1077</v>
      </c>
      <c r="C415" t="s">
        <v>681</v>
      </c>
      <c r="D415" t="s">
        <v>555</v>
      </c>
      <c r="E415" t="s">
        <v>1078</v>
      </c>
    </row>
    <row r="416" spans="1:5">
      <c r="A416" t="s">
        <v>224</v>
      </c>
      <c r="B416" t="s">
        <v>227</v>
      </c>
      <c r="C416" t="s">
        <v>681</v>
      </c>
      <c r="D416" t="s">
        <v>555</v>
      </c>
      <c r="E416" t="s">
        <v>1079</v>
      </c>
    </row>
    <row r="417" spans="1:5">
      <c r="A417" t="s">
        <v>224</v>
      </c>
      <c r="B417" t="s">
        <v>227</v>
      </c>
      <c r="C417" t="s">
        <v>681</v>
      </c>
      <c r="D417" t="s">
        <v>541</v>
      </c>
      <c r="E417" t="s">
        <v>1080</v>
      </c>
    </row>
    <row r="418" spans="1:5">
      <c r="A418" t="s">
        <v>1081</v>
      </c>
      <c r="B418" t="s">
        <v>184</v>
      </c>
      <c r="C418" t="s">
        <v>681</v>
      </c>
      <c r="D418" t="s">
        <v>812</v>
      </c>
      <c r="E418" t="s">
        <v>1082</v>
      </c>
    </row>
    <row r="419" spans="1:5">
      <c r="A419" t="s">
        <v>1081</v>
      </c>
      <c r="B419" t="s">
        <v>184</v>
      </c>
      <c r="C419" t="s">
        <v>681</v>
      </c>
      <c r="D419" t="s">
        <v>1083</v>
      </c>
      <c r="E419" t="s">
        <v>1084</v>
      </c>
    </row>
    <row r="420" spans="1:5">
      <c r="A420" t="s">
        <v>1081</v>
      </c>
      <c r="B420" t="s">
        <v>184</v>
      </c>
      <c r="C420" t="s">
        <v>681</v>
      </c>
      <c r="D420" t="s">
        <v>993</v>
      </c>
      <c r="E420" t="s">
        <v>1085</v>
      </c>
    </row>
    <row r="421" spans="1:5">
      <c r="A421" t="s">
        <v>1081</v>
      </c>
      <c r="B421" t="s">
        <v>184</v>
      </c>
      <c r="C421" t="s">
        <v>681</v>
      </c>
      <c r="D421" t="s">
        <v>812</v>
      </c>
      <c r="E421" t="s">
        <v>1086</v>
      </c>
    </row>
    <row r="422" spans="1:5">
      <c r="A422" t="s">
        <v>1081</v>
      </c>
      <c r="B422" t="s">
        <v>184</v>
      </c>
      <c r="C422" t="s">
        <v>681</v>
      </c>
      <c r="D422" t="s">
        <v>812</v>
      </c>
      <c r="E422" t="s">
        <v>1087</v>
      </c>
    </row>
    <row r="423" spans="1:5">
      <c r="A423" t="s">
        <v>95</v>
      </c>
      <c r="B423" t="s">
        <v>1088</v>
      </c>
      <c r="C423" t="s">
        <v>681</v>
      </c>
      <c r="D423" t="s">
        <v>550</v>
      </c>
      <c r="E423" t="s">
        <v>1089</v>
      </c>
    </row>
    <row r="424" spans="1:5">
      <c r="A424" t="s">
        <v>95</v>
      </c>
      <c r="B424" t="s">
        <v>1088</v>
      </c>
      <c r="C424" t="s">
        <v>681</v>
      </c>
      <c r="D424" t="s">
        <v>648</v>
      </c>
      <c r="E424" t="s">
        <v>1090</v>
      </c>
    </row>
    <row r="425" spans="1:5">
      <c r="A425" t="s">
        <v>95</v>
      </c>
      <c r="B425" t="s">
        <v>1088</v>
      </c>
      <c r="C425" t="s">
        <v>681</v>
      </c>
      <c r="D425" t="s">
        <v>540</v>
      </c>
      <c r="E425" t="s">
        <v>1091</v>
      </c>
    </row>
    <row r="426" spans="1:5">
      <c r="A426" t="s">
        <v>95</v>
      </c>
      <c r="B426" t="s">
        <v>1088</v>
      </c>
      <c r="C426" t="s">
        <v>681</v>
      </c>
      <c r="D426" t="s">
        <v>555</v>
      </c>
      <c r="E426" t="s">
        <v>1092</v>
      </c>
    </row>
    <row r="427" spans="1:5">
      <c r="A427" t="s">
        <v>95</v>
      </c>
      <c r="B427" t="s">
        <v>1088</v>
      </c>
      <c r="C427" t="s">
        <v>681</v>
      </c>
      <c r="D427" t="s">
        <v>540</v>
      </c>
      <c r="E427" t="s">
        <v>1093</v>
      </c>
    </row>
    <row r="428" spans="1:5">
      <c r="A428" t="s">
        <v>95</v>
      </c>
      <c r="B428" t="s">
        <v>1088</v>
      </c>
      <c r="C428" t="s">
        <v>681</v>
      </c>
      <c r="D428" t="s">
        <v>550</v>
      </c>
      <c r="E428" t="s">
        <v>1094</v>
      </c>
    </row>
    <row r="429" spans="1:5">
      <c r="A429" t="s">
        <v>95</v>
      </c>
      <c r="B429" t="s">
        <v>1088</v>
      </c>
      <c r="C429" t="s">
        <v>681</v>
      </c>
      <c r="D429" t="s">
        <v>540</v>
      </c>
      <c r="E429" t="s">
        <v>1095</v>
      </c>
    </row>
    <row r="430" spans="1:5">
      <c r="A430" t="s">
        <v>215</v>
      </c>
      <c r="B430" t="s">
        <v>219</v>
      </c>
      <c r="C430" t="s">
        <v>681</v>
      </c>
      <c r="D430" t="s">
        <v>508</v>
      </c>
      <c r="E430" t="s">
        <v>1096</v>
      </c>
    </row>
    <row r="431" spans="1:5">
      <c r="A431" t="s">
        <v>215</v>
      </c>
      <c r="B431" t="s">
        <v>219</v>
      </c>
      <c r="C431" t="s">
        <v>681</v>
      </c>
      <c r="D431" t="s">
        <v>1097</v>
      </c>
      <c r="E431" t="s">
        <v>1098</v>
      </c>
    </row>
    <row r="432" spans="1:5">
      <c r="A432" t="s">
        <v>215</v>
      </c>
      <c r="B432" t="s">
        <v>219</v>
      </c>
      <c r="C432" t="s">
        <v>681</v>
      </c>
      <c r="D432" t="s">
        <v>993</v>
      </c>
      <c r="E432" t="s">
        <v>1099</v>
      </c>
    </row>
    <row r="433" spans="1:5">
      <c r="A433" t="s">
        <v>215</v>
      </c>
      <c r="B433" t="s">
        <v>219</v>
      </c>
      <c r="C433" t="s">
        <v>681</v>
      </c>
      <c r="D433" t="s">
        <v>1097</v>
      </c>
      <c r="E433" t="s">
        <v>1100</v>
      </c>
    </row>
    <row r="434" spans="1:5">
      <c r="A434" t="s">
        <v>215</v>
      </c>
      <c r="B434" t="s">
        <v>181</v>
      </c>
      <c r="C434" t="s">
        <v>681</v>
      </c>
      <c r="D434" t="s">
        <v>503</v>
      </c>
      <c r="E434" t="s">
        <v>1101</v>
      </c>
    </row>
    <row r="435" spans="1:5">
      <c r="A435" t="s">
        <v>215</v>
      </c>
      <c r="B435" t="s">
        <v>221</v>
      </c>
      <c r="C435" t="s">
        <v>681</v>
      </c>
      <c r="D435" t="s">
        <v>1032</v>
      </c>
      <c r="E435" t="s">
        <v>1102</v>
      </c>
    </row>
    <row r="436" spans="1:5">
      <c r="A436" t="s">
        <v>215</v>
      </c>
      <c r="B436" t="s">
        <v>221</v>
      </c>
      <c r="C436" t="s">
        <v>681</v>
      </c>
      <c r="D436" t="s">
        <v>691</v>
      </c>
      <c r="E436" t="s">
        <v>1103</v>
      </c>
    </row>
    <row r="437" spans="1:5">
      <c r="A437" t="s">
        <v>1081</v>
      </c>
      <c r="B437" t="s">
        <v>181</v>
      </c>
      <c r="C437" t="s">
        <v>681</v>
      </c>
      <c r="D437" t="s">
        <v>1032</v>
      </c>
      <c r="E437" t="s">
        <v>1104</v>
      </c>
    </row>
    <row r="438" spans="1:5">
      <c r="A438" t="s">
        <v>213</v>
      </c>
      <c r="B438" t="s">
        <v>221</v>
      </c>
      <c r="C438" t="s">
        <v>681</v>
      </c>
      <c r="D438" t="s">
        <v>812</v>
      </c>
      <c r="E438" t="s">
        <v>1105</v>
      </c>
    </row>
    <row r="439" spans="1:5">
      <c r="A439" t="s">
        <v>213</v>
      </c>
      <c r="B439" t="s">
        <v>221</v>
      </c>
      <c r="C439" t="s">
        <v>681</v>
      </c>
      <c r="D439" t="s">
        <v>540</v>
      </c>
      <c r="E439" t="s">
        <v>1106</v>
      </c>
    </row>
    <row r="440" spans="1:5">
      <c r="A440" t="s">
        <v>213</v>
      </c>
      <c r="B440" t="s">
        <v>221</v>
      </c>
      <c r="C440" t="s">
        <v>681</v>
      </c>
      <c r="D440" t="s">
        <v>812</v>
      </c>
      <c r="E440" t="s">
        <v>1107</v>
      </c>
    </row>
    <row r="441" spans="1:5">
      <c r="A441" t="s">
        <v>213</v>
      </c>
      <c r="B441" t="s">
        <v>221</v>
      </c>
      <c r="C441" t="s">
        <v>681</v>
      </c>
      <c r="D441" t="s">
        <v>812</v>
      </c>
      <c r="E441" t="s">
        <v>1108</v>
      </c>
    </row>
    <row r="442" spans="1:5">
      <c r="A442" t="s">
        <v>213</v>
      </c>
      <c r="B442" t="s">
        <v>221</v>
      </c>
      <c r="C442" t="s">
        <v>681</v>
      </c>
      <c r="D442" t="s">
        <v>1109</v>
      </c>
      <c r="E442" t="s">
        <v>1110</v>
      </c>
    </row>
    <row r="443" spans="1:5">
      <c r="A443" t="s">
        <v>213</v>
      </c>
      <c r="B443" t="s">
        <v>221</v>
      </c>
      <c r="C443" t="s">
        <v>681</v>
      </c>
      <c r="D443" t="s">
        <v>508</v>
      </c>
      <c r="E443" t="s">
        <v>1111</v>
      </c>
    </row>
    <row r="444" spans="1:5">
      <c r="A444" t="s">
        <v>213</v>
      </c>
      <c r="B444" t="s">
        <v>221</v>
      </c>
      <c r="C444" t="s">
        <v>681</v>
      </c>
      <c r="D444" t="s">
        <v>550</v>
      </c>
      <c r="E444" t="s">
        <v>1112</v>
      </c>
    </row>
    <row r="445" spans="1:5">
      <c r="A445" t="s">
        <v>213</v>
      </c>
      <c r="B445" t="s">
        <v>221</v>
      </c>
      <c r="C445" t="s">
        <v>681</v>
      </c>
      <c r="D445" t="s">
        <v>993</v>
      </c>
      <c r="E445" t="s">
        <v>1113</v>
      </c>
    </row>
    <row r="446" spans="1:5">
      <c r="A446" t="s">
        <v>213</v>
      </c>
      <c r="B446" t="s">
        <v>221</v>
      </c>
      <c r="C446" t="s">
        <v>681</v>
      </c>
      <c r="D446" t="s">
        <v>993</v>
      </c>
      <c r="E446" t="s">
        <v>1114</v>
      </c>
    </row>
    <row r="447" spans="1:5">
      <c r="A447" t="s">
        <v>213</v>
      </c>
      <c r="B447" t="s">
        <v>221</v>
      </c>
      <c r="C447" t="s">
        <v>681</v>
      </c>
      <c r="D447" t="s">
        <v>540</v>
      </c>
      <c r="E447" t="s">
        <v>1115</v>
      </c>
    </row>
    <row r="448" spans="1:5">
      <c r="A448" t="s">
        <v>213</v>
      </c>
      <c r="B448" t="s">
        <v>221</v>
      </c>
      <c r="C448" t="s">
        <v>681</v>
      </c>
      <c r="D448" t="s">
        <v>555</v>
      </c>
      <c r="E448" t="s">
        <v>1116</v>
      </c>
    </row>
    <row r="449" spans="1:5">
      <c r="A449" t="s">
        <v>213</v>
      </c>
      <c r="B449" t="s">
        <v>221</v>
      </c>
      <c r="C449" t="s">
        <v>681</v>
      </c>
      <c r="D449" t="s">
        <v>540</v>
      </c>
      <c r="E449" t="s">
        <v>1117</v>
      </c>
    </row>
    <row r="450" spans="1:5">
      <c r="A450" t="s">
        <v>213</v>
      </c>
      <c r="B450" t="s">
        <v>221</v>
      </c>
      <c r="C450" t="s">
        <v>681</v>
      </c>
      <c r="D450" t="s">
        <v>691</v>
      </c>
      <c r="E450" t="s">
        <v>1118</v>
      </c>
    </row>
    <row r="451" spans="1:5">
      <c r="A451" t="s">
        <v>213</v>
      </c>
      <c r="B451" t="s">
        <v>221</v>
      </c>
      <c r="C451" t="s">
        <v>681</v>
      </c>
      <c r="D451" t="s">
        <v>664</v>
      </c>
      <c r="E451" t="s">
        <v>1119</v>
      </c>
    </row>
    <row r="452" spans="1:5">
      <c r="A452" t="s">
        <v>213</v>
      </c>
      <c r="B452" t="s">
        <v>221</v>
      </c>
      <c r="C452" t="s">
        <v>681</v>
      </c>
      <c r="D452" t="s">
        <v>812</v>
      </c>
      <c r="E452" t="s">
        <v>1120</v>
      </c>
    </row>
    <row r="453" spans="1:5">
      <c r="A453" t="s">
        <v>213</v>
      </c>
      <c r="B453" t="s">
        <v>221</v>
      </c>
      <c r="C453" t="s">
        <v>681</v>
      </c>
      <c r="D453" t="s">
        <v>664</v>
      </c>
      <c r="E453" t="s">
        <v>1121</v>
      </c>
    </row>
    <row r="454" spans="1:5">
      <c r="A454" t="s">
        <v>213</v>
      </c>
      <c r="B454" t="s">
        <v>221</v>
      </c>
      <c r="C454" t="s">
        <v>681</v>
      </c>
      <c r="D454" t="s">
        <v>550</v>
      </c>
      <c r="E454" t="s">
        <v>1122</v>
      </c>
    </row>
    <row r="455" spans="1:5">
      <c r="A455" t="s">
        <v>205</v>
      </c>
      <c r="B455" t="s">
        <v>1123</v>
      </c>
      <c r="C455" t="s">
        <v>681</v>
      </c>
      <c r="D455" t="s">
        <v>541</v>
      </c>
      <c r="E455" t="s">
        <v>1124</v>
      </c>
    </row>
    <row r="456" spans="1:5">
      <c r="A456" t="s">
        <v>205</v>
      </c>
      <c r="B456" t="s">
        <v>1123</v>
      </c>
      <c r="C456" t="s">
        <v>681</v>
      </c>
      <c r="D456" t="s">
        <v>541</v>
      </c>
      <c r="E456" t="s">
        <v>1125</v>
      </c>
    </row>
    <row r="457" spans="1:5">
      <c r="A457" t="s">
        <v>205</v>
      </c>
      <c r="B457" t="s">
        <v>1123</v>
      </c>
      <c r="C457" t="s">
        <v>681</v>
      </c>
      <c r="D457" t="s">
        <v>541</v>
      </c>
      <c r="E457" t="s">
        <v>1126</v>
      </c>
    </row>
    <row r="458" spans="1:5">
      <c r="A458" t="s">
        <v>192</v>
      </c>
      <c r="B458" t="s">
        <v>1127</v>
      </c>
      <c r="C458" t="s">
        <v>681</v>
      </c>
      <c r="D458" t="s">
        <v>555</v>
      </c>
      <c r="E458" t="s">
        <v>1128</v>
      </c>
    </row>
    <row r="459" spans="1:5">
      <c r="A459" t="s">
        <v>192</v>
      </c>
      <c r="B459" t="s">
        <v>1127</v>
      </c>
      <c r="C459" t="s">
        <v>681</v>
      </c>
      <c r="D459" t="s">
        <v>555</v>
      </c>
      <c r="E459" t="s">
        <v>1129</v>
      </c>
    </row>
    <row r="460" spans="1:5">
      <c r="A460" t="s">
        <v>192</v>
      </c>
      <c r="B460" t="s">
        <v>1123</v>
      </c>
      <c r="C460" t="s">
        <v>681</v>
      </c>
      <c r="D460" t="s">
        <v>550</v>
      </c>
      <c r="E460" t="s">
        <v>1130</v>
      </c>
    </row>
    <row r="461" spans="1:5">
      <c r="A461" t="s">
        <v>244</v>
      </c>
      <c r="B461" t="s">
        <v>245</v>
      </c>
      <c r="C461" t="s">
        <v>681</v>
      </c>
      <c r="D461" t="s">
        <v>550</v>
      </c>
      <c r="E461" t="s">
        <v>1131</v>
      </c>
    </row>
    <row r="462" spans="1:5">
      <c r="A462" t="s">
        <v>244</v>
      </c>
      <c r="B462" t="s">
        <v>204</v>
      </c>
      <c r="C462" t="s">
        <v>681</v>
      </c>
      <c r="D462" t="s">
        <v>555</v>
      </c>
      <c r="E462" t="s">
        <v>1132</v>
      </c>
    </row>
    <row r="463" spans="1:5">
      <c r="A463" t="s">
        <v>244</v>
      </c>
      <c r="B463" t="s">
        <v>204</v>
      </c>
      <c r="C463" t="s">
        <v>681</v>
      </c>
      <c r="D463" t="s">
        <v>555</v>
      </c>
      <c r="E463" t="s">
        <v>1133</v>
      </c>
    </row>
    <row r="464" spans="1:5">
      <c r="A464" t="s">
        <v>244</v>
      </c>
      <c r="B464" t="s">
        <v>204</v>
      </c>
      <c r="C464" t="s">
        <v>681</v>
      </c>
      <c r="D464" t="s">
        <v>555</v>
      </c>
      <c r="E464" t="s">
        <v>1134</v>
      </c>
    </row>
    <row r="465" spans="1:5">
      <c r="A465" t="s">
        <v>244</v>
      </c>
      <c r="B465" t="s">
        <v>204</v>
      </c>
      <c r="C465" t="s">
        <v>681</v>
      </c>
      <c r="D465" t="s">
        <v>555</v>
      </c>
      <c r="E465" t="s">
        <v>1135</v>
      </c>
    </row>
    <row r="466" spans="1:5">
      <c r="A466" t="s">
        <v>228</v>
      </c>
      <c r="B466" t="s">
        <v>231</v>
      </c>
      <c r="C466" t="s">
        <v>681</v>
      </c>
      <c r="D466" t="s">
        <v>550</v>
      </c>
      <c r="E466" t="s">
        <v>1136</v>
      </c>
    </row>
    <row r="467" spans="1:5">
      <c r="A467" t="s">
        <v>228</v>
      </c>
      <c r="B467" t="s">
        <v>231</v>
      </c>
      <c r="C467" t="s">
        <v>681</v>
      </c>
      <c r="D467" t="s">
        <v>555</v>
      </c>
      <c r="E467" t="s">
        <v>1137</v>
      </c>
    </row>
    <row r="468" spans="1:5">
      <c r="A468" t="s">
        <v>228</v>
      </c>
      <c r="B468" t="s">
        <v>231</v>
      </c>
      <c r="C468" t="s">
        <v>681</v>
      </c>
      <c r="D468" t="s">
        <v>550</v>
      </c>
      <c r="E468" t="s">
        <v>1138</v>
      </c>
    </row>
    <row r="469" spans="1:5">
      <c r="A469" t="s">
        <v>228</v>
      </c>
      <c r="B469" t="s">
        <v>231</v>
      </c>
      <c r="C469" t="s">
        <v>681</v>
      </c>
      <c r="D469" t="s">
        <v>541</v>
      </c>
      <c r="E469" t="s">
        <v>1139</v>
      </c>
    </row>
    <row r="470" spans="1:5">
      <c r="A470" t="s">
        <v>228</v>
      </c>
      <c r="B470" t="s">
        <v>231</v>
      </c>
      <c r="C470" t="s">
        <v>681</v>
      </c>
      <c r="D470" t="s">
        <v>678</v>
      </c>
      <c r="E470" t="s">
        <v>1140</v>
      </c>
    </row>
    <row r="471" spans="1:5">
      <c r="A471" t="s">
        <v>228</v>
      </c>
      <c r="B471" t="s">
        <v>231</v>
      </c>
      <c r="C471" t="s">
        <v>681</v>
      </c>
      <c r="D471" t="s">
        <v>543</v>
      </c>
      <c r="E471" t="s">
        <v>1141</v>
      </c>
    </row>
    <row r="472" spans="1:5">
      <c r="A472" t="s">
        <v>215</v>
      </c>
      <c r="B472" t="s">
        <v>222</v>
      </c>
      <c r="C472" t="s">
        <v>681</v>
      </c>
      <c r="D472" t="s">
        <v>506</v>
      </c>
      <c r="E472" t="s">
        <v>1142</v>
      </c>
    </row>
    <row r="473" spans="1:5">
      <c r="A473" t="s">
        <v>187</v>
      </c>
      <c r="B473" t="s">
        <v>188</v>
      </c>
      <c r="C473" t="s">
        <v>681</v>
      </c>
      <c r="D473" t="s">
        <v>1143</v>
      </c>
      <c r="E473" t="s">
        <v>1144</v>
      </c>
    </row>
    <row r="474" spans="1:5">
      <c r="A474" t="s">
        <v>215</v>
      </c>
      <c r="B474" t="s">
        <v>223</v>
      </c>
      <c r="C474" t="s">
        <v>681</v>
      </c>
      <c r="D474" t="s">
        <v>506</v>
      </c>
      <c r="E474" t="s">
        <v>1145</v>
      </c>
    </row>
    <row r="475" spans="1:5">
      <c r="A475" t="s">
        <v>232</v>
      </c>
      <c r="B475" t="s">
        <v>1146</v>
      </c>
      <c r="C475" t="s">
        <v>681</v>
      </c>
      <c r="D475" t="s">
        <v>541</v>
      </c>
      <c r="E475" t="s">
        <v>1147</v>
      </c>
    </row>
    <row r="476" spans="1:5">
      <c r="A476" t="s">
        <v>232</v>
      </c>
      <c r="B476" t="s">
        <v>1146</v>
      </c>
      <c r="C476" t="s">
        <v>681</v>
      </c>
      <c r="D476" t="s">
        <v>555</v>
      </c>
      <c r="E476" t="s">
        <v>1148</v>
      </c>
    </row>
    <row r="477" spans="1:5">
      <c r="A477" t="s">
        <v>105</v>
      </c>
      <c r="B477" t="s">
        <v>109</v>
      </c>
      <c r="C477" t="s">
        <v>681</v>
      </c>
      <c r="D477" t="s">
        <v>550</v>
      </c>
      <c r="E477" t="s">
        <v>1149</v>
      </c>
    </row>
    <row r="478" spans="1:5">
      <c r="A478" t="s">
        <v>108</v>
      </c>
      <c r="B478" t="s">
        <v>109</v>
      </c>
      <c r="C478" t="s">
        <v>681</v>
      </c>
      <c r="D478" t="s">
        <v>550</v>
      </c>
      <c r="E478" t="s">
        <v>1150</v>
      </c>
    </row>
    <row r="479" spans="1:5">
      <c r="A479" t="s">
        <v>71</v>
      </c>
      <c r="B479" t="s">
        <v>1151</v>
      </c>
      <c r="C479" t="s">
        <v>681</v>
      </c>
      <c r="D479" t="s">
        <v>540</v>
      </c>
      <c r="E479" t="s">
        <v>1152</v>
      </c>
    </row>
    <row r="480" spans="1:5">
      <c r="A480" t="s">
        <v>71</v>
      </c>
      <c r="B480" t="s">
        <v>72</v>
      </c>
      <c r="C480" t="s">
        <v>681</v>
      </c>
      <c r="D480" t="s">
        <v>550</v>
      </c>
      <c r="E480" t="s">
        <v>1153</v>
      </c>
    </row>
    <row r="481" spans="1:5">
      <c r="A481" t="s">
        <v>71</v>
      </c>
      <c r="B481" t="s">
        <v>73</v>
      </c>
      <c r="C481" t="s">
        <v>681</v>
      </c>
      <c r="D481" t="s">
        <v>540</v>
      </c>
      <c r="E481" t="s">
        <v>1154</v>
      </c>
    </row>
    <row r="482" spans="1:5">
      <c r="A482" t="s">
        <v>80</v>
      </c>
      <c r="B482" t="s">
        <v>107</v>
      </c>
      <c r="C482" t="s">
        <v>681</v>
      </c>
      <c r="D482" t="s">
        <v>540</v>
      </c>
      <c r="E482" t="s">
        <v>1155</v>
      </c>
    </row>
    <row r="483" spans="1:5">
      <c r="A483" t="s">
        <v>77</v>
      </c>
      <c r="B483" t="s">
        <v>1156</v>
      </c>
      <c r="C483" t="s">
        <v>681</v>
      </c>
      <c r="D483" t="s">
        <v>554</v>
      </c>
      <c r="E483" t="s">
        <v>1157</v>
      </c>
    </row>
    <row r="484" spans="1:5">
      <c r="A484" t="s">
        <v>77</v>
      </c>
      <c r="B484" t="s">
        <v>1158</v>
      </c>
      <c r="C484" t="s">
        <v>681</v>
      </c>
      <c r="D484" t="s">
        <v>1159</v>
      </c>
      <c r="E484" t="s">
        <v>1160</v>
      </c>
    </row>
    <row r="485" spans="1:5">
      <c r="A485" t="s">
        <v>77</v>
      </c>
      <c r="B485" t="s">
        <v>1161</v>
      </c>
      <c r="C485" t="s">
        <v>681</v>
      </c>
      <c r="D485" t="s">
        <v>540</v>
      </c>
      <c r="E485" t="s">
        <v>1162</v>
      </c>
    </row>
    <row r="486" spans="1:5">
      <c r="A486" t="s">
        <v>85</v>
      </c>
      <c r="B486" t="s">
        <v>1163</v>
      </c>
      <c r="C486" t="s">
        <v>681</v>
      </c>
      <c r="D486" t="s">
        <v>550</v>
      </c>
      <c r="E486" t="s">
        <v>1164</v>
      </c>
    </row>
    <row r="487" spans="1:5">
      <c r="A487" t="s">
        <v>147</v>
      </c>
      <c r="B487" t="s">
        <v>148</v>
      </c>
      <c r="C487" t="s">
        <v>681</v>
      </c>
      <c r="D487" t="s">
        <v>495</v>
      </c>
      <c r="E487" t="s">
        <v>1165</v>
      </c>
    </row>
    <row r="488" spans="1:5">
      <c r="A488" t="s">
        <v>136</v>
      </c>
      <c r="B488" t="s">
        <v>65</v>
      </c>
      <c r="C488" t="s">
        <v>681</v>
      </c>
      <c r="D488" t="s">
        <v>540</v>
      </c>
      <c r="E488" t="s">
        <v>1166</v>
      </c>
    </row>
    <row r="489" spans="1:5">
      <c r="A489" t="s">
        <v>132</v>
      </c>
      <c r="B489" t="s">
        <v>1167</v>
      </c>
      <c r="C489" t="s">
        <v>681</v>
      </c>
      <c r="D489" t="s">
        <v>1168</v>
      </c>
      <c r="E489" t="s">
        <v>1169</v>
      </c>
    </row>
    <row r="490" spans="1:5">
      <c r="A490" t="s">
        <v>134</v>
      </c>
      <c r="B490" t="s">
        <v>135</v>
      </c>
      <c r="C490" t="s">
        <v>681</v>
      </c>
      <c r="D490" t="s">
        <v>550</v>
      </c>
      <c r="E490" t="s">
        <v>1170</v>
      </c>
    </row>
    <row r="491" spans="1:5">
      <c r="A491" t="s">
        <v>57</v>
      </c>
      <c r="B491" t="s">
        <v>1171</v>
      </c>
      <c r="C491" t="s">
        <v>681</v>
      </c>
      <c r="D491" t="s">
        <v>540</v>
      </c>
      <c r="E491" t="s">
        <v>1172</v>
      </c>
    </row>
    <row r="492" spans="1:5">
      <c r="A492" t="s">
        <v>69</v>
      </c>
      <c r="B492" t="s">
        <v>1173</v>
      </c>
      <c r="C492" t="s">
        <v>681</v>
      </c>
      <c r="D492" t="s">
        <v>550</v>
      </c>
      <c r="E492" t="s">
        <v>1174</v>
      </c>
    </row>
    <row r="493" spans="1:5">
      <c r="A493" t="s">
        <v>121</v>
      </c>
      <c r="B493" t="s">
        <v>122</v>
      </c>
      <c r="C493" t="s">
        <v>681</v>
      </c>
      <c r="D493" t="s">
        <v>691</v>
      </c>
      <c r="E493" t="s">
        <v>1175</v>
      </c>
    </row>
    <row r="494" spans="1:5">
      <c r="A494" t="s">
        <v>104</v>
      </c>
      <c r="B494" t="s">
        <v>1176</v>
      </c>
      <c r="C494" t="s">
        <v>681</v>
      </c>
      <c r="D494" t="s">
        <v>550</v>
      </c>
      <c r="E494" t="s">
        <v>1177</v>
      </c>
    </row>
    <row r="495" spans="1:5">
      <c r="A495" t="s">
        <v>104</v>
      </c>
      <c r="B495" t="s">
        <v>1156</v>
      </c>
      <c r="C495" t="s">
        <v>681</v>
      </c>
      <c r="D495" t="s">
        <v>540</v>
      </c>
      <c r="E495" t="s">
        <v>1178</v>
      </c>
    </row>
    <row r="496" spans="1:5">
      <c r="A496" t="s">
        <v>104</v>
      </c>
      <c r="B496" t="s">
        <v>1158</v>
      </c>
      <c r="C496" t="s">
        <v>681</v>
      </c>
      <c r="D496" t="s">
        <v>648</v>
      </c>
      <c r="E496" t="s">
        <v>1179</v>
      </c>
    </row>
    <row r="497" spans="1:5">
      <c r="A497" t="s">
        <v>104</v>
      </c>
      <c r="B497" t="s">
        <v>1161</v>
      </c>
      <c r="C497" t="s">
        <v>681</v>
      </c>
      <c r="D497" t="s">
        <v>540</v>
      </c>
      <c r="E497" t="s">
        <v>1180</v>
      </c>
    </row>
    <row r="498" spans="1:5">
      <c r="A498" t="s">
        <v>104</v>
      </c>
      <c r="B498" t="s">
        <v>1181</v>
      </c>
      <c r="C498" t="s">
        <v>681</v>
      </c>
      <c r="D498" t="s">
        <v>555</v>
      </c>
      <c r="E498" t="s">
        <v>1182</v>
      </c>
    </row>
    <row r="499" spans="1:5">
      <c r="A499" t="s">
        <v>1183</v>
      </c>
      <c r="C499" t="s">
        <v>681</v>
      </c>
      <c r="D499" t="s">
        <v>554</v>
      </c>
      <c r="E499" t="s">
        <v>1184</v>
      </c>
    </row>
    <row r="500" spans="1:5">
      <c r="A500" t="s">
        <v>294</v>
      </c>
      <c r="C500" t="s">
        <v>681</v>
      </c>
      <c r="D500" t="s">
        <v>554</v>
      </c>
      <c r="E500" t="s">
        <v>1185</v>
      </c>
    </row>
    <row r="501" spans="1:5">
      <c r="A501" t="s">
        <v>294</v>
      </c>
      <c r="B501" t="s">
        <v>295</v>
      </c>
      <c r="C501" t="s">
        <v>681</v>
      </c>
      <c r="D501" t="s">
        <v>554</v>
      </c>
      <c r="E501" t="s">
        <v>1186</v>
      </c>
    </row>
    <row r="502" spans="1:5">
      <c r="A502" t="s">
        <v>294</v>
      </c>
      <c r="B502" t="s">
        <v>296</v>
      </c>
      <c r="C502" t="s">
        <v>681</v>
      </c>
      <c r="D502" t="s">
        <v>554</v>
      </c>
      <c r="E502" t="s">
        <v>1187</v>
      </c>
    </row>
    <row r="503" spans="1:5">
      <c r="A503" t="s">
        <v>294</v>
      </c>
      <c r="B503" t="s">
        <v>1188</v>
      </c>
      <c r="C503" t="s">
        <v>681</v>
      </c>
      <c r="D503" t="s">
        <v>512</v>
      </c>
      <c r="E503" t="s">
        <v>1189</v>
      </c>
    </row>
    <row r="504" spans="1:5">
      <c r="A504" t="s">
        <v>1183</v>
      </c>
      <c r="B504" t="s">
        <v>1190</v>
      </c>
      <c r="C504" t="s">
        <v>681</v>
      </c>
      <c r="D504" t="s">
        <v>1191</v>
      </c>
      <c r="E504" t="s">
        <v>1192</v>
      </c>
    </row>
    <row r="505" spans="1:5">
      <c r="A505" t="s">
        <v>264</v>
      </c>
      <c r="B505" t="s">
        <v>1193</v>
      </c>
      <c r="C505" t="s">
        <v>681</v>
      </c>
      <c r="D505" t="s">
        <v>1194</v>
      </c>
      <c r="E505" t="s">
        <v>1195</v>
      </c>
    </row>
    <row r="506" spans="1:5">
      <c r="A506" t="s">
        <v>264</v>
      </c>
      <c r="B506" t="s">
        <v>270</v>
      </c>
      <c r="C506" t="s">
        <v>681</v>
      </c>
      <c r="D506" t="s">
        <v>1196</v>
      </c>
      <c r="E506" t="s">
        <v>1197</v>
      </c>
    </row>
    <row r="507" spans="1:5">
      <c r="A507" t="s">
        <v>271</v>
      </c>
      <c r="B507" t="s">
        <v>272</v>
      </c>
      <c r="C507" t="s">
        <v>681</v>
      </c>
      <c r="D507" t="s">
        <v>551</v>
      </c>
      <c r="E507" t="s">
        <v>1198</v>
      </c>
    </row>
    <row r="508" spans="1:5">
      <c r="A508" t="s">
        <v>271</v>
      </c>
      <c r="B508" t="s">
        <v>272</v>
      </c>
      <c r="C508" t="s">
        <v>681</v>
      </c>
      <c r="D508" t="s">
        <v>508</v>
      </c>
      <c r="E508" t="s">
        <v>1199</v>
      </c>
    </row>
    <row r="509" spans="1:5">
      <c r="A509" t="s">
        <v>271</v>
      </c>
      <c r="B509" t="s">
        <v>272</v>
      </c>
      <c r="C509" t="s">
        <v>681</v>
      </c>
      <c r="D509" t="s">
        <v>508</v>
      </c>
      <c r="E509" t="s">
        <v>1200</v>
      </c>
    </row>
    <row r="510" spans="1:5">
      <c r="A510" t="s">
        <v>271</v>
      </c>
      <c r="B510" t="s">
        <v>272</v>
      </c>
      <c r="C510" t="s">
        <v>681</v>
      </c>
      <c r="D510" t="s">
        <v>551</v>
      </c>
      <c r="E510" t="s">
        <v>1201</v>
      </c>
    </row>
    <row r="511" spans="1:5">
      <c r="A511" t="s">
        <v>264</v>
      </c>
      <c r="B511" t="s">
        <v>269</v>
      </c>
      <c r="C511" t="s">
        <v>681</v>
      </c>
      <c r="D511" t="s">
        <v>1196</v>
      </c>
      <c r="E511" t="s">
        <v>1202</v>
      </c>
    </row>
    <row r="512" spans="1:5">
      <c r="A512" t="s">
        <v>264</v>
      </c>
      <c r="B512" t="s">
        <v>269</v>
      </c>
      <c r="C512" t="s">
        <v>681</v>
      </c>
      <c r="D512" t="s">
        <v>508</v>
      </c>
      <c r="E512" t="s">
        <v>1203</v>
      </c>
    </row>
    <row r="513" spans="1:5">
      <c r="A513" t="s">
        <v>264</v>
      </c>
      <c r="B513" t="s">
        <v>269</v>
      </c>
      <c r="C513" t="s">
        <v>681</v>
      </c>
      <c r="D513" t="s">
        <v>1196</v>
      </c>
      <c r="E513" t="s">
        <v>1204</v>
      </c>
    </row>
    <row r="514" spans="1:5">
      <c r="A514" t="s">
        <v>264</v>
      </c>
      <c r="B514" t="s">
        <v>269</v>
      </c>
      <c r="C514" t="s">
        <v>681</v>
      </c>
      <c r="D514" t="s">
        <v>1205</v>
      </c>
      <c r="E514" t="s">
        <v>1206</v>
      </c>
    </row>
    <row r="515" spans="1:5">
      <c r="A515" t="s">
        <v>271</v>
      </c>
      <c r="B515" t="s">
        <v>273</v>
      </c>
      <c r="C515" t="s">
        <v>681</v>
      </c>
      <c r="D515" t="s">
        <v>1196</v>
      </c>
      <c r="E515" t="s">
        <v>1207</v>
      </c>
    </row>
    <row r="516" spans="1:5">
      <c r="A516" t="s">
        <v>271</v>
      </c>
      <c r="B516" t="s">
        <v>273</v>
      </c>
      <c r="C516" t="s">
        <v>681</v>
      </c>
      <c r="D516" t="s">
        <v>508</v>
      </c>
      <c r="E516" t="s">
        <v>1208</v>
      </c>
    </row>
    <row r="517" spans="1:5">
      <c r="A517" t="s">
        <v>271</v>
      </c>
      <c r="B517" t="s">
        <v>273</v>
      </c>
      <c r="C517" t="s">
        <v>681</v>
      </c>
      <c r="D517" t="s">
        <v>508</v>
      </c>
      <c r="E517" t="s">
        <v>1209</v>
      </c>
    </row>
    <row r="518" spans="1:5">
      <c r="A518" t="s">
        <v>271</v>
      </c>
      <c r="B518" t="s">
        <v>265</v>
      </c>
      <c r="C518" t="s">
        <v>681</v>
      </c>
      <c r="D518" t="s">
        <v>1210</v>
      </c>
      <c r="E518" t="s">
        <v>1211</v>
      </c>
    </row>
    <row r="519" spans="1:5">
      <c r="A519" t="s">
        <v>271</v>
      </c>
      <c r="B519" t="s">
        <v>265</v>
      </c>
      <c r="C519" t="s">
        <v>681</v>
      </c>
      <c r="D519" t="s">
        <v>508</v>
      </c>
      <c r="E519" t="s">
        <v>1212</v>
      </c>
    </row>
    <row r="520" spans="1:5">
      <c r="A520" t="s">
        <v>271</v>
      </c>
      <c r="B520" t="s">
        <v>265</v>
      </c>
      <c r="C520" t="s">
        <v>681</v>
      </c>
      <c r="D520" t="s">
        <v>1191</v>
      </c>
      <c r="E520" t="s">
        <v>1213</v>
      </c>
    </row>
    <row r="521" spans="1:5">
      <c r="A521" t="s">
        <v>271</v>
      </c>
      <c r="B521" t="s">
        <v>265</v>
      </c>
      <c r="C521" t="s">
        <v>681</v>
      </c>
      <c r="D521" t="s">
        <v>1191</v>
      </c>
      <c r="E521" t="s">
        <v>1214</v>
      </c>
    </row>
    <row r="522" spans="1:5">
      <c r="A522" t="s">
        <v>271</v>
      </c>
      <c r="B522" t="s">
        <v>265</v>
      </c>
      <c r="C522" t="s">
        <v>681</v>
      </c>
      <c r="D522" t="s">
        <v>1191</v>
      </c>
      <c r="E522" t="s">
        <v>1215</v>
      </c>
    </row>
    <row r="523" spans="1:5">
      <c r="A523" t="s">
        <v>271</v>
      </c>
      <c r="B523" t="s">
        <v>265</v>
      </c>
      <c r="C523" t="s">
        <v>681</v>
      </c>
      <c r="D523" t="s">
        <v>508</v>
      </c>
      <c r="E523" t="s">
        <v>1216</v>
      </c>
    </row>
    <row r="524" spans="1:5">
      <c r="A524" t="s">
        <v>292</v>
      </c>
      <c r="B524" t="s">
        <v>293</v>
      </c>
      <c r="C524" t="s">
        <v>681</v>
      </c>
      <c r="D524" t="s">
        <v>544</v>
      </c>
      <c r="E524" t="s">
        <v>1217</v>
      </c>
    </row>
    <row r="525" spans="1:5">
      <c r="A525" t="s">
        <v>274</v>
      </c>
      <c r="B525" t="s">
        <v>275</v>
      </c>
      <c r="C525" t="s">
        <v>681</v>
      </c>
      <c r="D525" t="s">
        <v>1218</v>
      </c>
      <c r="E525" t="s">
        <v>1219</v>
      </c>
    </row>
    <row r="526" spans="1:5">
      <c r="A526" t="s">
        <v>289</v>
      </c>
      <c r="B526" t="s">
        <v>290</v>
      </c>
      <c r="C526" t="s">
        <v>614</v>
      </c>
      <c r="D526" t="s">
        <v>551</v>
      </c>
      <c r="E526" t="s">
        <v>1220</v>
      </c>
    </row>
    <row r="527" spans="1:5">
      <c r="A527" t="s">
        <v>286</v>
      </c>
      <c r="B527" t="s">
        <v>287</v>
      </c>
      <c r="C527" t="s">
        <v>681</v>
      </c>
      <c r="D527" t="s">
        <v>553</v>
      </c>
      <c r="E527" t="s">
        <v>1221</v>
      </c>
    </row>
    <row r="528" spans="1:5">
      <c r="A528" t="s">
        <v>286</v>
      </c>
      <c r="B528" t="s">
        <v>287</v>
      </c>
      <c r="C528" t="s">
        <v>614</v>
      </c>
      <c r="D528" t="s">
        <v>544</v>
      </c>
      <c r="E528" t="s">
        <v>1222</v>
      </c>
    </row>
    <row r="529" spans="1:5">
      <c r="A529" t="s">
        <v>286</v>
      </c>
      <c r="B529" t="s">
        <v>287</v>
      </c>
      <c r="C529" t="s">
        <v>614</v>
      </c>
      <c r="D529" t="s">
        <v>553</v>
      </c>
      <c r="E529" t="s">
        <v>1223</v>
      </c>
    </row>
    <row r="530" spans="1:5">
      <c r="A530" t="s">
        <v>286</v>
      </c>
      <c r="B530" t="s">
        <v>287</v>
      </c>
      <c r="C530" t="s">
        <v>614</v>
      </c>
      <c r="D530" t="s">
        <v>554</v>
      </c>
      <c r="E530" t="s">
        <v>1224</v>
      </c>
    </row>
    <row r="531" spans="1:5">
      <c r="A531" t="s">
        <v>286</v>
      </c>
      <c r="B531" t="s">
        <v>287</v>
      </c>
      <c r="C531" t="s">
        <v>614</v>
      </c>
      <c r="D531" t="s">
        <v>551</v>
      </c>
      <c r="E531" t="s">
        <v>1225</v>
      </c>
    </row>
    <row r="532" spans="1:5">
      <c r="A532" t="s">
        <v>264</v>
      </c>
      <c r="B532" t="s">
        <v>267</v>
      </c>
      <c r="C532" t="s">
        <v>614</v>
      </c>
      <c r="D532" t="s">
        <v>506</v>
      </c>
      <c r="E532" t="s">
        <v>1226</v>
      </c>
    </row>
    <row r="533" spans="1:5">
      <c r="A533" t="s">
        <v>264</v>
      </c>
      <c r="B533" t="s">
        <v>267</v>
      </c>
      <c r="C533" t="s">
        <v>614</v>
      </c>
      <c r="D533" t="s">
        <v>510</v>
      </c>
      <c r="E533" t="s">
        <v>1227</v>
      </c>
    </row>
    <row r="534" spans="1:5">
      <c r="A534" t="s">
        <v>264</v>
      </c>
      <c r="B534" t="s">
        <v>267</v>
      </c>
      <c r="C534" t="s">
        <v>614</v>
      </c>
      <c r="D534" t="s">
        <v>1196</v>
      </c>
      <c r="E534" t="s">
        <v>1228</v>
      </c>
    </row>
    <row r="535" spans="1:5">
      <c r="A535" t="s">
        <v>264</v>
      </c>
      <c r="B535" t="s">
        <v>267</v>
      </c>
      <c r="C535" t="s">
        <v>614</v>
      </c>
      <c r="D535" t="s">
        <v>495</v>
      </c>
      <c r="E535" t="s">
        <v>1229</v>
      </c>
    </row>
    <row r="536" spans="1:5">
      <c r="A536" t="s">
        <v>264</v>
      </c>
      <c r="B536" t="s">
        <v>267</v>
      </c>
      <c r="C536" t="s">
        <v>614</v>
      </c>
      <c r="D536" t="s">
        <v>1196</v>
      </c>
      <c r="E536" t="s">
        <v>1230</v>
      </c>
    </row>
    <row r="537" spans="1:5">
      <c r="A537" t="s">
        <v>271</v>
      </c>
      <c r="B537" t="s">
        <v>276</v>
      </c>
      <c r="C537" t="s">
        <v>614</v>
      </c>
      <c r="D537" t="s">
        <v>555</v>
      </c>
      <c r="E537" t="s">
        <v>1231</v>
      </c>
    </row>
    <row r="538" spans="1:5">
      <c r="A538" t="s">
        <v>271</v>
      </c>
      <c r="B538" t="s">
        <v>278</v>
      </c>
      <c r="C538" t="s">
        <v>614</v>
      </c>
      <c r="D538" t="s">
        <v>977</v>
      </c>
      <c r="E538" t="s">
        <v>1232</v>
      </c>
    </row>
    <row r="539" spans="1:5">
      <c r="A539" t="s">
        <v>271</v>
      </c>
      <c r="B539" t="s">
        <v>279</v>
      </c>
      <c r="C539" t="s">
        <v>614</v>
      </c>
      <c r="D539" t="s">
        <v>505</v>
      </c>
      <c r="E539" t="s">
        <v>1233</v>
      </c>
    </row>
    <row r="540" spans="1:5">
      <c r="A540" t="s">
        <v>271</v>
      </c>
      <c r="B540" t="s">
        <v>280</v>
      </c>
      <c r="C540" t="s">
        <v>614</v>
      </c>
      <c r="D540" t="s">
        <v>512</v>
      </c>
      <c r="E540" t="s">
        <v>1234</v>
      </c>
    </row>
    <row r="541" spans="1:5">
      <c r="A541" t="s">
        <v>281</v>
      </c>
      <c r="B541" t="s">
        <v>282</v>
      </c>
      <c r="C541" t="s">
        <v>614</v>
      </c>
      <c r="D541" t="s">
        <v>543</v>
      </c>
      <c r="E541" t="s">
        <v>1235</v>
      </c>
    </row>
    <row r="542" spans="1:5">
      <c r="A542" t="s">
        <v>281</v>
      </c>
      <c r="B542" t="s">
        <v>284</v>
      </c>
      <c r="C542" t="s">
        <v>614</v>
      </c>
      <c r="D542" t="s">
        <v>510</v>
      </c>
      <c r="E542" t="s">
        <v>1236</v>
      </c>
    </row>
    <row r="543" spans="1:5">
      <c r="A543" t="s">
        <v>281</v>
      </c>
      <c r="B543" t="s">
        <v>285</v>
      </c>
      <c r="C543" t="s">
        <v>614</v>
      </c>
      <c r="D543" t="s">
        <v>977</v>
      </c>
      <c r="E543" t="s">
        <v>1237</v>
      </c>
    </row>
    <row r="544" spans="1:5">
      <c r="A544" t="s">
        <v>281</v>
      </c>
      <c r="B544" t="s">
        <v>282</v>
      </c>
      <c r="C544" t="s">
        <v>614</v>
      </c>
      <c r="D544" t="s">
        <v>1238</v>
      </c>
      <c r="E544" t="s">
        <v>1239</v>
      </c>
    </row>
    <row r="545" spans="1:5">
      <c r="A545" t="s">
        <v>264</v>
      </c>
      <c r="B545" t="s">
        <v>265</v>
      </c>
      <c r="C545" t="s">
        <v>614</v>
      </c>
      <c r="D545" t="s">
        <v>555</v>
      </c>
      <c r="E545" t="s">
        <v>1240</v>
      </c>
    </row>
    <row r="546" spans="1:5">
      <c r="A546" t="s">
        <v>264</v>
      </c>
      <c r="B546" t="s">
        <v>265</v>
      </c>
      <c r="C546" t="s">
        <v>614</v>
      </c>
      <c r="D546" t="s">
        <v>691</v>
      </c>
      <c r="E546" t="s">
        <v>1241</v>
      </c>
    </row>
    <row r="547" spans="1:5">
      <c r="A547" t="s">
        <v>264</v>
      </c>
      <c r="B547" t="s">
        <v>265</v>
      </c>
      <c r="C547" t="s">
        <v>614</v>
      </c>
      <c r="D547" t="s">
        <v>551</v>
      </c>
      <c r="E547" t="s">
        <v>1242</v>
      </c>
    </row>
    <row r="548" spans="1:5">
      <c r="A548" t="s">
        <v>264</v>
      </c>
      <c r="B548" t="s">
        <v>265</v>
      </c>
      <c r="C548" t="s">
        <v>614</v>
      </c>
      <c r="D548" t="s">
        <v>551</v>
      </c>
      <c r="E548" t="s">
        <v>1243</v>
      </c>
    </row>
    <row r="549" spans="1:5">
      <c r="A549" t="s">
        <v>264</v>
      </c>
      <c r="B549" t="s">
        <v>265</v>
      </c>
      <c r="C549" t="s">
        <v>614</v>
      </c>
      <c r="D549" t="s">
        <v>551</v>
      </c>
      <c r="E549" t="s">
        <v>1244</v>
      </c>
    </row>
    <row r="550" spans="1:5">
      <c r="A550" t="s">
        <v>254</v>
      </c>
      <c r="B550" t="s">
        <v>1245</v>
      </c>
      <c r="C550" t="s">
        <v>681</v>
      </c>
      <c r="D550" t="s">
        <v>1246</v>
      </c>
      <c r="E550" t="s">
        <v>1247</v>
      </c>
    </row>
    <row r="551" spans="1:5">
      <c r="A551" t="s">
        <v>254</v>
      </c>
      <c r="B551" t="s">
        <v>1248</v>
      </c>
      <c r="C551" t="s">
        <v>681</v>
      </c>
      <c r="D551" t="s">
        <v>691</v>
      </c>
      <c r="E551" t="s">
        <v>1249</v>
      </c>
    </row>
    <row r="552" spans="1:5">
      <c r="A552" t="s">
        <v>254</v>
      </c>
      <c r="B552" t="s">
        <v>1250</v>
      </c>
      <c r="C552" t="s">
        <v>681</v>
      </c>
      <c r="D552" t="s">
        <v>1251</v>
      </c>
      <c r="E552" t="s">
        <v>1252</v>
      </c>
    </row>
    <row r="553" spans="1:5">
      <c r="A553" t="s">
        <v>254</v>
      </c>
      <c r="B553" t="s">
        <v>1253</v>
      </c>
      <c r="C553" t="s">
        <v>681</v>
      </c>
      <c r="D553" t="s">
        <v>495</v>
      </c>
      <c r="E553" t="s">
        <v>1254</v>
      </c>
    </row>
    <row r="554" spans="1:5">
      <c r="A554" t="s">
        <v>254</v>
      </c>
      <c r="B554" t="s">
        <v>1255</v>
      </c>
      <c r="C554" t="s">
        <v>681</v>
      </c>
      <c r="D554" t="s">
        <v>678</v>
      </c>
      <c r="E554" t="s">
        <v>1256</v>
      </c>
    </row>
    <row r="555" spans="1:5">
      <c r="A555" t="s">
        <v>254</v>
      </c>
      <c r="B555" t="s">
        <v>260</v>
      </c>
      <c r="C555" t="s">
        <v>681</v>
      </c>
      <c r="D555" t="s">
        <v>510</v>
      </c>
      <c r="E555" t="s">
        <v>1257</v>
      </c>
    </row>
    <row r="556" spans="1:5">
      <c r="A556" t="s">
        <v>254</v>
      </c>
      <c r="B556" t="s">
        <v>1258</v>
      </c>
      <c r="C556" t="s">
        <v>681</v>
      </c>
      <c r="D556" t="s">
        <v>537</v>
      </c>
      <c r="E556" t="s">
        <v>1259</v>
      </c>
    </row>
    <row r="557" spans="1:5">
      <c r="A557" t="s">
        <v>254</v>
      </c>
      <c r="B557" t="s">
        <v>1260</v>
      </c>
      <c r="C557" t="s">
        <v>681</v>
      </c>
      <c r="D557" t="s">
        <v>1261</v>
      </c>
      <c r="E557" t="s">
        <v>1262</v>
      </c>
    </row>
    <row r="558" spans="1:5">
      <c r="A558" t="s">
        <v>254</v>
      </c>
      <c r="B558" t="s">
        <v>1263</v>
      </c>
      <c r="C558" t="s">
        <v>681</v>
      </c>
      <c r="D558" t="s">
        <v>723</v>
      </c>
      <c r="E558" t="s">
        <v>1264</v>
      </c>
    </row>
    <row r="559" spans="1:5">
      <c r="A559" t="s">
        <v>254</v>
      </c>
      <c r="B559" t="s">
        <v>1265</v>
      </c>
      <c r="C559" t="s">
        <v>681</v>
      </c>
      <c r="D559" t="s">
        <v>1266</v>
      </c>
      <c r="E559" t="s">
        <v>1267</v>
      </c>
    </row>
    <row r="560" spans="1:5">
      <c r="A560" t="s">
        <v>248</v>
      </c>
      <c r="B560" t="s">
        <v>1268</v>
      </c>
      <c r="C560" t="s">
        <v>681</v>
      </c>
      <c r="D560" t="s">
        <v>537</v>
      </c>
      <c r="E560" t="s">
        <v>1269</v>
      </c>
    </row>
    <row r="561" spans="1:5">
      <c r="A561" t="s">
        <v>248</v>
      </c>
      <c r="B561" t="s">
        <v>1270</v>
      </c>
      <c r="C561" t="s">
        <v>681</v>
      </c>
      <c r="D561" t="s">
        <v>651</v>
      </c>
      <c r="E561" t="s">
        <v>1271</v>
      </c>
    </row>
    <row r="562" spans="1:5">
      <c r="A562" t="s">
        <v>248</v>
      </c>
      <c r="B562" t="s">
        <v>1272</v>
      </c>
      <c r="C562" t="s">
        <v>681</v>
      </c>
      <c r="D562" t="s">
        <v>537</v>
      </c>
      <c r="E562" t="s">
        <v>1273</v>
      </c>
    </row>
    <row r="563" spans="1:5">
      <c r="A563" t="s">
        <v>254</v>
      </c>
      <c r="B563" t="s">
        <v>1274</v>
      </c>
      <c r="C563" t="s">
        <v>681</v>
      </c>
      <c r="D563" t="s">
        <v>651</v>
      </c>
      <c r="E563" t="s">
        <v>1275</v>
      </c>
    </row>
    <row r="564" spans="1:5">
      <c r="A564" t="s">
        <v>254</v>
      </c>
      <c r="B564" t="s">
        <v>1276</v>
      </c>
      <c r="C564" t="s">
        <v>681</v>
      </c>
      <c r="D564" t="s">
        <v>537</v>
      </c>
      <c r="E564" t="s">
        <v>1277</v>
      </c>
    </row>
    <row r="565" spans="1:5">
      <c r="A565" t="s">
        <v>254</v>
      </c>
      <c r="B565" t="s">
        <v>1278</v>
      </c>
      <c r="C565" t="s">
        <v>681</v>
      </c>
      <c r="D565" t="s">
        <v>1279</v>
      </c>
      <c r="E565" t="s">
        <v>1280</v>
      </c>
    </row>
    <row r="566" spans="1:5">
      <c r="A566" t="s">
        <v>254</v>
      </c>
      <c r="B566" t="s">
        <v>1281</v>
      </c>
      <c r="C566" t="s">
        <v>681</v>
      </c>
      <c r="D566" t="s">
        <v>1282</v>
      </c>
      <c r="E566" t="s">
        <v>1283</v>
      </c>
    </row>
    <row r="567" spans="1:5">
      <c r="A567" t="s">
        <v>254</v>
      </c>
      <c r="B567" t="s">
        <v>261</v>
      </c>
      <c r="C567" t="s">
        <v>614</v>
      </c>
      <c r="D567" t="s">
        <v>1238</v>
      </c>
      <c r="E567" t="s">
        <v>1284</v>
      </c>
    </row>
    <row r="568" spans="1:5">
      <c r="A568" t="s">
        <v>254</v>
      </c>
      <c r="B568" t="s">
        <v>261</v>
      </c>
      <c r="C568" t="s">
        <v>614</v>
      </c>
      <c r="D568" t="s">
        <v>1285</v>
      </c>
      <c r="E568" t="s">
        <v>1286</v>
      </c>
    </row>
    <row r="569" spans="1:5">
      <c r="A569" t="s">
        <v>254</v>
      </c>
      <c r="B569" t="s">
        <v>262</v>
      </c>
      <c r="C569" t="s">
        <v>614</v>
      </c>
      <c r="D569" t="s">
        <v>691</v>
      </c>
      <c r="E569" t="s">
        <v>1287</v>
      </c>
    </row>
    <row r="570" spans="1:5">
      <c r="A570" t="s">
        <v>254</v>
      </c>
      <c r="B570" t="s">
        <v>262</v>
      </c>
      <c r="C570" t="s">
        <v>614</v>
      </c>
      <c r="D570" t="s">
        <v>495</v>
      </c>
      <c r="E570" t="s">
        <v>1288</v>
      </c>
    </row>
    <row r="571" spans="1:5">
      <c r="A571" t="s">
        <v>254</v>
      </c>
      <c r="B571" t="s">
        <v>263</v>
      </c>
      <c r="C571" t="s">
        <v>614</v>
      </c>
      <c r="D571" t="s">
        <v>1285</v>
      </c>
      <c r="E571" t="s">
        <v>1289</v>
      </c>
    </row>
    <row r="572" spans="1:5">
      <c r="A572" t="s">
        <v>248</v>
      </c>
      <c r="B572" t="s">
        <v>252</v>
      </c>
      <c r="C572" t="s">
        <v>614</v>
      </c>
      <c r="D572" t="s">
        <v>977</v>
      </c>
      <c r="E572" t="s">
        <v>1290</v>
      </c>
    </row>
    <row r="573" spans="1:5">
      <c r="A573" t="s">
        <v>248</v>
      </c>
      <c r="B573" t="s">
        <v>252</v>
      </c>
      <c r="C573" t="s">
        <v>614</v>
      </c>
      <c r="D573" t="s">
        <v>651</v>
      </c>
      <c r="E573" t="s">
        <v>1291</v>
      </c>
    </row>
    <row r="574" spans="1:5">
      <c r="A574" t="s">
        <v>254</v>
      </c>
      <c r="B574" t="s">
        <v>259</v>
      </c>
      <c r="C574" t="s">
        <v>614</v>
      </c>
      <c r="D574" t="s">
        <v>505</v>
      </c>
      <c r="E574" t="s">
        <v>1292</v>
      </c>
    </row>
    <row r="575" spans="1:5">
      <c r="A575" t="s">
        <v>254</v>
      </c>
      <c r="B575" t="s">
        <v>259</v>
      </c>
      <c r="C575" t="s">
        <v>614</v>
      </c>
      <c r="D575" t="s">
        <v>512</v>
      </c>
      <c r="E575" t="s">
        <v>1293</v>
      </c>
    </row>
    <row r="576" spans="1:5">
      <c r="A576" t="s">
        <v>254</v>
      </c>
      <c r="B576" t="s">
        <v>259</v>
      </c>
      <c r="C576" t="s">
        <v>614</v>
      </c>
      <c r="D576" t="s">
        <v>1294</v>
      </c>
      <c r="E576" t="s">
        <v>1295</v>
      </c>
    </row>
    <row r="577" spans="1:5">
      <c r="A577" t="s">
        <v>254</v>
      </c>
      <c r="B577" t="s">
        <v>259</v>
      </c>
      <c r="C577" t="s">
        <v>614</v>
      </c>
      <c r="D577" t="s">
        <v>506</v>
      </c>
      <c r="E577" t="s">
        <v>1296</v>
      </c>
    </row>
    <row r="578" spans="1:5">
      <c r="A578" t="s">
        <v>254</v>
      </c>
      <c r="B578" t="s">
        <v>259</v>
      </c>
      <c r="C578" t="s">
        <v>614</v>
      </c>
      <c r="D578" t="s">
        <v>664</v>
      </c>
      <c r="E578" t="s">
        <v>1297</v>
      </c>
    </row>
    <row r="579" spans="1:5">
      <c r="A579" t="s">
        <v>254</v>
      </c>
      <c r="B579" t="s">
        <v>257</v>
      </c>
      <c r="C579" t="s">
        <v>614</v>
      </c>
      <c r="D579" t="s">
        <v>651</v>
      </c>
      <c r="E579" t="s">
        <v>1298</v>
      </c>
    </row>
    <row r="580" spans="1:5">
      <c r="A580" t="s">
        <v>254</v>
      </c>
      <c r="B580" t="s">
        <v>257</v>
      </c>
      <c r="C580" t="s">
        <v>614</v>
      </c>
      <c r="D580" t="s">
        <v>555</v>
      </c>
      <c r="E580" t="s">
        <v>1299</v>
      </c>
    </row>
    <row r="581" spans="1:5">
      <c r="A581" t="s">
        <v>254</v>
      </c>
      <c r="B581" t="s">
        <v>257</v>
      </c>
      <c r="C581" t="s">
        <v>614</v>
      </c>
      <c r="D581" t="s">
        <v>977</v>
      </c>
      <c r="E581" t="s">
        <v>1300</v>
      </c>
    </row>
    <row r="582" spans="1:5">
      <c r="A582" t="s">
        <v>254</v>
      </c>
      <c r="B582" t="s">
        <v>257</v>
      </c>
      <c r="C582" t="s">
        <v>614</v>
      </c>
      <c r="D582" t="s">
        <v>977</v>
      </c>
      <c r="E582" t="s">
        <v>1301</v>
      </c>
    </row>
    <row r="583" spans="1:5">
      <c r="A583" t="s">
        <v>254</v>
      </c>
      <c r="B583" t="s">
        <v>260</v>
      </c>
      <c r="C583" t="s">
        <v>614</v>
      </c>
      <c r="D583" t="s">
        <v>506</v>
      </c>
      <c r="E583" t="s">
        <v>1302</v>
      </c>
    </row>
    <row r="584" spans="1:5">
      <c r="A584" t="s">
        <v>254</v>
      </c>
      <c r="B584" t="s">
        <v>260</v>
      </c>
      <c r="C584" t="s">
        <v>614</v>
      </c>
      <c r="D584" t="s">
        <v>510</v>
      </c>
      <c r="E584" t="s">
        <v>1303</v>
      </c>
    </row>
    <row r="585" spans="1:5">
      <c r="A585" t="s">
        <v>254</v>
      </c>
      <c r="B585" t="s">
        <v>260</v>
      </c>
      <c r="C585" t="s">
        <v>614</v>
      </c>
      <c r="D585" t="s">
        <v>1097</v>
      </c>
      <c r="E585" t="s">
        <v>1304</v>
      </c>
    </row>
    <row r="586" spans="1:5">
      <c r="A586" t="s">
        <v>254</v>
      </c>
      <c r="B586" t="s">
        <v>260</v>
      </c>
      <c r="C586" t="s">
        <v>614</v>
      </c>
      <c r="D586" t="s">
        <v>1294</v>
      </c>
      <c r="E586" t="s">
        <v>1305</v>
      </c>
    </row>
    <row r="587" spans="1:5">
      <c r="A587" t="s">
        <v>254</v>
      </c>
      <c r="B587" t="s">
        <v>257</v>
      </c>
      <c r="C587" t="s">
        <v>614</v>
      </c>
      <c r="D587" t="s">
        <v>1306</v>
      </c>
      <c r="E587" t="s">
        <v>1307</v>
      </c>
    </row>
    <row r="588" spans="1:5">
      <c r="A588" t="s">
        <v>254</v>
      </c>
      <c r="B588" t="s">
        <v>257</v>
      </c>
      <c r="C588" t="s">
        <v>614</v>
      </c>
      <c r="D588" t="s">
        <v>498</v>
      </c>
      <c r="E588" t="s">
        <v>1308</v>
      </c>
    </row>
    <row r="589" spans="1:5">
      <c r="A589" t="s">
        <v>248</v>
      </c>
      <c r="B589" t="s">
        <v>251</v>
      </c>
      <c r="C589" t="s">
        <v>614</v>
      </c>
      <c r="D589" t="s">
        <v>502</v>
      </c>
      <c r="E589">
        <v>2516</v>
      </c>
    </row>
    <row r="590" spans="1:5">
      <c r="A590" t="s">
        <v>248</v>
      </c>
      <c r="B590" t="s">
        <v>251</v>
      </c>
      <c r="C590" t="s">
        <v>614</v>
      </c>
      <c r="D590" t="s">
        <v>977</v>
      </c>
      <c r="E590">
        <v>2517</v>
      </c>
    </row>
    <row r="591" spans="1:5">
      <c r="A591" t="s">
        <v>248</v>
      </c>
      <c r="B591" t="s">
        <v>251</v>
      </c>
      <c r="C591" t="s">
        <v>614</v>
      </c>
      <c r="D591" t="s">
        <v>977</v>
      </c>
      <c r="E591" t="s">
        <v>1309</v>
      </c>
    </row>
    <row r="592" spans="1:5">
      <c r="A592" t="s">
        <v>254</v>
      </c>
      <c r="B592" t="s">
        <v>255</v>
      </c>
      <c r="C592" t="s">
        <v>614</v>
      </c>
      <c r="D592" t="s">
        <v>501</v>
      </c>
      <c r="E592" t="s">
        <v>1310</v>
      </c>
    </row>
    <row r="593" spans="1:5">
      <c r="A593" t="s">
        <v>254</v>
      </c>
      <c r="B593" t="s">
        <v>255</v>
      </c>
      <c r="C593" t="s">
        <v>614</v>
      </c>
      <c r="D593" t="s">
        <v>812</v>
      </c>
      <c r="E593" t="s">
        <v>1311</v>
      </c>
    </row>
    <row r="594" spans="1:5">
      <c r="A594" t="s">
        <v>254</v>
      </c>
      <c r="B594" t="s">
        <v>255</v>
      </c>
      <c r="C594" t="s">
        <v>614</v>
      </c>
      <c r="D594" t="s">
        <v>496</v>
      </c>
      <c r="E594" t="s">
        <v>1312</v>
      </c>
    </row>
    <row r="595" spans="1:5">
      <c r="A595" t="s">
        <v>248</v>
      </c>
      <c r="B595" t="s">
        <v>249</v>
      </c>
      <c r="C595" t="s">
        <v>614</v>
      </c>
      <c r="D595" t="s">
        <v>977</v>
      </c>
      <c r="E595" t="s">
        <v>1313</v>
      </c>
    </row>
    <row r="596" spans="1:5">
      <c r="A596" t="s">
        <v>248</v>
      </c>
      <c r="B596" t="s">
        <v>249</v>
      </c>
      <c r="C596" t="s">
        <v>614</v>
      </c>
      <c r="D596" t="s">
        <v>502</v>
      </c>
      <c r="E596" t="s">
        <v>1314</v>
      </c>
    </row>
    <row r="597" spans="1:5">
      <c r="A597" t="s">
        <v>248</v>
      </c>
      <c r="B597" t="s">
        <v>249</v>
      </c>
      <c r="C597" t="s">
        <v>614</v>
      </c>
      <c r="D597" t="s">
        <v>1315</v>
      </c>
      <c r="E597" t="s">
        <v>1316</v>
      </c>
    </row>
    <row r="598" spans="1:5">
      <c r="A598" t="s">
        <v>1317</v>
      </c>
      <c r="B598" t="s">
        <v>251</v>
      </c>
      <c r="C598" t="s">
        <v>614</v>
      </c>
      <c r="D598" t="s">
        <v>512</v>
      </c>
      <c r="E598">
        <v>2527</v>
      </c>
    </row>
    <row r="599" spans="1:5">
      <c r="A599" t="s">
        <v>254</v>
      </c>
      <c r="B599" t="s">
        <v>257</v>
      </c>
      <c r="C599" t="s">
        <v>614</v>
      </c>
      <c r="D599" t="s">
        <v>977</v>
      </c>
      <c r="E599">
        <v>2528</v>
      </c>
    </row>
    <row r="600" spans="1:5">
      <c r="A600" t="s">
        <v>254</v>
      </c>
      <c r="B600" t="s">
        <v>257</v>
      </c>
      <c r="C600" t="s">
        <v>614</v>
      </c>
      <c r="D600" t="s">
        <v>502</v>
      </c>
      <c r="E600">
        <v>2529</v>
      </c>
    </row>
    <row r="601" spans="1:5">
      <c r="A601" t="s">
        <v>254</v>
      </c>
      <c r="B601" t="s">
        <v>257</v>
      </c>
      <c r="C601" t="s">
        <v>614</v>
      </c>
      <c r="D601" t="s">
        <v>1318</v>
      </c>
      <c r="E601" t="s">
        <v>1319</v>
      </c>
    </row>
    <row r="602" spans="1:5">
      <c r="A602" t="s">
        <v>254</v>
      </c>
      <c r="B602" t="s">
        <v>257</v>
      </c>
      <c r="C602" t="s">
        <v>614</v>
      </c>
      <c r="D602" t="s">
        <v>1320</v>
      </c>
      <c r="E602" t="s">
        <v>1321</v>
      </c>
    </row>
    <row r="603" spans="1:5">
      <c r="A603" t="s">
        <v>254</v>
      </c>
      <c r="B603" t="s">
        <v>257</v>
      </c>
      <c r="C603" t="s">
        <v>614</v>
      </c>
      <c r="D603" t="s">
        <v>1315</v>
      </c>
      <c r="E603" t="s">
        <v>1322</v>
      </c>
    </row>
    <row r="604" spans="1:5">
      <c r="A604" t="s">
        <v>248</v>
      </c>
      <c r="B604" t="s">
        <v>252</v>
      </c>
      <c r="C604" t="s">
        <v>614</v>
      </c>
      <c r="D604" t="s">
        <v>977</v>
      </c>
      <c r="E604" t="s">
        <v>1323</v>
      </c>
    </row>
    <row r="605" spans="1:5">
      <c r="A605" t="s">
        <v>248</v>
      </c>
      <c r="B605" t="s">
        <v>252</v>
      </c>
      <c r="C605" t="s">
        <v>614</v>
      </c>
      <c r="D605" t="s">
        <v>977</v>
      </c>
      <c r="E605" t="s">
        <v>1324</v>
      </c>
    </row>
    <row r="606" spans="1:5">
      <c r="A606" t="s">
        <v>248</v>
      </c>
      <c r="B606" t="s">
        <v>252</v>
      </c>
      <c r="C606" t="s">
        <v>614</v>
      </c>
      <c r="D606" t="s">
        <v>678</v>
      </c>
      <c r="E606" t="s">
        <v>1325</v>
      </c>
    </row>
    <row r="607" spans="1:5">
      <c r="A607" t="s">
        <v>248</v>
      </c>
      <c r="B607" t="s">
        <v>252</v>
      </c>
      <c r="C607" t="s">
        <v>614</v>
      </c>
      <c r="D607" t="s">
        <v>1315</v>
      </c>
      <c r="E607" t="s">
        <v>1326</v>
      </c>
    </row>
    <row r="608" spans="1:5">
      <c r="A608" t="s">
        <v>254</v>
      </c>
      <c r="B608" t="s">
        <v>260</v>
      </c>
      <c r="C608" t="s">
        <v>614</v>
      </c>
      <c r="D608" t="s">
        <v>696</v>
      </c>
      <c r="E608" t="s">
        <v>1327</v>
      </c>
    </row>
    <row r="609" spans="1:5">
      <c r="A609" t="s">
        <v>254</v>
      </c>
      <c r="B609" t="s">
        <v>260</v>
      </c>
      <c r="C609" t="s">
        <v>614</v>
      </c>
      <c r="D609" t="s">
        <v>812</v>
      </c>
      <c r="E609" t="s">
        <v>1328</v>
      </c>
    </row>
    <row r="610" spans="1:5">
      <c r="A610" t="s">
        <v>254</v>
      </c>
      <c r="B610" t="s">
        <v>260</v>
      </c>
      <c r="C610" t="s">
        <v>614</v>
      </c>
      <c r="D610" t="s">
        <v>495</v>
      </c>
      <c r="E610" t="s">
        <v>1329</v>
      </c>
    </row>
    <row r="611" spans="1:5">
      <c r="A611" t="s">
        <v>254</v>
      </c>
      <c r="B611" t="s">
        <v>260</v>
      </c>
      <c r="C611" t="s">
        <v>614</v>
      </c>
      <c r="D611" t="s">
        <v>510</v>
      </c>
      <c r="E611" t="s">
        <v>1330</v>
      </c>
    </row>
    <row r="612" spans="1:5">
      <c r="A612" t="s">
        <v>254</v>
      </c>
      <c r="B612" t="s">
        <v>260</v>
      </c>
      <c r="C612" t="s">
        <v>614</v>
      </c>
      <c r="D612" t="s">
        <v>510</v>
      </c>
      <c r="E612" t="s">
        <v>1331</v>
      </c>
    </row>
    <row r="613" spans="1:5">
      <c r="A613" t="s">
        <v>254</v>
      </c>
      <c r="B613" t="s">
        <v>259</v>
      </c>
      <c r="C613" t="s">
        <v>614</v>
      </c>
      <c r="D613" t="s">
        <v>648</v>
      </c>
      <c r="E613" t="s">
        <v>1332</v>
      </c>
    </row>
    <row r="614" spans="1:5">
      <c r="A614" t="s">
        <v>254</v>
      </c>
      <c r="B614" t="s">
        <v>259</v>
      </c>
      <c r="C614" t="s">
        <v>614</v>
      </c>
      <c r="D614" t="s">
        <v>540</v>
      </c>
      <c r="E614" t="s">
        <v>1333</v>
      </c>
    </row>
    <row r="615" spans="1:5">
      <c r="A615" t="s">
        <v>254</v>
      </c>
      <c r="B615" t="s">
        <v>259</v>
      </c>
      <c r="C615" t="s">
        <v>614</v>
      </c>
      <c r="D615" t="s">
        <v>540</v>
      </c>
      <c r="E615" t="s">
        <v>1334</v>
      </c>
    </row>
    <row r="616" spans="1:5">
      <c r="A616" t="s">
        <v>254</v>
      </c>
      <c r="B616" t="s">
        <v>259</v>
      </c>
      <c r="C616" t="s">
        <v>614</v>
      </c>
      <c r="D616" t="s">
        <v>664</v>
      </c>
      <c r="E616" t="s">
        <v>1335</v>
      </c>
    </row>
    <row r="617" spans="1:5">
      <c r="A617" t="s">
        <v>254</v>
      </c>
      <c r="B617" t="s">
        <v>259</v>
      </c>
      <c r="C617" t="s">
        <v>614</v>
      </c>
      <c r="D617" t="s">
        <v>540</v>
      </c>
      <c r="E617" t="s">
        <v>1336</v>
      </c>
    </row>
    <row r="618" spans="1:5">
      <c r="A618" t="s">
        <v>248</v>
      </c>
      <c r="B618" t="s">
        <v>251</v>
      </c>
      <c r="C618" t="s">
        <v>614</v>
      </c>
      <c r="D618" t="s">
        <v>678</v>
      </c>
      <c r="E618" t="s">
        <v>1337</v>
      </c>
    </row>
    <row r="619" spans="1:5">
      <c r="A619" t="s">
        <v>248</v>
      </c>
      <c r="B619" t="s">
        <v>251</v>
      </c>
      <c r="C619" t="s">
        <v>614</v>
      </c>
      <c r="D619" t="s">
        <v>492</v>
      </c>
      <c r="E619" t="s">
        <v>1338</v>
      </c>
    </row>
    <row r="620" spans="1:5">
      <c r="A620" t="s">
        <v>248</v>
      </c>
      <c r="B620" t="s">
        <v>251</v>
      </c>
      <c r="C620" t="s">
        <v>614</v>
      </c>
      <c r="D620" t="s">
        <v>977</v>
      </c>
      <c r="E620" t="s">
        <v>1339</v>
      </c>
    </row>
    <row r="621" spans="1:5">
      <c r="A621" t="s">
        <v>248</v>
      </c>
      <c r="B621" t="s">
        <v>251</v>
      </c>
      <c r="C621" t="s">
        <v>614</v>
      </c>
      <c r="D621" t="s">
        <v>512</v>
      </c>
      <c r="E621" t="s">
        <v>1340</v>
      </c>
    </row>
    <row r="622" spans="1:5">
      <c r="A622" t="s">
        <v>248</v>
      </c>
      <c r="B622" t="s">
        <v>251</v>
      </c>
      <c r="C622" t="s">
        <v>614</v>
      </c>
      <c r="D622" t="s">
        <v>977</v>
      </c>
      <c r="E622" t="s">
        <v>1341</v>
      </c>
    </row>
    <row r="623" spans="1:5">
      <c r="A623" t="s">
        <v>254</v>
      </c>
      <c r="B623" t="s">
        <v>257</v>
      </c>
      <c r="C623" t="s">
        <v>614</v>
      </c>
      <c r="D623" t="s">
        <v>651</v>
      </c>
      <c r="E623" t="s">
        <v>1342</v>
      </c>
    </row>
    <row r="624" spans="1:5">
      <c r="A624" t="s">
        <v>254</v>
      </c>
      <c r="B624" t="s">
        <v>257</v>
      </c>
      <c r="C624" t="s">
        <v>614</v>
      </c>
      <c r="D624" t="s">
        <v>544</v>
      </c>
      <c r="E624" t="s">
        <v>1343</v>
      </c>
    </row>
    <row r="625" spans="1:5">
      <c r="A625" t="s">
        <v>254</v>
      </c>
      <c r="B625" t="s">
        <v>257</v>
      </c>
      <c r="C625" t="s">
        <v>614</v>
      </c>
      <c r="D625" t="s">
        <v>977</v>
      </c>
      <c r="E625" t="s">
        <v>1344</v>
      </c>
    </row>
    <row r="626" spans="1:5">
      <c r="A626" t="s">
        <v>254</v>
      </c>
      <c r="B626" t="s">
        <v>255</v>
      </c>
      <c r="C626" t="s">
        <v>681</v>
      </c>
      <c r="E626">
        <v>2557</v>
      </c>
    </row>
    <row r="627" spans="1:5">
      <c r="A627" t="s">
        <v>248</v>
      </c>
      <c r="B627" t="s">
        <v>1345</v>
      </c>
      <c r="C627" t="s">
        <v>681</v>
      </c>
      <c r="E627">
        <v>2558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Esmeralda P. Hernández Trejo</dc:creator>
  <cp:keywords/>
  <dc:description/>
  <cp:lastModifiedBy>Fany Glez</cp:lastModifiedBy>
  <cp:revision/>
  <dcterms:created xsi:type="dcterms:W3CDTF">2020-06-30T04:24:30Z</dcterms:created>
  <dcterms:modified xsi:type="dcterms:W3CDTF">2022-08-02T21:32:58Z</dcterms:modified>
  <cp:category/>
  <cp:contentStatus/>
</cp:coreProperties>
</file>