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vet\Documents\"/>
    </mc:Choice>
  </mc:AlternateContent>
  <xr:revisionPtr revIDLastSave="0" documentId="13_ncr:1_{0045BBCC-21E2-466C-84F1-B1A45D421B1D}" xr6:coauthVersionLast="47" xr6:coauthVersionMax="47" xr10:uidLastSave="{00000000-0000-0000-0000-000000000000}"/>
  <bookViews>
    <workbookView xWindow="-108" yWindow="-108" windowWidth="23256" windowHeight="12576" tabRatio="706" firstSheet="3" activeTab="5" xr2:uid="{ECBCE8FD-22F5-4B48-AD91-5D3BED780909}"/>
  </bookViews>
  <sheets>
    <sheet name="Рабочий лист1" sheetId="6" r:id="rId1"/>
    <sheet name="Задача 1.Данные (маркетинг)" sheetId="1" r:id="rId2"/>
    <sheet name="Данные (воронка, июль)" sheetId="3" r:id="rId3"/>
    <sheet name="Рабочий лист(воронки июль)" sheetId="11" r:id="rId4"/>
    <sheet name="Данные (воронка, август)" sheetId="2" r:id="rId5"/>
    <sheet name="Рабочий лист (воронки, август)" sheetId="13" r:id="rId6"/>
    <sheet name="Задача2.Сравнение данных. Итоги" sheetId="14" r:id="rId7"/>
  </sheets>
  <definedNames>
    <definedName name="_xlcn.WorksheetConnection_ДанныеворонкаавгустA1H20191" hidden="1">'Данные (воронка, август)'!$A$1:$H$2019</definedName>
    <definedName name="_xlcn.WorksheetConnection_ДомашняяработаБизнес2.Метрики.xlsxТаблица11" hidden="1">Таблица1[]</definedName>
    <definedName name="_xlnm._FilterDatabase" localSheetId="4" hidden="1">'Данные (воронка, август)'!$A$1:$H$2019</definedName>
    <definedName name="_xlnm._FilterDatabase" localSheetId="2" hidden="1">'Данные (воронка, июль)'!$A$1:$H$1434</definedName>
  </definedNames>
  <calcPr calcId="191029"/>
  <pivotCaches>
    <pivotCache cacheId="603" r:id="rId8"/>
    <pivotCache cacheId="608" r:id="rId9"/>
    <pivotCache cacheId="700" r:id="rId10"/>
    <pivotCache cacheId="70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Домашняя работа (Бизнес-2. Метрики).xlsx!Таблица1"/>
          <x15:modelTable id="Диапазон" name="Диапазон" connection="WorksheetConnection_Данные (воронка, август)!$A$1:$H$2019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3" l="1"/>
  <c r="H19" i="13"/>
  <c r="I19" i="13"/>
  <c r="J19" i="13"/>
  <c r="K19" i="13"/>
  <c r="G20" i="13"/>
  <c r="H20" i="13"/>
  <c r="I20" i="13"/>
  <c r="J20" i="13"/>
  <c r="K20" i="13"/>
  <c r="G21" i="13"/>
  <c r="H21" i="13"/>
  <c r="I21" i="13"/>
  <c r="J21" i="13"/>
  <c r="K21" i="13"/>
  <c r="G17" i="13"/>
  <c r="H17" i="13"/>
  <c r="I17" i="13"/>
  <c r="J17" i="13"/>
  <c r="K17" i="13"/>
  <c r="K16" i="13"/>
  <c r="J16" i="13"/>
  <c r="I16" i="13"/>
  <c r="H16" i="13"/>
  <c r="G16" i="13"/>
  <c r="F13" i="11"/>
  <c r="F12" i="11"/>
  <c r="F11" i="11"/>
  <c r="F10" i="11"/>
  <c r="F9" i="11"/>
  <c r="D9" i="11"/>
  <c r="E9" i="11"/>
  <c r="D10" i="11"/>
  <c r="E10" i="11"/>
  <c r="D11" i="11"/>
  <c r="E11" i="11"/>
  <c r="D12" i="11"/>
  <c r="E12" i="11"/>
  <c r="D13" i="11"/>
  <c r="E13" i="11"/>
  <c r="C13" i="11"/>
  <c r="C10" i="11"/>
  <c r="C11" i="11"/>
  <c r="C12" i="11"/>
  <c r="C9" i="11"/>
  <c r="B13" i="11"/>
  <c r="B12" i="11"/>
  <c r="B11" i="11"/>
  <c r="B10" i="11"/>
  <c r="B9" i="1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E1F67-BA0C-4C1E-9316-7312561AE3A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36F49-55B3-40BE-B3B8-66B59544D84F}" name="WorksheetConnection_Данные (воронка, август)!$A$1:$H$2019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воронкаавгустA1H20191"/>
        </x15:connection>
      </ext>
    </extLst>
  </connection>
  <connection id="3" xr16:uid="{0BDD45BF-1F64-4670-97F5-1B1C87F29509}" name="WorksheetConnection_Домашняя работа (Бизнес-2. Метрики)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ДомашняяработаБизнес2.Метрики.xlsxТаблица11"/>
        </x15:connection>
      </ext>
    </extLst>
  </connection>
</connections>
</file>

<file path=xl/sharedStrings.xml><?xml version="1.0" encoding="utf-8"?>
<sst xmlns="http://schemas.openxmlformats.org/spreadsheetml/2006/main" count="7279" uniqueCount="123">
  <si>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</si>
  <si>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</si>
  <si>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</si>
  <si>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</si>
  <si>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</si>
  <si>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</si>
  <si>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</si>
  <si>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</si>
  <si>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</si>
  <si>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</si>
  <si>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</si>
  <si>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</si>
  <si>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</si>
  <si>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</si>
  <si>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</si>
  <si>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</si>
  <si>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</si>
  <si>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</si>
  <si>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июл</t>
  </si>
  <si>
    <t>авг</t>
  </si>
  <si>
    <t>week</t>
  </si>
  <si>
    <t>Число посещений в день</t>
  </si>
  <si>
    <t>Неделю</t>
  </si>
  <si>
    <t>Месяц</t>
  </si>
  <si>
    <t>date</t>
  </si>
  <si>
    <t>visitors_day</t>
  </si>
  <si>
    <t>visitors_week</t>
  </si>
  <si>
    <t>visitors_month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</si>
  <si>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</si>
  <si>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</si>
  <si>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</si>
  <si>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</si>
  <si>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</si>
  <si>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</si>
  <si>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</si>
  <si>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</si>
  <si>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</si>
  <si>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</si>
  <si>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</si>
  <si>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</si>
  <si>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</si>
  <si>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</si>
  <si>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</si>
  <si>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</si>
  <si>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</si>
  <si>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</si>
  <si>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</si>
  <si>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</si>
  <si>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</si>
  <si>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</si>
  <si>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</si>
  <si>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</si>
  <si>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</si>
  <si>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</si>
  <si>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</si>
  <si>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</si>
  <si>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</si>
  <si>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</si>
  <si>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</si>
  <si>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</si>
  <si>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</si>
  <si>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</si>
  <si>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</si>
  <si>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</si>
  <si>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</si>
  <si>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</si>
  <si>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</si>
  <si>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</si>
  <si>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</si>
  <si>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</si>
  <si>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</si>
  <si>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</si>
  <si>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</si>
  <si>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</si>
  <si>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</si>
  <si>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</si>
  <si>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</si>
  <si>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</si>
  <si>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</si>
  <si>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</si>
  <si>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</si>
  <si>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</si>
  <si>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</si>
  <si>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</si>
  <si>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</si>
  <si>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</si>
  <si>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</si>
  <si>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</si>
  <si>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</si>
  <si>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Дата</t>
  </si>
  <si>
    <t>DAU</t>
  </si>
  <si>
    <t>WAU</t>
  </si>
  <si>
    <t>MAU</t>
  </si>
  <si>
    <t>SFW</t>
  </si>
  <si>
    <t>SFM</t>
  </si>
  <si>
    <t>Сумма по полю SFW</t>
  </si>
  <si>
    <t>Сумма по полю SFM</t>
  </si>
  <si>
    <t>Москва/Эконом</t>
  </si>
  <si>
    <t>Питер/Эконом</t>
  </si>
  <si>
    <t>Всего заказов</t>
  </si>
  <si>
    <t>Москва/Комфорт</t>
  </si>
  <si>
    <t>Питер/Комфорт</t>
  </si>
  <si>
    <t>Предложен водителю (offer)</t>
  </si>
  <si>
    <t>Назначен водитель (assign)</t>
  </si>
  <si>
    <t>Прибыл водитель (arrival)</t>
  </si>
  <si>
    <t>Закончил поездку (ride)</t>
  </si>
  <si>
    <t>Order/Offer</t>
  </si>
  <si>
    <t>Offer/Assign</t>
  </si>
  <si>
    <t>Assign/Arrival</t>
  </si>
  <si>
    <t>Arrival/Ride</t>
  </si>
  <si>
    <t>O2R</t>
  </si>
  <si>
    <t>По всем данным</t>
  </si>
  <si>
    <t>Число элементов в столбце id_order</t>
  </si>
  <si>
    <t>Число элементов в столбце id_driver</t>
  </si>
  <si>
    <t>Число элементов в столбце assign_time</t>
  </si>
  <si>
    <t>Число элементов в столбце arrive_to_client_time</t>
  </si>
  <si>
    <t>Число элементов в столбце order_finish_time</t>
  </si>
  <si>
    <t>Москва/комфорт</t>
  </si>
  <si>
    <t>Москва/эконом</t>
  </si>
  <si>
    <t>Питер/комфорт</t>
  </si>
  <si>
    <t>Питер/эконом</t>
  </si>
  <si>
    <t>Конверсия воронки Июль</t>
  </si>
  <si>
    <t>Конверсия воронки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</si>
</sst>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9" fontId="1" fillId="0" borderId="3" xfId="1" applyFont="1" applyBorder="1"/>
    <xf numFmtId="9" fontId="1" fillId="0" borderId="0" xfId="1" applyFont="1" applyBorder="1"/>
    <xf numFmtId="9" fontId="1" fillId="0" borderId="4" xfId="1" applyFont="1" applyBorder="1"/>
    <xf numFmtId="9" fontId="1" fillId="0" borderId="5" xfId="1" applyFont="1" applyBorder="1"/>
    <xf numFmtId="9" fontId="1" fillId="0" borderId="6" xfId="1" applyFont="1" applyBorder="1"/>
    <xf numFmtId="9" fontId="1" fillId="0" borderId="7" xfId="1" applyFont="1" applyBorder="1"/>
    <xf numFmtId="0" fontId="2" fillId="0" borderId="8" xfId="0" applyFont="1" applyBorder="1"/>
    <xf numFmtId="0" fontId="2" fillId="0" borderId="9" xfId="0" applyFont="1" applyBorder="1"/>
    <xf numFmtId="9" fontId="2" fillId="0" borderId="9" xfId="1" applyFont="1" applyBorder="1"/>
    <xf numFmtId="9" fontId="2" fillId="0" borderId="10" xfId="1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2" fillId="0" borderId="0" xfId="0" applyFont="1" applyBorder="1"/>
    <xf numFmtId="9" fontId="2" fillId="0" borderId="0" xfId="1" applyFont="1" applyBorder="1"/>
    <xf numFmtId="0" fontId="0" fillId="0" borderId="0" xfId="0" applyBorder="1"/>
    <xf numFmtId="0" fontId="4" fillId="0" borderId="0" xfId="0" applyFont="1"/>
    <xf numFmtId="9" fontId="0" fillId="3" borderId="0" xfId="1" applyFont="1" applyFill="1"/>
  </cellXfs>
  <cellStyles count="2">
    <cellStyle name="Обычный" xfId="0" builtinId="0"/>
    <cellStyle name="Процентный" xfId="1" builtinId="5"/>
  </cellStyles>
  <dxfs count="4">
    <dxf>
      <alignment wrapText="1"/>
    </dxf>
    <dxf>
      <alignment wrapText="1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[Домашняя работа (Бизнес-2. Метрики).xlsx]Рабочий лист1!Активные посетители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37303038050276E-2"/>
          <c:y val="0.16327180405162128"/>
          <c:w val="0.91140311897980231"/>
          <c:h val="0.56885438985000247"/>
        </c:manualLayout>
      </c:layout>
      <c:lineChart>
        <c:grouping val="standard"/>
        <c:varyColors val="0"/>
        <c:ser>
          <c:idx val="0"/>
          <c:order val="0"/>
          <c:tx>
            <c:strRef>
              <c:f>'Рабочий лист1'!$S$81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лист1'!$S$82:$S$143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2-4083-AFA4-C65D1AADE1F1}"/>
            </c:ext>
          </c:extLst>
        </c:ser>
        <c:ser>
          <c:idx val="1"/>
          <c:order val="1"/>
          <c:tx>
            <c:strRef>
              <c:f>'Рабочий лист1'!$T$81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лист1'!$T$82:$T$143</c:f>
              <c:numCache>
                <c:formatCode>General</c:formatCode>
                <c:ptCount val="6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37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2-4083-AFA4-C65D1AADE1F1}"/>
            </c:ext>
          </c:extLst>
        </c:ser>
        <c:ser>
          <c:idx val="2"/>
          <c:order val="2"/>
          <c:tx>
            <c:strRef>
              <c:f>'Рабочий лист1'!$U$81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лист1'!$U$82:$U$143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2-4083-AFA4-C65D1AAD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49992"/>
        <c:axId val="859747832"/>
      </c:lineChart>
      <c:catAx>
        <c:axId val="85974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747832"/>
        <c:crosses val="autoZero"/>
        <c:auto val="1"/>
        <c:lblAlgn val="ctr"/>
        <c:lblOffset val="100"/>
        <c:noMultiLvlLbl val="0"/>
      </c:catAx>
      <c:valAx>
        <c:axId val="859747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74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[Домашняя работа (Бизнес-2. Метрики).xlsx]Рабочий лист1!Активные посетители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37303038050276E-2"/>
          <c:y val="0.16327180405162128"/>
          <c:w val="0.91140311897980231"/>
          <c:h val="0.56885438985000247"/>
        </c:manualLayout>
      </c:layout>
      <c:lineChart>
        <c:grouping val="standard"/>
        <c:varyColors val="0"/>
        <c:ser>
          <c:idx val="0"/>
          <c:order val="0"/>
          <c:tx>
            <c:strRef>
              <c:f>'Рабочий лист1'!$S$81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лист1'!$S$82:$S$143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F-44C1-B99B-2323AE3D29B3}"/>
            </c:ext>
          </c:extLst>
        </c:ser>
        <c:ser>
          <c:idx val="1"/>
          <c:order val="1"/>
          <c:tx>
            <c:strRef>
              <c:f>'Рабочий лист1'!$T$81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лист1'!$T$82:$T$143</c:f>
              <c:numCache>
                <c:formatCode>General</c:formatCode>
                <c:ptCount val="6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37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F-44C1-B99B-2323AE3D29B3}"/>
            </c:ext>
          </c:extLst>
        </c:ser>
        <c:ser>
          <c:idx val="2"/>
          <c:order val="2"/>
          <c:tx>
            <c:strRef>
              <c:f>'Рабочий лист1'!$U$81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'Рабочий лист1'!$R$82:$R$143</c:f>
              <c:strCache>
                <c:ptCount val="61"/>
                <c:pt idx="0">
                  <c:v>01.июл</c:v>
                </c:pt>
                <c:pt idx="1">
                  <c:v>02.июл</c:v>
                </c:pt>
                <c:pt idx="2">
                  <c:v>03.июл</c:v>
                </c:pt>
                <c:pt idx="3">
                  <c:v>04.июл</c:v>
                </c:pt>
                <c:pt idx="4">
                  <c:v>05.июл</c:v>
                </c:pt>
                <c:pt idx="5">
                  <c:v>06.июл</c:v>
                </c:pt>
                <c:pt idx="6">
                  <c:v>07.июл</c:v>
                </c:pt>
                <c:pt idx="7">
                  <c:v>08.июл</c:v>
                </c:pt>
                <c:pt idx="8">
                  <c:v>09.июл</c:v>
                </c:pt>
                <c:pt idx="9">
                  <c:v>10.июл</c:v>
                </c:pt>
                <c:pt idx="10">
                  <c:v>11.июл</c:v>
                </c:pt>
                <c:pt idx="11">
                  <c:v>12.июл</c:v>
                </c:pt>
                <c:pt idx="12">
                  <c:v>13.июл</c:v>
                </c:pt>
                <c:pt idx="13">
                  <c:v>14.июл</c:v>
                </c:pt>
                <c:pt idx="14">
                  <c:v>15.июл</c:v>
                </c:pt>
                <c:pt idx="15">
                  <c:v>16.июл</c:v>
                </c:pt>
                <c:pt idx="16">
                  <c:v>17.июл</c:v>
                </c:pt>
                <c:pt idx="17">
                  <c:v>18.июл</c:v>
                </c:pt>
                <c:pt idx="18">
                  <c:v>19.июл</c:v>
                </c:pt>
                <c:pt idx="19">
                  <c:v>20.июл</c:v>
                </c:pt>
                <c:pt idx="20">
                  <c:v>21.июл</c:v>
                </c:pt>
                <c:pt idx="21">
                  <c:v>22.июл</c:v>
                </c:pt>
                <c:pt idx="22">
                  <c:v>23.июл</c:v>
                </c:pt>
                <c:pt idx="23">
                  <c:v>24.июл</c:v>
                </c:pt>
                <c:pt idx="24">
                  <c:v>25.июл</c:v>
                </c:pt>
                <c:pt idx="25">
                  <c:v>26.июл</c:v>
                </c:pt>
                <c:pt idx="26">
                  <c:v>27.июл</c:v>
                </c:pt>
                <c:pt idx="27">
                  <c:v>28.июл</c:v>
                </c:pt>
                <c:pt idx="28">
                  <c:v>29.июл</c:v>
                </c:pt>
                <c:pt idx="29">
                  <c:v>30.июл</c:v>
                </c:pt>
                <c:pt idx="30">
                  <c:v>31.июл</c:v>
                </c:pt>
                <c:pt idx="31">
                  <c:v>01.авг</c:v>
                </c:pt>
                <c:pt idx="32">
                  <c:v>02.авг</c:v>
                </c:pt>
                <c:pt idx="33">
                  <c:v>03.авг</c:v>
                </c:pt>
                <c:pt idx="34">
                  <c:v>04.авг</c:v>
                </c:pt>
                <c:pt idx="35">
                  <c:v>05.авг</c:v>
                </c:pt>
                <c:pt idx="36">
                  <c:v>06.авг</c:v>
                </c:pt>
                <c:pt idx="37">
                  <c:v>07.авг</c:v>
                </c:pt>
                <c:pt idx="38">
                  <c:v>08.авг</c:v>
                </c:pt>
                <c:pt idx="39">
                  <c:v>09.авг</c:v>
                </c:pt>
                <c:pt idx="40">
                  <c:v>10.авг</c:v>
                </c:pt>
                <c:pt idx="41">
                  <c:v>11.авг</c:v>
                </c:pt>
                <c:pt idx="42">
                  <c:v>12.авг</c:v>
                </c:pt>
                <c:pt idx="43">
                  <c:v>13.авг</c:v>
                </c:pt>
                <c:pt idx="44">
                  <c:v>14.авг</c:v>
                </c:pt>
                <c:pt idx="45">
                  <c:v>15.авг</c:v>
                </c:pt>
                <c:pt idx="46">
                  <c:v>16.авг</c:v>
                </c:pt>
                <c:pt idx="47">
                  <c:v>17.авг</c:v>
                </c:pt>
                <c:pt idx="48">
                  <c:v>18.авг</c:v>
                </c:pt>
                <c:pt idx="49">
                  <c:v>19.авг</c:v>
                </c:pt>
                <c:pt idx="50">
                  <c:v>20.авг</c:v>
                </c:pt>
                <c:pt idx="51">
                  <c:v>21.авг</c:v>
                </c:pt>
                <c:pt idx="52">
                  <c:v>22.авг</c:v>
                </c:pt>
                <c:pt idx="53">
                  <c:v>23.авг</c:v>
                </c:pt>
                <c:pt idx="54">
                  <c:v>24.авг</c:v>
                </c:pt>
                <c:pt idx="55">
                  <c:v>25.авг</c:v>
                </c:pt>
                <c:pt idx="56">
                  <c:v>26.авг</c:v>
                </c:pt>
                <c:pt idx="57">
                  <c:v>27.авг</c:v>
                </c:pt>
                <c:pt idx="58">
                  <c:v>28.авг</c:v>
                </c:pt>
                <c:pt idx="59">
                  <c:v>29.авг</c:v>
                </c:pt>
                <c:pt idx="60">
                  <c:v>30.авг</c:v>
                </c:pt>
              </c:strCache>
            </c:strRef>
          </c:cat>
          <c:val>
            <c:numRef>
              <c:f>'Рабочий лист1'!$U$82:$U$143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F-44C1-B99B-2323AE3D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49992"/>
        <c:axId val="859747832"/>
      </c:lineChart>
      <c:catAx>
        <c:axId val="85974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747832"/>
        <c:crosses val="autoZero"/>
        <c:auto val="1"/>
        <c:lblAlgn val="ctr"/>
        <c:lblOffset val="100"/>
        <c:noMultiLvlLbl val="0"/>
      </c:catAx>
      <c:valAx>
        <c:axId val="859747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74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[Домашняя работа (Бизнес-2. Метрики).xlsx]Задача 1.Данные (маркетинг)!Сводная таблица7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1.Данные (маркетинг)'!$F$47</c:f>
              <c:strCache>
                <c:ptCount val="1"/>
                <c:pt idx="0">
                  <c:v>Сумма по полю 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1.Данные (маркетинг)'!$E$48:$E$109</c:f>
              <c:strCache>
                <c:ptCount val="61"/>
                <c:pt idx="0">
                  <c:v>01.авг</c:v>
                </c:pt>
                <c:pt idx="1">
                  <c:v>01.июл</c:v>
                </c:pt>
                <c:pt idx="2">
                  <c:v>02.авг</c:v>
                </c:pt>
                <c:pt idx="3">
                  <c:v>02.июл</c:v>
                </c:pt>
                <c:pt idx="4">
                  <c:v>03.авг</c:v>
                </c:pt>
                <c:pt idx="5">
                  <c:v>03.июл</c:v>
                </c:pt>
                <c:pt idx="6">
                  <c:v>04.авг</c:v>
                </c:pt>
                <c:pt idx="7">
                  <c:v>04.июл</c:v>
                </c:pt>
                <c:pt idx="8">
                  <c:v>05.авг</c:v>
                </c:pt>
                <c:pt idx="9">
                  <c:v>05.июл</c:v>
                </c:pt>
                <c:pt idx="10">
                  <c:v>06.авг</c:v>
                </c:pt>
                <c:pt idx="11">
                  <c:v>06.июл</c:v>
                </c:pt>
                <c:pt idx="12">
                  <c:v>07.авг</c:v>
                </c:pt>
                <c:pt idx="13">
                  <c:v>07.июл</c:v>
                </c:pt>
                <c:pt idx="14">
                  <c:v>08.авг</c:v>
                </c:pt>
                <c:pt idx="15">
                  <c:v>08.июл</c:v>
                </c:pt>
                <c:pt idx="16">
                  <c:v>09.авг</c:v>
                </c:pt>
                <c:pt idx="17">
                  <c:v>09.июл</c:v>
                </c:pt>
                <c:pt idx="18">
                  <c:v>10.авг</c:v>
                </c:pt>
                <c:pt idx="19">
                  <c:v>10.июл</c:v>
                </c:pt>
                <c:pt idx="20">
                  <c:v>11.авг</c:v>
                </c:pt>
                <c:pt idx="21">
                  <c:v>11.июл</c:v>
                </c:pt>
                <c:pt idx="22">
                  <c:v>12.авг</c:v>
                </c:pt>
                <c:pt idx="23">
                  <c:v>12.июл</c:v>
                </c:pt>
                <c:pt idx="24">
                  <c:v>13.авг</c:v>
                </c:pt>
                <c:pt idx="25">
                  <c:v>13.июл</c:v>
                </c:pt>
                <c:pt idx="26">
                  <c:v>14.авг</c:v>
                </c:pt>
                <c:pt idx="27">
                  <c:v>14.июл</c:v>
                </c:pt>
                <c:pt idx="28">
                  <c:v>15.авг</c:v>
                </c:pt>
                <c:pt idx="29">
                  <c:v>15.июл</c:v>
                </c:pt>
                <c:pt idx="30">
                  <c:v>16.авг</c:v>
                </c:pt>
                <c:pt idx="31">
                  <c:v>16.июл</c:v>
                </c:pt>
                <c:pt idx="32">
                  <c:v>17.авг</c:v>
                </c:pt>
                <c:pt idx="33">
                  <c:v>17.июл</c:v>
                </c:pt>
                <c:pt idx="34">
                  <c:v>18.авг</c:v>
                </c:pt>
                <c:pt idx="35">
                  <c:v>18.июл</c:v>
                </c:pt>
                <c:pt idx="36">
                  <c:v>19.авг</c:v>
                </c:pt>
                <c:pt idx="37">
                  <c:v>19.июл</c:v>
                </c:pt>
                <c:pt idx="38">
                  <c:v>20.авг</c:v>
                </c:pt>
                <c:pt idx="39">
                  <c:v>20.июл</c:v>
                </c:pt>
                <c:pt idx="40">
                  <c:v>21.авг</c:v>
                </c:pt>
                <c:pt idx="41">
                  <c:v>21.июл</c:v>
                </c:pt>
                <c:pt idx="42">
                  <c:v>22.авг</c:v>
                </c:pt>
                <c:pt idx="43">
                  <c:v>22.июл</c:v>
                </c:pt>
                <c:pt idx="44">
                  <c:v>23.авг</c:v>
                </c:pt>
                <c:pt idx="45">
                  <c:v>23.июл</c:v>
                </c:pt>
                <c:pt idx="46">
                  <c:v>24.авг</c:v>
                </c:pt>
                <c:pt idx="47">
                  <c:v>24.июл</c:v>
                </c:pt>
                <c:pt idx="48">
                  <c:v>25.авг</c:v>
                </c:pt>
                <c:pt idx="49">
                  <c:v>25.июл</c:v>
                </c:pt>
                <c:pt idx="50">
                  <c:v>26.авг</c:v>
                </c:pt>
                <c:pt idx="51">
                  <c:v>26.июл</c:v>
                </c:pt>
                <c:pt idx="52">
                  <c:v>27.авг</c:v>
                </c:pt>
                <c:pt idx="53">
                  <c:v>27.июл</c:v>
                </c:pt>
                <c:pt idx="54">
                  <c:v>28.авг</c:v>
                </c:pt>
                <c:pt idx="55">
                  <c:v>28.июл</c:v>
                </c:pt>
                <c:pt idx="56">
                  <c:v>29.авг</c:v>
                </c:pt>
                <c:pt idx="57">
                  <c:v>29.июл</c:v>
                </c:pt>
                <c:pt idx="58">
                  <c:v>30.авг</c:v>
                </c:pt>
                <c:pt idx="59">
                  <c:v>30.июл</c:v>
                </c:pt>
                <c:pt idx="60">
                  <c:v>31.июл</c:v>
                </c:pt>
              </c:strCache>
            </c:strRef>
          </c:cat>
          <c:val>
            <c:numRef>
              <c:f>'Задача 1.Данные (маркетинг)'!$F$48:$F$109</c:f>
              <c:numCache>
                <c:formatCode>General</c:formatCode>
                <c:ptCount val="61"/>
                <c:pt idx="0">
                  <c:v>15</c:v>
                </c:pt>
                <c:pt idx="1">
                  <c:v>28.378378378378379</c:v>
                </c:pt>
                <c:pt idx="2">
                  <c:v>11.428571428571429</c:v>
                </c:pt>
                <c:pt idx="3">
                  <c:v>37.837837837837839</c:v>
                </c:pt>
                <c:pt idx="4">
                  <c:v>17.142857142857142</c:v>
                </c:pt>
                <c:pt idx="5">
                  <c:v>33.783783783783782</c:v>
                </c:pt>
                <c:pt idx="6">
                  <c:v>14.285714285714285</c:v>
                </c:pt>
                <c:pt idx="7">
                  <c:v>14.792899408284024</c:v>
                </c:pt>
                <c:pt idx="8">
                  <c:v>17.142857142857142</c:v>
                </c:pt>
                <c:pt idx="9">
                  <c:v>16.568047337278109</c:v>
                </c:pt>
                <c:pt idx="10">
                  <c:v>11.428571428571429</c:v>
                </c:pt>
                <c:pt idx="11">
                  <c:v>10.059171597633137</c:v>
                </c:pt>
                <c:pt idx="12">
                  <c:v>14.285714285714285</c:v>
                </c:pt>
                <c:pt idx="13">
                  <c:v>13.017751479289942</c:v>
                </c:pt>
                <c:pt idx="14">
                  <c:v>15.54054054054054</c:v>
                </c:pt>
                <c:pt idx="15">
                  <c:v>15.384615384615385</c:v>
                </c:pt>
                <c:pt idx="16">
                  <c:v>13.513513513513514</c:v>
                </c:pt>
                <c:pt idx="17">
                  <c:v>18.34319526627219</c:v>
                </c:pt>
                <c:pt idx="18">
                  <c:v>17.567567567567568</c:v>
                </c:pt>
                <c:pt idx="19">
                  <c:v>12.42603550295858</c:v>
                </c:pt>
                <c:pt idx="20">
                  <c:v>18.243243243243242</c:v>
                </c:pt>
                <c:pt idx="21">
                  <c:v>13.043478260869565</c:v>
                </c:pt>
                <c:pt idx="22">
                  <c:v>12.162162162162163</c:v>
                </c:pt>
                <c:pt idx="23">
                  <c:v>12.422360248447205</c:v>
                </c:pt>
                <c:pt idx="24">
                  <c:v>12.162162162162163</c:v>
                </c:pt>
                <c:pt idx="25">
                  <c:v>18.633540372670808</c:v>
                </c:pt>
                <c:pt idx="26">
                  <c:v>12.837837837837837</c:v>
                </c:pt>
                <c:pt idx="27">
                  <c:v>14.285714285714285</c:v>
                </c:pt>
                <c:pt idx="28">
                  <c:v>11.258278145695364</c:v>
                </c:pt>
                <c:pt idx="29">
                  <c:v>15.527950310559005</c:v>
                </c:pt>
                <c:pt idx="30">
                  <c:v>11.258278145695364</c:v>
                </c:pt>
                <c:pt idx="31">
                  <c:v>14.906832298136646</c:v>
                </c:pt>
                <c:pt idx="32">
                  <c:v>11.920529801324504</c:v>
                </c:pt>
                <c:pt idx="33">
                  <c:v>13.043478260869565</c:v>
                </c:pt>
                <c:pt idx="34">
                  <c:v>15.894039735099339</c:v>
                </c:pt>
                <c:pt idx="35">
                  <c:v>13.414634146341465</c:v>
                </c:pt>
                <c:pt idx="36">
                  <c:v>19.867549668874172</c:v>
                </c:pt>
                <c:pt idx="37">
                  <c:v>22.560975609756099</c:v>
                </c:pt>
                <c:pt idx="38">
                  <c:v>16.556291390728479</c:v>
                </c:pt>
                <c:pt idx="39">
                  <c:v>12.195121951219512</c:v>
                </c:pt>
                <c:pt idx="40">
                  <c:v>15.231788079470199</c:v>
                </c:pt>
                <c:pt idx="41">
                  <c:v>8.536585365853659</c:v>
                </c:pt>
                <c:pt idx="42">
                  <c:v>10.059171597633137</c:v>
                </c:pt>
                <c:pt idx="43">
                  <c:v>13.414634146341465</c:v>
                </c:pt>
                <c:pt idx="44">
                  <c:v>15.976331360946746</c:v>
                </c:pt>
                <c:pt idx="45">
                  <c:v>12.195121951219512</c:v>
                </c:pt>
                <c:pt idx="46">
                  <c:v>13.609467455621301</c:v>
                </c:pt>
                <c:pt idx="47">
                  <c:v>18.292682926829269</c:v>
                </c:pt>
                <c:pt idx="48">
                  <c:v>13.609467455621301</c:v>
                </c:pt>
                <c:pt idx="49">
                  <c:v>14.473684210526317</c:v>
                </c:pt>
                <c:pt idx="50">
                  <c:v>13.017751479289942</c:v>
                </c:pt>
                <c:pt idx="51">
                  <c:v>13.157894736842104</c:v>
                </c:pt>
                <c:pt idx="52">
                  <c:v>14.792899408284024</c:v>
                </c:pt>
                <c:pt idx="53">
                  <c:v>13.815789473684212</c:v>
                </c:pt>
                <c:pt idx="54">
                  <c:v>18.934911242603551</c:v>
                </c:pt>
                <c:pt idx="55">
                  <c:v>11.184210526315789</c:v>
                </c:pt>
                <c:pt idx="56">
                  <c:v>54.054054054054056</c:v>
                </c:pt>
                <c:pt idx="57">
                  <c:v>17.105263157894736</c:v>
                </c:pt>
                <c:pt idx="58">
                  <c:v>45.945945945945951</c:v>
                </c:pt>
                <c:pt idx="59">
                  <c:v>16.447368421052634</c:v>
                </c:pt>
                <c:pt idx="60">
                  <c:v>15.131578947368421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A-462C-BE60-5306C8413EBB}"/>
            </c:ext>
          </c:extLst>
        </c:ser>
        <c:ser>
          <c:idx val="1"/>
          <c:order val="1"/>
          <c:tx>
            <c:strRef>
              <c:f>'Задача 1.Данные (маркетинг)'!$G$47</c:f>
              <c:strCache>
                <c:ptCount val="1"/>
                <c:pt idx="0">
                  <c:v>Сумма по полю 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1.Данные (маркетинг)'!$E$48:$E$109</c:f>
              <c:strCache>
                <c:ptCount val="61"/>
                <c:pt idx="0">
                  <c:v>01.авг</c:v>
                </c:pt>
                <c:pt idx="1">
                  <c:v>01.июл</c:v>
                </c:pt>
                <c:pt idx="2">
                  <c:v>02.авг</c:v>
                </c:pt>
                <c:pt idx="3">
                  <c:v>02.июл</c:v>
                </c:pt>
                <c:pt idx="4">
                  <c:v>03.авг</c:v>
                </c:pt>
                <c:pt idx="5">
                  <c:v>03.июл</c:v>
                </c:pt>
                <c:pt idx="6">
                  <c:v>04.авг</c:v>
                </c:pt>
                <c:pt idx="7">
                  <c:v>04.июл</c:v>
                </c:pt>
                <c:pt idx="8">
                  <c:v>05.авг</c:v>
                </c:pt>
                <c:pt idx="9">
                  <c:v>05.июл</c:v>
                </c:pt>
                <c:pt idx="10">
                  <c:v>06.авг</c:v>
                </c:pt>
                <c:pt idx="11">
                  <c:v>06.июл</c:v>
                </c:pt>
                <c:pt idx="12">
                  <c:v>07.авг</c:v>
                </c:pt>
                <c:pt idx="13">
                  <c:v>07.июл</c:v>
                </c:pt>
                <c:pt idx="14">
                  <c:v>08.авг</c:v>
                </c:pt>
                <c:pt idx="15">
                  <c:v>08.июл</c:v>
                </c:pt>
                <c:pt idx="16">
                  <c:v>09.авг</c:v>
                </c:pt>
                <c:pt idx="17">
                  <c:v>09.июл</c:v>
                </c:pt>
                <c:pt idx="18">
                  <c:v>10.авг</c:v>
                </c:pt>
                <c:pt idx="19">
                  <c:v>10.июл</c:v>
                </c:pt>
                <c:pt idx="20">
                  <c:v>11.авг</c:v>
                </c:pt>
                <c:pt idx="21">
                  <c:v>11.июл</c:v>
                </c:pt>
                <c:pt idx="22">
                  <c:v>12.авг</c:v>
                </c:pt>
                <c:pt idx="23">
                  <c:v>12.июл</c:v>
                </c:pt>
                <c:pt idx="24">
                  <c:v>13.авг</c:v>
                </c:pt>
                <c:pt idx="25">
                  <c:v>13.июл</c:v>
                </c:pt>
                <c:pt idx="26">
                  <c:v>14.авг</c:v>
                </c:pt>
                <c:pt idx="27">
                  <c:v>14.июл</c:v>
                </c:pt>
                <c:pt idx="28">
                  <c:v>15.авг</c:v>
                </c:pt>
                <c:pt idx="29">
                  <c:v>15.июл</c:v>
                </c:pt>
                <c:pt idx="30">
                  <c:v>16.авг</c:v>
                </c:pt>
                <c:pt idx="31">
                  <c:v>16.июл</c:v>
                </c:pt>
                <c:pt idx="32">
                  <c:v>17.авг</c:v>
                </c:pt>
                <c:pt idx="33">
                  <c:v>17.июл</c:v>
                </c:pt>
                <c:pt idx="34">
                  <c:v>18.авг</c:v>
                </c:pt>
                <c:pt idx="35">
                  <c:v>18.июл</c:v>
                </c:pt>
                <c:pt idx="36">
                  <c:v>19.авг</c:v>
                </c:pt>
                <c:pt idx="37">
                  <c:v>19.июл</c:v>
                </c:pt>
                <c:pt idx="38">
                  <c:v>20.авг</c:v>
                </c:pt>
                <c:pt idx="39">
                  <c:v>20.июл</c:v>
                </c:pt>
                <c:pt idx="40">
                  <c:v>21.авг</c:v>
                </c:pt>
                <c:pt idx="41">
                  <c:v>21.июл</c:v>
                </c:pt>
                <c:pt idx="42">
                  <c:v>22.авг</c:v>
                </c:pt>
                <c:pt idx="43">
                  <c:v>22.июл</c:v>
                </c:pt>
                <c:pt idx="44">
                  <c:v>23.авг</c:v>
                </c:pt>
                <c:pt idx="45">
                  <c:v>23.июл</c:v>
                </c:pt>
                <c:pt idx="46">
                  <c:v>24.авг</c:v>
                </c:pt>
                <c:pt idx="47">
                  <c:v>24.июл</c:v>
                </c:pt>
                <c:pt idx="48">
                  <c:v>25.авг</c:v>
                </c:pt>
                <c:pt idx="49">
                  <c:v>25.июл</c:v>
                </c:pt>
                <c:pt idx="50">
                  <c:v>26.авг</c:v>
                </c:pt>
                <c:pt idx="51">
                  <c:v>26.июл</c:v>
                </c:pt>
                <c:pt idx="52">
                  <c:v>27.авг</c:v>
                </c:pt>
                <c:pt idx="53">
                  <c:v>27.июл</c:v>
                </c:pt>
                <c:pt idx="54">
                  <c:v>28.авг</c:v>
                </c:pt>
                <c:pt idx="55">
                  <c:v>28.июл</c:v>
                </c:pt>
                <c:pt idx="56">
                  <c:v>29.авг</c:v>
                </c:pt>
                <c:pt idx="57">
                  <c:v>29.июл</c:v>
                </c:pt>
                <c:pt idx="58">
                  <c:v>30.авг</c:v>
                </c:pt>
                <c:pt idx="59">
                  <c:v>30.июл</c:v>
                </c:pt>
                <c:pt idx="60">
                  <c:v>31.июл</c:v>
                </c:pt>
              </c:strCache>
            </c:strRef>
          </c:cat>
          <c:val>
            <c:numRef>
              <c:f>'Задача 1.Данные (маркетинг)'!$G$48:$G$109</c:f>
              <c:numCache>
                <c:formatCode>General</c:formatCode>
                <c:ptCount val="61"/>
                <c:pt idx="0">
                  <c:v>3.4596375617792421</c:v>
                </c:pt>
                <c:pt idx="1">
                  <c:v>3.0434782608695654</c:v>
                </c:pt>
                <c:pt idx="2">
                  <c:v>2.6359143327841847</c:v>
                </c:pt>
                <c:pt idx="3">
                  <c:v>4.057971014492753</c:v>
                </c:pt>
                <c:pt idx="4">
                  <c:v>3.9538714991762767</c:v>
                </c:pt>
                <c:pt idx="5">
                  <c:v>3.6231884057971016</c:v>
                </c:pt>
                <c:pt idx="6">
                  <c:v>3.2948929159802307</c:v>
                </c:pt>
                <c:pt idx="7">
                  <c:v>3.6231884057971016</c:v>
                </c:pt>
                <c:pt idx="8">
                  <c:v>3.9538714991762767</c:v>
                </c:pt>
                <c:pt idx="9">
                  <c:v>4.057971014492753</c:v>
                </c:pt>
                <c:pt idx="10">
                  <c:v>2.6359143327841847</c:v>
                </c:pt>
                <c:pt idx="11">
                  <c:v>2.4637681159420293</c:v>
                </c:pt>
                <c:pt idx="12">
                  <c:v>3.2948929159802307</c:v>
                </c:pt>
                <c:pt idx="13">
                  <c:v>3.1884057971014492</c:v>
                </c:pt>
                <c:pt idx="14">
                  <c:v>3.7891268533772648</c:v>
                </c:pt>
                <c:pt idx="15">
                  <c:v>3.7681159420289858</c:v>
                </c:pt>
                <c:pt idx="16">
                  <c:v>3.2948929159802307</c:v>
                </c:pt>
                <c:pt idx="17">
                  <c:v>4.4927536231884062</c:v>
                </c:pt>
                <c:pt idx="18">
                  <c:v>4.2833607907743003</c:v>
                </c:pt>
                <c:pt idx="19">
                  <c:v>3.0434782608695654</c:v>
                </c:pt>
                <c:pt idx="20">
                  <c:v>4.4481054365733117</c:v>
                </c:pt>
                <c:pt idx="21">
                  <c:v>3.0434782608695654</c:v>
                </c:pt>
                <c:pt idx="22">
                  <c:v>2.9654036243822075</c:v>
                </c:pt>
                <c:pt idx="23">
                  <c:v>2.8985507246376812</c:v>
                </c:pt>
                <c:pt idx="24">
                  <c:v>2.9654036243822075</c:v>
                </c:pt>
                <c:pt idx="25">
                  <c:v>4.3478260869565215</c:v>
                </c:pt>
                <c:pt idx="26">
                  <c:v>3.1301482701812189</c:v>
                </c:pt>
                <c:pt idx="27">
                  <c:v>3.3333333333333335</c:v>
                </c:pt>
                <c:pt idx="28">
                  <c:v>2.8006589785831961</c:v>
                </c:pt>
                <c:pt idx="29">
                  <c:v>3.6231884057971016</c:v>
                </c:pt>
                <c:pt idx="30">
                  <c:v>2.8006589785831961</c:v>
                </c:pt>
                <c:pt idx="31">
                  <c:v>3.4782608695652173</c:v>
                </c:pt>
                <c:pt idx="32">
                  <c:v>2.9654036243822075</c:v>
                </c:pt>
                <c:pt idx="33">
                  <c:v>3.0434782608695654</c:v>
                </c:pt>
                <c:pt idx="34">
                  <c:v>3.9538714991762767</c:v>
                </c:pt>
                <c:pt idx="35">
                  <c:v>3.1884057971014492</c:v>
                </c:pt>
                <c:pt idx="36">
                  <c:v>4.9423393739703458</c:v>
                </c:pt>
                <c:pt idx="37">
                  <c:v>5.36231884057971</c:v>
                </c:pt>
                <c:pt idx="38">
                  <c:v>4.1186161449752881</c:v>
                </c:pt>
                <c:pt idx="39">
                  <c:v>2.8985507246376812</c:v>
                </c:pt>
                <c:pt idx="40">
                  <c:v>3.7891268533772648</c:v>
                </c:pt>
                <c:pt idx="41">
                  <c:v>2.0289855072463765</c:v>
                </c:pt>
                <c:pt idx="42">
                  <c:v>2.8006589785831961</c:v>
                </c:pt>
                <c:pt idx="43">
                  <c:v>3.1884057971014492</c:v>
                </c:pt>
                <c:pt idx="44">
                  <c:v>4.4481054365733117</c:v>
                </c:pt>
                <c:pt idx="45">
                  <c:v>2.8985507246376812</c:v>
                </c:pt>
                <c:pt idx="46">
                  <c:v>3.7891268533772648</c:v>
                </c:pt>
                <c:pt idx="47">
                  <c:v>4.3478260869565215</c:v>
                </c:pt>
                <c:pt idx="48">
                  <c:v>3.7891268533772648</c:v>
                </c:pt>
                <c:pt idx="49">
                  <c:v>3.1884057971014492</c:v>
                </c:pt>
                <c:pt idx="50">
                  <c:v>3.6243822075782535</c:v>
                </c:pt>
                <c:pt idx="51">
                  <c:v>2.8985507246376812</c:v>
                </c:pt>
                <c:pt idx="52">
                  <c:v>4.1186161449752881</c:v>
                </c:pt>
                <c:pt idx="53">
                  <c:v>3.0434782608695654</c:v>
                </c:pt>
                <c:pt idx="54">
                  <c:v>5.2718286655683695</c:v>
                </c:pt>
                <c:pt idx="55">
                  <c:v>2.4637681159420293</c:v>
                </c:pt>
                <c:pt idx="56">
                  <c:v>3.2948929159802307</c:v>
                </c:pt>
                <c:pt idx="57">
                  <c:v>3.7681159420289858</c:v>
                </c:pt>
                <c:pt idx="58">
                  <c:v>2.8006589785831961</c:v>
                </c:pt>
                <c:pt idx="59">
                  <c:v>3.6231884057971016</c:v>
                </c:pt>
                <c:pt idx="60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A-462C-BE60-5306C841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37728"/>
        <c:axId val="844287064"/>
      </c:lineChart>
      <c:catAx>
        <c:axId val="6833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287064"/>
        <c:crosses val="autoZero"/>
        <c:auto val="1"/>
        <c:lblAlgn val="ctr"/>
        <c:lblOffset val="100"/>
        <c:noMultiLvlLbl val="0"/>
      </c:catAx>
      <c:valAx>
        <c:axId val="8442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522514</xdr:colOff>
      <xdr:row>78</xdr:row>
      <xdr:rowOff>174171</xdr:rowOff>
    </xdr:from>
    <xdr:to>
      <xdr:col>16</xdr:col>
      <xdr:colOff>152402</xdr:colOff>
      <xdr:row>108</xdr:row>
      <xdr:rowOff>43542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79AE8C-6732-421D-8AC3-E2911142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60960</xdr:rowOff>
    </xdr:from>
    <xdr:to>
      <xdr:col>8</xdr:col>
      <xdr:colOff>594360</xdr:colOff>
      <xdr:row>23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B68F95-CCED-4833-BD66-C451859B0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369570</xdr:colOff>
      <xdr:row>24</xdr:row>
      <xdr:rowOff>41910</xdr:rowOff>
    </xdr:from>
    <xdr:to>
      <xdr:col>9</xdr:col>
      <xdr:colOff>0</xdr:colOff>
      <xdr:row>39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4717C0-23B8-BC84-6A6E-F1D9D163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495300</xdr:colOff>
      <xdr:row>39</xdr:row>
      <xdr:rowOff>129540</xdr:rowOff>
    </xdr:from>
    <xdr:ext cx="4792980" cy="5181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6699A8-4501-9B73-0998-17D352FE0C6E}"/>
            </a:ext>
          </a:extLst>
        </xdr:cNvPr>
        <xdr:cNvSpPr txBox="1"/>
      </xdr:nvSpPr>
      <xdr:spPr>
        <a:xfrm>
          <a:off x="2613660" y="7261860"/>
          <a:ext cx="479298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 b="1"/>
            <a:t>Для чистоты данных</a:t>
          </a:r>
          <a:r>
            <a:rPr lang="ru-RU" sz="1200" b="1" baseline="0"/>
            <a:t> можно было бы удалить данные </a:t>
          </a:r>
          <a:r>
            <a:rPr lang="en-US" sz="1200" b="1" baseline="0"/>
            <a:t>WAU </a:t>
          </a:r>
          <a:r>
            <a:rPr lang="ru-RU" sz="1200" b="1" baseline="0"/>
            <a:t>за</a:t>
          </a:r>
        </a:p>
        <a:p>
          <a:r>
            <a:rPr lang="ru-RU" sz="1200" b="1" baseline="0"/>
            <a:t> первую и последюю недели, потому как цифры не релевантны.</a:t>
          </a:r>
        </a:p>
        <a:p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83820</xdr:rowOff>
    </xdr:from>
    <xdr:ext cx="703326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57C4CB-1640-0D4F-5A39-66421604C195}"/>
            </a:ext>
          </a:extLst>
        </xdr:cNvPr>
        <xdr:cNvSpPr txBox="1"/>
      </xdr:nvSpPr>
      <xdr:spPr>
        <a:xfrm>
          <a:off x="0" y="3009900"/>
          <a:ext cx="703326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Вывод. Изменения в процесс назначения водителей вызвали почти 20% падение воронки. Предположительно имплементируемые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изменения вызвали обратный результат. Ожидание назначения водителя стало дольше и клиенты чаще стали отказываться от поездок. Как итог, конечный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O2R 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снизился сильнее всего в классах Эконом (почти на 10%) и общий по всем классам упал на 4%</a:t>
          </a:r>
          <a:endParaRPr lang="ru-RU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Shvets" refreshedDate="45000.699161111108" createdVersion="8" refreshedVersion="8" minRefreshableVersion="3" recordCount="61" xr:uid="{1ED81990-6750-4DDF-9918-286DF2504170}">
  <cacheSource type="worksheet">
    <worksheetSource ref="A79:D140" sheet="Рабочий лист1"/>
  </cacheSource>
  <cacheFields count="5">
    <cacheField name="date" numFmtId="14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  <fieldGroup par="4" base="0">
        <rangePr groupBy="days" startDate="2021-07-01T00:00:00" endDate="2021-08-31T00:00:00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1"/>
        </groupItems>
      </fieldGroup>
    </cacheField>
    <cacheField name="visitors_day" numFmtId="0">
      <sharedItems containsSemiMixedTypes="0" containsString="0" containsNumber="1" containsInteger="1" minValue="14" maxValue="37"/>
    </cacheField>
    <cacheField name="visitors_week" numFmtId="0">
      <sharedItems containsSemiMixedTypes="0" containsString="0" containsNumber="1" containsInteger="1" minValue="37" maxValue="169"/>
    </cacheField>
    <cacheField name="visitors_month" numFmtId="0">
      <sharedItems containsSemiMixedTypes="0" containsString="0" containsNumber="1" containsInteger="1" minValue="607" maxValue="690"/>
    </cacheField>
    <cacheField name="Месяцы" numFmtId="0" databaseField="0">
      <fieldGroup base="0">
        <rangePr groupBy="months" startDate="2021-07-01T00:00:00" endDate="2021-08-31T00:00:00"/>
        <groupItems count="14">
          <s v="&lt;01.07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Shvets" refreshedDate="45000.730639004629" createdVersion="8" refreshedVersion="8" minRefreshableVersion="3" recordCount="61" xr:uid="{907C20FF-7E24-402C-BD5A-FE285E4EDF81}">
  <cacheSource type="worksheet">
    <worksheetSource ref="R3:W64" sheet="Задача 1.Данные (маркетинг)"/>
  </cacheSource>
  <cacheFields count="6">
    <cacheField name="Дата" numFmtId="0">
      <sharedItems count="61">
        <s v="01.июл"/>
        <s v="02.июл"/>
        <s v="03.июл"/>
        <s v="04.июл"/>
        <s v="05.июл"/>
        <s v="06.июл"/>
        <s v="07.июл"/>
        <s v="08.июл"/>
        <s v="09.июл"/>
        <s v="10.июл"/>
        <s v="11.июл"/>
        <s v="12.июл"/>
        <s v="13.июл"/>
        <s v="14.июл"/>
        <s v="15.июл"/>
        <s v="16.июл"/>
        <s v="17.июл"/>
        <s v="18.июл"/>
        <s v="19.июл"/>
        <s v="20.июл"/>
        <s v="21.июл"/>
        <s v="22.июл"/>
        <s v="23.июл"/>
        <s v="24.июл"/>
        <s v="25.июл"/>
        <s v="26.июл"/>
        <s v="27.июл"/>
        <s v="28.июл"/>
        <s v="29.июл"/>
        <s v="30.июл"/>
        <s v="31.июл"/>
        <s v="01.авг"/>
        <s v="02.авг"/>
        <s v="03.авг"/>
        <s v="04.авг"/>
        <s v="05.авг"/>
        <s v="06.авг"/>
        <s v="07.авг"/>
        <s v="08.авг"/>
        <s v="09.авг"/>
        <s v="10.авг"/>
        <s v="11.авг"/>
        <s v="12.авг"/>
        <s v="13.авг"/>
        <s v="14.авг"/>
        <s v="15.авг"/>
        <s v="16.авг"/>
        <s v="17.авг"/>
        <s v="18.авг"/>
        <s v="19.авг"/>
        <s v="20.авг"/>
        <s v="21.авг"/>
        <s v="22.авг"/>
        <s v="23.авг"/>
        <s v="24.авг"/>
        <s v="25.авг"/>
        <s v="26.авг"/>
        <s v="27.авг"/>
        <s v="28.авг"/>
        <s v="29.авг"/>
        <s v="30.авг"/>
      </sharedItems>
    </cacheField>
    <cacheField name="DAU" numFmtId="0">
      <sharedItems containsSemiMixedTypes="0" containsString="0" containsNumber="1" containsInteger="1" minValue="14" maxValue="37"/>
    </cacheField>
    <cacheField name="WAU" numFmtId="0">
      <sharedItems containsSemiMixedTypes="0" containsString="0" containsNumber="1" containsInteger="1" minValue="37" maxValue="169"/>
    </cacheField>
    <cacheField name="MAU" numFmtId="0">
      <sharedItems containsSemiMixedTypes="0" containsString="0" containsNumber="1" containsInteger="1" minValue="607" maxValue="690"/>
    </cacheField>
    <cacheField name="SFW" numFmtId="2">
      <sharedItems containsSemiMixedTypes="0" containsString="0" containsNumber="1" minValue="8.536585365853659" maxValue="54.054054054054056"/>
    </cacheField>
    <cacheField name="SFM" numFmtId="2">
      <sharedItems containsSemiMixedTypes="0" containsString="0" containsNumber="1" minValue="2.0289855072463765" maxValue="5.36231884057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man Shvets" refreshedDate="45000.692883217591" backgroundQuery="1" createdVersion="8" refreshedVersion="8" minRefreshableVersion="3" recordCount="0" supportSubquery="1" supportAdvancedDrill="1" xr:uid="{2AEE0091-C590-4953-930C-C96B640ABCDF}">
  <cacheSource type="external" connectionId="1"/>
  <cacheFields count="4">
    <cacheField name="[Таблица1].[date_visit].[date_visit]" caption="date_visit" numFmtId="0" hierarchy="9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Таблица1].[date_visit (Месяц)].[date_visit (Месяц)]" caption="date_visit (Месяц)" numFmtId="0" hierarchy="11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18" level="32767"/>
    <cacheField name="[Таблица1].[week].[week]" caption="week" numFmtId="0" hierarchy="10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Таблица1].[week].&amp;[27]"/>
            <x15:cachedUniqueName index="1" name="[Таблица1].[week].&amp;[28]"/>
            <x15:cachedUniqueName index="2" name="[Таблица1].[week].&amp;[29]"/>
            <x15:cachedUniqueName index="3" name="[Таблица1].[week].&amp;[30]"/>
            <x15:cachedUniqueName index="4" name="[Таблица1].[week].&amp;[31]"/>
            <x15:cachedUniqueName index="5" name="[Таблица1].[week].&amp;[32]"/>
            <x15:cachedUniqueName index="6" name="[Таблица1].[week].&amp;[33]"/>
            <x15:cachedUniqueName index="7" name="[Таблица1].[week].&amp;[34]"/>
            <x15:cachedUniqueName index="8" name="[Таблица1].[week].&amp;[35]"/>
            <x15:cachedUniqueName index="9" name="[Таблица1].[week].&amp;[36]"/>
          </x15:cachedUniqueNames>
        </ext>
      </extLst>
    </cacheField>
  </cacheFields>
  <cacheHierarchies count="26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tariff]" caption="tariff" attribute="1" defaultMemberUniqueName="[Диапазон].[tariff].[All]" allUniqueName="[Диапазон].[tariff].[All]" dimensionUniqueName="[Диапазон]" displayFolder="" count="0" memberValueDatatype="130" unbalanced="0"/>
    <cacheHierarchy uniqueName="[Диапазон].[city]" caption="city" attribute="1" defaultMemberUniqueName="[Диапазон].[city].[All]" allUniqueName="[Диапазон].[city].[All]" dimensionUniqueName="[Диапазон]" displayFolder="" count="0" memberValueDatatype="130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week]" caption="week" attribute="1" defaultMemberUniqueName="[Таблица1].[week].[All]" allUniqueName="[Таблица1].[week].[All]" dimensionUniqueName="[Таблица1]" displayFolder="" count="2" memberValueDatatype="20" unbalanced="0">
      <fieldsUsage count="2">
        <fieldUsage x="-1"/>
        <fieldUsage x="3"/>
      </fieldsUsage>
    </cacheHierarchy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id_client]" caption="Число элементов в столбце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</dimensions>
  <measureGroups count="2">
    <measureGroup name="Диапазон" caption="Диапазон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man Shvets" refreshedDate="45001.892670486108" backgroundQuery="1" createdVersion="8" refreshedVersion="8" minRefreshableVersion="3" recordCount="0" supportSubquery="1" supportAdvancedDrill="1" xr:uid="{9461D746-5952-4DAD-B882-DBC34B2BB95F}">
  <cacheSource type="external" connectionId="1"/>
  <cacheFields count="7">
    <cacheField name="[Диапазон].[city].[city]" caption="city" numFmtId="0" hierarchy="7" level="1">
      <sharedItems count="2">
        <s v="Москва"/>
        <s v="Санкт-Петербург"/>
      </sharedItems>
    </cacheField>
    <cacheField name="[Диапазон].[tariff].[tariff]" caption="tariff" numFmtId="0" hierarchy="6" level="1">
      <sharedItems count="2">
        <s v="Комфорт"/>
        <s v="Эконом"/>
      </sharedItems>
    </cacheField>
    <cacheField name="[Measures].[Число элементов в столбце id_order]" caption="Число элементов в столбце id_order" numFmtId="0" hierarchy="20" level="32767"/>
    <cacheField name="[Measures].[Число элементов в столбце id_driver]" caption="Число элементов в столбце id_driver" numFmtId="0" hierarchy="22" level="32767"/>
    <cacheField name="[Measures].[Число элементов в столбце assign_time]" caption="Число элементов в столбце assign_time" numFmtId="0" hierarchy="23" level="32767"/>
    <cacheField name="[Measures].[Число элементов в столбце arrive_to_client_time]" caption="Число элементов в столбце arrive_to_client_time" numFmtId="0" hierarchy="24" level="32767"/>
    <cacheField name="[Measures].[Число элементов в столбце order_finish_time]" caption="Число элементов в столбце order_finish_time" numFmtId="0" hierarchy="25" level="32767"/>
  </cacheFields>
  <cacheHierarchies count="26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id_driver]" caption="id_driver" attribute="1" defaultMemberUniqueName="[Диапазон].[id_driver].[All]" allUniqueName="[Диапазон].[id_driver].[All]" dimensionUniqueName="[Диапазон]" displayFolder="" count="0" memberValueDatatype="20" unbalanced="0"/>
    <cacheHierarchy uniqueName="[Диапазон].[order_time]" caption="order_time" attribute="1" time="1" defaultMemberUniqueName="[Диапазон].[order_time].[All]" allUniqueName="[Диапазон].[order_time].[All]" dimensionUniqueName="[Диапазон]" displayFolder="" count="0" memberValueDatatype="7" unbalanced="0"/>
    <cacheHierarchy uniqueName="[Диапазон].[assign_time]" caption="assign_time" attribute="1" time="1" defaultMemberUniqueName="[Диапазон].[assign_time].[All]" allUniqueName="[Диапазон].[assign_time].[All]" dimensionUniqueName="[Диапазон]" displayFolder="" count="0" memberValueDatatype="7" unbalanced="0"/>
    <cacheHierarchy uniqueName="[Диапазон].[arrive_to_client_time]" caption="arrive_to_client_time" attribute="1" time="1" defaultMemberUniqueName="[Диапазон].[arrive_to_client_time].[All]" allUniqueName="[Диапазон].[arrive_to_client_time].[All]" dimensionUniqueName="[Диапазон]" displayFolder="" count="0" memberValueDatatype="7" unbalanced="0"/>
    <cacheHierarchy uniqueName="[Диапазон].[order_finish_time]" caption="order_finish_time" attribute="1" time="1" defaultMemberUniqueName="[Диапазон].[order_finish_time].[All]" allUniqueName="[Диапазон].[order_finish_time].[All]" dimensionUniqueName="[Диапазон]" displayFolder="" count="0" memberValueDatatype="7" unbalanced="0"/>
    <cacheHierarchy uniqueName="[Диапазон].[tariff]" caption="tariff" attribute="1" defaultMemberUniqueName="[Диапазон].[tariff].[All]" allUniqueName="[Диапазон].[tariff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city]" caption="city" attribute="1" defaultMemberUniqueName="[Диапазон].[city].[All]" allUniqueName="[Диапазон].[city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0" memberValueDatatype="7" unbalanced="0"/>
    <cacheHierarchy uniqueName="[Таблица1].[week]" caption="week" attribute="1" defaultMemberUniqueName="[Таблица1].[week].[All]" allUniqueName="[Таблица1].[week].[All]" dimensionUniqueName="[Таблица1]" displayFolder="" count="0" memberValueDatatype="20" unbalanced="0"/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0" memberValueDatatype="130" unbalanced="0"/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id_client]" caption="Число элементов в столбце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</dimensions>
  <measureGroups count="2">
    <measureGroup name="Диапазон" caption="Диапазон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1"/>
    <n v="74"/>
    <n v="690"/>
  </r>
  <r>
    <x v="1"/>
    <n v="28"/>
    <n v="74"/>
    <n v="690"/>
  </r>
  <r>
    <x v="2"/>
    <n v="25"/>
    <n v="74"/>
    <n v="690"/>
  </r>
  <r>
    <x v="3"/>
    <n v="25"/>
    <n v="169"/>
    <n v="690"/>
  </r>
  <r>
    <x v="4"/>
    <n v="28"/>
    <n v="169"/>
    <n v="690"/>
  </r>
  <r>
    <x v="5"/>
    <n v="17"/>
    <n v="169"/>
    <n v="690"/>
  </r>
  <r>
    <x v="6"/>
    <n v="22"/>
    <n v="169"/>
    <n v="690"/>
  </r>
  <r>
    <x v="7"/>
    <n v="26"/>
    <n v="169"/>
    <n v="690"/>
  </r>
  <r>
    <x v="8"/>
    <n v="31"/>
    <n v="169"/>
    <n v="690"/>
  </r>
  <r>
    <x v="9"/>
    <n v="21"/>
    <n v="169"/>
    <n v="690"/>
  </r>
  <r>
    <x v="10"/>
    <n v="21"/>
    <n v="161"/>
    <n v="690"/>
  </r>
  <r>
    <x v="11"/>
    <n v="20"/>
    <n v="161"/>
    <n v="690"/>
  </r>
  <r>
    <x v="12"/>
    <n v="30"/>
    <n v="161"/>
    <n v="690"/>
  </r>
  <r>
    <x v="13"/>
    <n v="23"/>
    <n v="161"/>
    <n v="690"/>
  </r>
  <r>
    <x v="14"/>
    <n v="25"/>
    <n v="161"/>
    <n v="690"/>
  </r>
  <r>
    <x v="15"/>
    <n v="24"/>
    <n v="161"/>
    <n v="690"/>
  </r>
  <r>
    <x v="16"/>
    <n v="21"/>
    <n v="161"/>
    <n v="690"/>
  </r>
  <r>
    <x v="17"/>
    <n v="22"/>
    <n v="164"/>
    <n v="690"/>
  </r>
  <r>
    <x v="18"/>
    <n v="37"/>
    <n v="164"/>
    <n v="690"/>
  </r>
  <r>
    <x v="19"/>
    <n v="20"/>
    <n v="164"/>
    <n v="690"/>
  </r>
  <r>
    <x v="20"/>
    <n v="14"/>
    <n v="164"/>
    <n v="690"/>
  </r>
  <r>
    <x v="21"/>
    <n v="22"/>
    <n v="164"/>
    <n v="690"/>
  </r>
  <r>
    <x v="22"/>
    <n v="20"/>
    <n v="164"/>
    <n v="690"/>
  </r>
  <r>
    <x v="23"/>
    <n v="30"/>
    <n v="164"/>
    <n v="690"/>
  </r>
  <r>
    <x v="24"/>
    <n v="22"/>
    <n v="152"/>
    <n v="690"/>
  </r>
  <r>
    <x v="25"/>
    <n v="20"/>
    <n v="152"/>
    <n v="690"/>
  </r>
  <r>
    <x v="26"/>
    <n v="21"/>
    <n v="152"/>
    <n v="690"/>
  </r>
  <r>
    <x v="27"/>
    <n v="17"/>
    <n v="152"/>
    <n v="690"/>
  </r>
  <r>
    <x v="28"/>
    <n v="26"/>
    <n v="152"/>
    <n v="690"/>
  </r>
  <r>
    <x v="29"/>
    <n v="25"/>
    <n v="152"/>
    <n v="690"/>
  </r>
  <r>
    <x v="30"/>
    <n v="23"/>
    <n v="152"/>
    <n v="690"/>
  </r>
  <r>
    <x v="31"/>
    <n v="21"/>
    <n v="140"/>
    <n v="607"/>
  </r>
  <r>
    <x v="32"/>
    <n v="16"/>
    <n v="140"/>
    <n v="607"/>
  </r>
  <r>
    <x v="33"/>
    <n v="24"/>
    <n v="140"/>
    <n v="607"/>
  </r>
  <r>
    <x v="34"/>
    <n v="20"/>
    <n v="140"/>
    <n v="607"/>
  </r>
  <r>
    <x v="35"/>
    <n v="24"/>
    <n v="140"/>
    <n v="607"/>
  </r>
  <r>
    <x v="36"/>
    <n v="16"/>
    <n v="140"/>
    <n v="607"/>
  </r>
  <r>
    <x v="37"/>
    <n v="20"/>
    <n v="140"/>
    <n v="607"/>
  </r>
  <r>
    <x v="38"/>
    <n v="23"/>
    <n v="148"/>
    <n v="607"/>
  </r>
  <r>
    <x v="39"/>
    <n v="20"/>
    <n v="148"/>
    <n v="607"/>
  </r>
  <r>
    <x v="40"/>
    <n v="26"/>
    <n v="148"/>
    <n v="607"/>
  </r>
  <r>
    <x v="41"/>
    <n v="27"/>
    <n v="148"/>
    <n v="607"/>
  </r>
  <r>
    <x v="42"/>
    <n v="18"/>
    <n v="148"/>
    <n v="607"/>
  </r>
  <r>
    <x v="43"/>
    <n v="18"/>
    <n v="148"/>
    <n v="607"/>
  </r>
  <r>
    <x v="44"/>
    <n v="19"/>
    <n v="148"/>
    <n v="607"/>
  </r>
  <r>
    <x v="45"/>
    <n v="17"/>
    <n v="151"/>
    <n v="607"/>
  </r>
  <r>
    <x v="46"/>
    <n v="17"/>
    <n v="151"/>
    <n v="607"/>
  </r>
  <r>
    <x v="47"/>
    <n v="18"/>
    <n v="151"/>
    <n v="607"/>
  </r>
  <r>
    <x v="48"/>
    <n v="24"/>
    <n v="151"/>
    <n v="607"/>
  </r>
  <r>
    <x v="49"/>
    <n v="30"/>
    <n v="151"/>
    <n v="607"/>
  </r>
  <r>
    <x v="50"/>
    <n v="25"/>
    <n v="151"/>
    <n v="607"/>
  </r>
  <r>
    <x v="51"/>
    <n v="23"/>
    <n v="151"/>
    <n v="607"/>
  </r>
  <r>
    <x v="52"/>
    <n v="17"/>
    <n v="169"/>
    <n v="607"/>
  </r>
  <r>
    <x v="53"/>
    <n v="27"/>
    <n v="169"/>
    <n v="607"/>
  </r>
  <r>
    <x v="54"/>
    <n v="23"/>
    <n v="169"/>
    <n v="607"/>
  </r>
  <r>
    <x v="55"/>
    <n v="23"/>
    <n v="169"/>
    <n v="607"/>
  </r>
  <r>
    <x v="56"/>
    <n v="22"/>
    <n v="169"/>
    <n v="607"/>
  </r>
  <r>
    <x v="57"/>
    <n v="25"/>
    <n v="169"/>
    <n v="607"/>
  </r>
  <r>
    <x v="58"/>
    <n v="32"/>
    <n v="169"/>
    <n v="607"/>
  </r>
  <r>
    <x v="59"/>
    <n v="20"/>
    <n v="37"/>
    <n v="607"/>
  </r>
  <r>
    <x v="60"/>
    <n v="17"/>
    <n v="37"/>
    <n v="6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1"/>
    <n v="74"/>
    <n v="690"/>
    <n v="28.378378378378379"/>
    <n v="3.0434782608695654"/>
  </r>
  <r>
    <x v="1"/>
    <n v="28"/>
    <n v="74"/>
    <n v="690"/>
    <n v="37.837837837837839"/>
    <n v="4.057971014492753"/>
  </r>
  <r>
    <x v="2"/>
    <n v="25"/>
    <n v="74"/>
    <n v="690"/>
    <n v="33.783783783783782"/>
    <n v="3.6231884057971016"/>
  </r>
  <r>
    <x v="3"/>
    <n v="25"/>
    <n v="169"/>
    <n v="690"/>
    <n v="14.792899408284024"/>
    <n v="3.6231884057971016"/>
  </r>
  <r>
    <x v="4"/>
    <n v="28"/>
    <n v="169"/>
    <n v="690"/>
    <n v="16.568047337278109"/>
    <n v="4.057971014492753"/>
  </r>
  <r>
    <x v="5"/>
    <n v="17"/>
    <n v="169"/>
    <n v="690"/>
    <n v="10.059171597633137"/>
    <n v="2.4637681159420293"/>
  </r>
  <r>
    <x v="6"/>
    <n v="22"/>
    <n v="169"/>
    <n v="690"/>
    <n v="13.017751479289942"/>
    <n v="3.1884057971014492"/>
  </r>
  <r>
    <x v="7"/>
    <n v="26"/>
    <n v="169"/>
    <n v="690"/>
    <n v="15.384615384615385"/>
    <n v="3.7681159420289858"/>
  </r>
  <r>
    <x v="8"/>
    <n v="31"/>
    <n v="169"/>
    <n v="690"/>
    <n v="18.34319526627219"/>
    <n v="4.4927536231884062"/>
  </r>
  <r>
    <x v="9"/>
    <n v="21"/>
    <n v="169"/>
    <n v="690"/>
    <n v="12.42603550295858"/>
    <n v="3.0434782608695654"/>
  </r>
  <r>
    <x v="10"/>
    <n v="21"/>
    <n v="161"/>
    <n v="690"/>
    <n v="13.043478260869565"/>
    <n v="3.0434782608695654"/>
  </r>
  <r>
    <x v="11"/>
    <n v="20"/>
    <n v="161"/>
    <n v="690"/>
    <n v="12.422360248447205"/>
    <n v="2.8985507246376812"/>
  </r>
  <r>
    <x v="12"/>
    <n v="30"/>
    <n v="161"/>
    <n v="690"/>
    <n v="18.633540372670808"/>
    <n v="4.3478260869565215"/>
  </r>
  <r>
    <x v="13"/>
    <n v="23"/>
    <n v="161"/>
    <n v="690"/>
    <n v="14.285714285714285"/>
    <n v="3.3333333333333335"/>
  </r>
  <r>
    <x v="14"/>
    <n v="25"/>
    <n v="161"/>
    <n v="690"/>
    <n v="15.527950310559005"/>
    <n v="3.6231884057971016"/>
  </r>
  <r>
    <x v="15"/>
    <n v="24"/>
    <n v="161"/>
    <n v="690"/>
    <n v="14.906832298136646"/>
    <n v="3.4782608695652173"/>
  </r>
  <r>
    <x v="16"/>
    <n v="21"/>
    <n v="161"/>
    <n v="690"/>
    <n v="13.043478260869565"/>
    <n v="3.0434782608695654"/>
  </r>
  <r>
    <x v="17"/>
    <n v="22"/>
    <n v="164"/>
    <n v="690"/>
    <n v="13.414634146341465"/>
    <n v="3.1884057971014492"/>
  </r>
  <r>
    <x v="18"/>
    <n v="37"/>
    <n v="164"/>
    <n v="690"/>
    <n v="22.560975609756099"/>
    <n v="5.36231884057971"/>
  </r>
  <r>
    <x v="19"/>
    <n v="20"/>
    <n v="164"/>
    <n v="690"/>
    <n v="12.195121951219512"/>
    <n v="2.8985507246376812"/>
  </r>
  <r>
    <x v="20"/>
    <n v="14"/>
    <n v="164"/>
    <n v="690"/>
    <n v="8.536585365853659"/>
    <n v="2.0289855072463765"/>
  </r>
  <r>
    <x v="21"/>
    <n v="22"/>
    <n v="164"/>
    <n v="690"/>
    <n v="13.414634146341465"/>
    <n v="3.1884057971014492"/>
  </r>
  <r>
    <x v="22"/>
    <n v="20"/>
    <n v="164"/>
    <n v="690"/>
    <n v="12.195121951219512"/>
    <n v="2.8985507246376812"/>
  </r>
  <r>
    <x v="23"/>
    <n v="30"/>
    <n v="164"/>
    <n v="690"/>
    <n v="18.292682926829269"/>
    <n v="4.3478260869565215"/>
  </r>
  <r>
    <x v="24"/>
    <n v="22"/>
    <n v="152"/>
    <n v="690"/>
    <n v="14.473684210526317"/>
    <n v="3.1884057971014492"/>
  </r>
  <r>
    <x v="25"/>
    <n v="20"/>
    <n v="152"/>
    <n v="690"/>
    <n v="13.157894736842104"/>
    <n v="2.8985507246376812"/>
  </r>
  <r>
    <x v="26"/>
    <n v="21"/>
    <n v="152"/>
    <n v="690"/>
    <n v="13.815789473684212"/>
    <n v="3.0434782608695654"/>
  </r>
  <r>
    <x v="27"/>
    <n v="17"/>
    <n v="152"/>
    <n v="690"/>
    <n v="11.184210526315789"/>
    <n v="2.4637681159420293"/>
  </r>
  <r>
    <x v="28"/>
    <n v="26"/>
    <n v="152"/>
    <n v="690"/>
    <n v="17.105263157894736"/>
    <n v="3.7681159420289858"/>
  </r>
  <r>
    <x v="29"/>
    <n v="25"/>
    <n v="152"/>
    <n v="690"/>
    <n v="16.447368421052634"/>
    <n v="3.6231884057971016"/>
  </r>
  <r>
    <x v="30"/>
    <n v="23"/>
    <n v="152"/>
    <n v="690"/>
    <n v="15.131578947368421"/>
    <n v="3.3333333333333335"/>
  </r>
  <r>
    <x v="31"/>
    <n v="21"/>
    <n v="140"/>
    <n v="607"/>
    <n v="15"/>
    <n v="3.4596375617792421"/>
  </r>
  <r>
    <x v="32"/>
    <n v="16"/>
    <n v="140"/>
    <n v="607"/>
    <n v="11.428571428571429"/>
    <n v="2.6359143327841847"/>
  </r>
  <r>
    <x v="33"/>
    <n v="24"/>
    <n v="140"/>
    <n v="607"/>
    <n v="17.142857142857142"/>
    <n v="3.9538714991762767"/>
  </r>
  <r>
    <x v="34"/>
    <n v="20"/>
    <n v="140"/>
    <n v="607"/>
    <n v="14.285714285714285"/>
    <n v="3.2948929159802307"/>
  </r>
  <r>
    <x v="35"/>
    <n v="24"/>
    <n v="140"/>
    <n v="607"/>
    <n v="17.142857142857142"/>
    <n v="3.9538714991762767"/>
  </r>
  <r>
    <x v="36"/>
    <n v="16"/>
    <n v="140"/>
    <n v="607"/>
    <n v="11.428571428571429"/>
    <n v="2.6359143327841847"/>
  </r>
  <r>
    <x v="37"/>
    <n v="20"/>
    <n v="140"/>
    <n v="607"/>
    <n v="14.285714285714285"/>
    <n v="3.2948929159802307"/>
  </r>
  <r>
    <x v="38"/>
    <n v="23"/>
    <n v="148"/>
    <n v="607"/>
    <n v="15.54054054054054"/>
    <n v="3.7891268533772648"/>
  </r>
  <r>
    <x v="39"/>
    <n v="20"/>
    <n v="148"/>
    <n v="607"/>
    <n v="13.513513513513514"/>
    <n v="3.2948929159802307"/>
  </r>
  <r>
    <x v="40"/>
    <n v="26"/>
    <n v="148"/>
    <n v="607"/>
    <n v="17.567567567567568"/>
    <n v="4.2833607907743003"/>
  </r>
  <r>
    <x v="41"/>
    <n v="27"/>
    <n v="148"/>
    <n v="607"/>
    <n v="18.243243243243242"/>
    <n v="4.4481054365733117"/>
  </r>
  <r>
    <x v="42"/>
    <n v="18"/>
    <n v="148"/>
    <n v="607"/>
    <n v="12.162162162162163"/>
    <n v="2.9654036243822075"/>
  </r>
  <r>
    <x v="43"/>
    <n v="18"/>
    <n v="148"/>
    <n v="607"/>
    <n v="12.162162162162163"/>
    <n v="2.9654036243822075"/>
  </r>
  <r>
    <x v="44"/>
    <n v="19"/>
    <n v="148"/>
    <n v="607"/>
    <n v="12.837837837837837"/>
    <n v="3.1301482701812189"/>
  </r>
  <r>
    <x v="45"/>
    <n v="17"/>
    <n v="151"/>
    <n v="607"/>
    <n v="11.258278145695364"/>
    <n v="2.8006589785831961"/>
  </r>
  <r>
    <x v="46"/>
    <n v="17"/>
    <n v="151"/>
    <n v="607"/>
    <n v="11.258278145695364"/>
    <n v="2.8006589785831961"/>
  </r>
  <r>
    <x v="47"/>
    <n v="18"/>
    <n v="151"/>
    <n v="607"/>
    <n v="11.920529801324504"/>
    <n v="2.9654036243822075"/>
  </r>
  <r>
    <x v="48"/>
    <n v="24"/>
    <n v="151"/>
    <n v="607"/>
    <n v="15.894039735099339"/>
    <n v="3.9538714991762767"/>
  </r>
  <r>
    <x v="49"/>
    <n v="30"/>
    <n v="151"/>
    <n v="607"/>
    <n v="19.867549668874172"/>
    <n v="4.9423393739703458"/>
  </r>
  <r>
    <x v="50"/>
    <n v="25"/>
    <n v="151"/>
    <n v="607"/>
    <n v="16.556291390728479"/>
    <n v="4.1186161449752881"/>
  </r>
  <r>
    <x v="51"/>
    <n v="23"/>
    <n v="151"/>
    <n v="607"/>
    <n v="15.231788079470199"/>
    <n v="3.7891268533772648"/>
  </r>
  <r>
    <x v="52"/>
    <n v="17"/>
    <n v="169"/>
    <n v="607"/>
    <n v="10.059171597633137"/>
    <n v="2.8006589785831961"/>
  </r>
  <r>
    <x v="53"/>
    <n v="27"/>
    <n v="169"/>
    <n v="607"/>
    <n v="15.976331360946746"/>
    <n v="4.4481054365733117"/>
  </r>
  <r>
    <x v="54"/>
    <n v="23"/>
    <n v="169"/>
    <n v="607"/>
    <n v="13.609467455621301"/>
    <n v="3.7891268533772648"/>
  </r>
  <r>
    <x v="55"/>
    <n v="23"/>
    <n v="169"/>
    <n v="607"/>
    <n v="13.609467455621301"/>
    <n v="3.7891268533772648"/>
  </r>
  <r>
    <x v="56"/>
    <n v="22"/>
    <n v="169"/>
    <n v="607"/>
    <n v="13.017751479289942"/>
    <n v="3.6243822075782535"/>
  </r>
  <r>
    <x v="57"/>
    <n v="25"/>
    <n v="169"/>
    <n v="607"/>
    <n v="14.792899408284024"/>
    <n v="4.1186161449752881"/>
  </r>
  <r>
    <x v="58"/>
    <n v="32"/>
    <n v="169"/>
    <n v="607"/>
    <n v="18.934911242603551"/>
    <n v="5.2718286655683695"/>
  </r>
  <r>
    <x v="59"/>
    <n v="20"/>
    <n v="37"/>
    <n v="607"/>
    <n v="54.054054054054056"/>
    <n v="3.2948929159802307"/>
  </r>
  <r>
    <x v="60"/>
    <n v="17"/>
    <n v="37"/>
    <n v="607"/>
    <n v="45.945945945945951"/>
    <n v="2.800658978583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371A-BD0D-42D2-B59A-21F00801E9DA}" name="Активные посетители" cacheId="60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 rowHeaderCaption="Дата">
  <location ref="R81:U143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AU" fld="1" subtotal="average" baseField="0" baseItem="188"/>
    <dataField name="WAU" fld="2" subtotal="average" baseField="4" baseItem="7"/>
    <dataField name="MAU" fld="3" subtotal="average" baseField="4" baseItem="7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Активные посещения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7C652-3949-4144-A5E9-D0DB690C0D98}" name="Сводная таблица4" cacheId="700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itemPrintTitles="1" createdVersion="8" indent="0" outline="1" outlineData="1" multipleFieldFilters="0" chartFormat="4">
  <location ref="A3:B76" firstHeaderRow="1" firstDataRow="1" firstDataCol="1"/>
  <pivotFields count="4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3">
    <field x="1"/>
    <field x="3"/>
    <field x="0"/>
  </rowFields>
  <rowItems count="73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4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1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1">
      <x v="6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7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1">
      <x v="8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1">
      <x v="9"/>
    </i>
    <i r="2">
      <x v="59"/>
    </i>
    <i r="2">
      <x v="60"/>
    </i>
  </rowItems>
  <colItems count="1">
    <i/>
  </colItems>
  <dataFields count="1">
    <dataField name="Число посещений в день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id_client"/>
    <pivotHierarchy dragToData="1" caption="Число посещений в день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1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омашняя работа (Бизнес-2. Метрики)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171B2-ED35-4D52-92AC-DB8B9E0A0920}" name="Сводная таблица7" cacheId="60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E47:G109" firstHeaderRow="0" firstDataRow="1" firstDataCol="1"/>
  <pivotFields count="6">
    <pivotField axis="axisRow" showAll="0">
      <items count="62">
        <item x="31"/>
        <item x="0"/>
        <item x="32"/>
        <item x="1"/>
        <item x="33"/>
        <item x="2"/>
        <item x="34"/>
        <item x="3"/>
        <item x="35"/>
        <item x="4"/>
        <item x="36"/>
        <item x="5"/>
        <item x="37"/>
        <item x="6"/>
        <item x="38"/>
        <item x="7"/>
        <item x="39"/>
        <item x="8"/>
        <item x="40"/>
        <item x="9"/>
        <item x="41"/>
        <item x="10"/>
        <item x="42"/>
        <item x="11"/>
        <item x="43"/>
        <item x="12"/>
        <item x="44"/>
        <item x="13"/>
        <item x="45"/>
        <item x="14"/>
        <item x="46"/>
        <item x="15"/>
        <item x="47"/>
        <item x="16"/>
        <item x="48"/>
        <item x="17"/>
        <item x="49"/>
        <item x="18"/>
        <item x="50"/>
        <item x="19"/>
        <item x="51"/>
        <item x="20"/>
        <item x="52"/>
        <item x="21"/>
        <item x="53"/>
        <item x="22"/>
        <item x="54"/>
        <item x="23"/>
        <item x="55"/>
        <item x="24"/>
        <item x="56"/>
        <item x="25"/>
        <item x="57"/>
        <item x="26"/>
        <item x="58"/>
        <item x="27"/>
        <item x="59"/>
        <item x="28"/>
        <item x="60"/>
        <item x="29"/>
        <item x="30"/>
        <item t="default"/>
      </items>
    </pivotField>
    <pivotField showAll="0"/>
    <pivotField showAll="0"/>
    <pivotField showAll="0"/>
    <pivotField dataField="1" numFmtId="2" showAll="0"/>
    <pivotField dataField="1" numFmtId="2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FW" fld="4" baseField="0" baseItem="0"/>
    <dataField name="Сумма по полю SFM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22872-6102-4552-B363-BF9D2A554DC8}" name="Сводная таблица10" cacheId="704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4:F11" firstHeaderRow="0" firstDataRow="1" firstDataCol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id_order" fld="2" subtotal="count" baseField="1" baseItem="0"/>
    <dataField name="Число элементов в столбце id_driver" fld="3" subtotal="count" baseField="1" baseItem="0"/>
    <dataField name="Число элементов в столбце assign_time" fld="4" subtotal="count" baseField="0" baseItem="0"/>
    <dataField name="Число элементов в столбце arrive_to_client_time" fld="5" subtotal="count" baseField="0" baseItem="0"/>
    <dataField name="Число элементов в столбце order_finish_time" fld="6" subtotal="count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Число элементов в столбце id_order"/>
    <pivotHierarchy dragToData="1"/>
    <pivotHierarchy dragToData="1" caption="Число элементов в столбце id_driv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927A-7F8B-40C8-822E-6DA78E7800F7}" name="Таблица1" displayName="Таблица1" ref="A1:C1722" totalsRowShown="0">
  <autoFilter ref="A1:C1722" xr:uid="{CEA5927A-7F8B-40C8-822E-6DA78E7800F7}"/>
  <tableColumns count="3">
    <tableColumn id="1" xr3:uid="{C17B8E81-465D-4314-B033-D83AA6779A68}" name="id_client"/>
    <tableColumn id="2" xr3:uid="{F8108439-5F3D-41EF-ABB8-07BC45235471}" name="date_visit" dataDxfId="2"/>
    <tableColumn id="3" xr3:uid="{832A5131-46EF-4F62-BA38-159C7B3B8C6D}" name="week" dataDxfId="3">
      <calculatedColumnFormula>WEEKNUM(Таблица1[[#This Row],[date_visit]])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190D-7543-426D-9FF1-3B3DF3AB52D2}">
  <dimension ref="A3:U143"/>
  <sheetViews>
    <sheetView topLeftCell="B67" zoomScale="70" zoomScaleNormal="70" workbookViewId="0">
      <selection activeCell="T155" sqref="T155"/>
    </sheetView>
  </sheetViews>
  <sheetFormatPr defaultRowHeight="14.4" x14ac:dyDescent="0.3"/>
  <cols>
    <col min="1" max="1" width="17" bestFit="1" customWidth="1"/>
    <col min="2" max="2" width="23.109375" bestFit="1" customWidth="1"/>
    <col min="3" max="3" width="11.88671875" bestFit="1" customWidth="1"/>
    <col min="4" max="4" width="14.21875" bestFit="1" customWidth="1"/>
    <col min="6" max="6" width="13.44140625" style="10" bestFit="1" customWidth="1"/>
    <col min="18" max="18" width="11.6640625" bestFit="1" customWidth="1"/>
    <col min="19" max="19" width="16.109375" bestFit="1" customWidth="1"/>
    <col min="20" max="20" width="19.109375" bestFit="1" customWidth="1"/>
    <col min="21" max="21" width="17.109375" bestFit="1" customWidth="1"/>
  </cols>
  <sheetData>
    <row r="3" spans="1:9" x14ac:dyDescent="0.3">
      <c r="A3" s="4" t="s">
        <v>16</v>
      </c>
      <c r="B3" t="s">
        <v>21</v>
      </c>
      <c r="C3" s="8" t="s">
        <v>22</v>
      </c>
      <c r="D3" s="8" t="s">
        <v>23</v>
      </c>
    </row>
    <row r="4" spans="1:9" x14ac:dyDescent="0.3">
      <c r="A4" s="6" t="s">
        <v>18</v>
      </c>
      <c r="B4" s="7"/>
    </row>
    <row r="5" spans="1:9" x14ac:dyDescent="0.3">
      <c r="A5" s="9">
        <v>27</v>
      </c>
      <c r="B5" s="7"/>
    </row>
    <row r="6" spans="1:9" x14ac:dyDescent="0.3">
      <c r="A6" s="10">
        <v>44378</v>
      </c>
      <c r="B6" s="7">
        <v>21</v>
      </c>
      <c r="C6">
        <v>74</v>
      </c>
      <c r="D6">
        <v>690</v>
      </c>
      <c r="F6" s="10">
        <v>44378</v>
      </c>
      <c r="G6">
        <v>21</v>
      </c>
      <c r="H6">
        <v>74</v>
      </c>
      <c r="I6">
        <v>690</v>
      </c>
    </row>
    <row r="7" spans="1:9" x14ac:dyDescent="0.3">
      <c r="A7" s="10">
        <v>44379</v>
      </c>
      <c r="B7" s="7">
        <v>28</v>
      </c>
      <c r="C7">
        <v>74</v>
      </c>
      <c r="D7">
        <v>690</v>
      </c>
      <c r="F7" s="10">
        <v>44379</v>
      </c>
      <c r="G7">
        <v>28</v>
      </c>
      <c r="H7">
        <v>74</v>
      </c>
      <c r="I7">
        <v>690</v>
      </c>
    </row>
    <row r="8" spans="1:9" x14ac:dyDescent="0.3">
      <c r="A8" s="10">
        <v>44380</v>
      </c>
      <c r="B8" s="7">
        <v>25</v>
      </c>
      <c r="C8">
        <v>74</v>
      </c>
      <c r="D8">
        <v>690</v>
      </c>
      <c r="F8" s="10">
        <v>44380</v>
      </c>
      <c r="G8">
        <v>25</v>
      </c>
      <c r="H8">
        <v>74</v>
      </c>
      <c r="I8">
        <v>690</v>
      </c>
    </row>
    <row r="9" spans="1:9" x14ac:dyDescent="0.3">
      <c r="A9" s="9">
        <v>28</v>
      </c>
      <c r="B9" s="7"/>
    </row>
    <row r="10" spans="1:9" x14ac:dyDescent="0.3">
      <c r="A10" s="10">
        <v>44381</v>
      </c>
      <c r="B10" s="7">
        <v>25</v>
      </c>
      <c r="C10">
        <v>169</v>
      </c>
      <c r="D10">
        <v>690</v>
      </c>
      <c r="F10" s="10">
        <v>44381</v>
      </c>
      <c r="G10">
        <v>25</v>
      </c>
      <c r="H10">
        <v>169</v>
      </c>
      <c r="I10">
        <v>690</v>
      </c>
    </row>
    <row r="11" spans="1:9" x14ac:dyDescent="0.3">
      <c r="A11" s="10">
        <v>44382</v>
      </c>
      <c r="B11" s="7">
        <v>28</v>
      </c>
      <c r="C11">
        <v>169</v>
      </c>
      <c r="D11">
        <v>690</v>
      </c>
      <c r="F11" s="10">
        <v>44382</v>
      </c>
      <c r="G11">
        <v>28</v>
      </c>
      <c r="H11">
        <v>169</v>
      </c>
      <c r="I11">
        <v>690</v>
      </c>
    </row>
    <row r="12" spans="1:9" x14ac:dyDescent="0.3">
      <c r="A12" s="10">
        <v>44383</v>
      </c>
      <c r="B12" s="7">
        <v>17</v>
      </c>
      <c r="C12">
        <v>169</v>
      </c>
      <c r="D12">
        <v>690</v>
      </c>
      <c r="F12" s="10">
        <v>44383</v>
      </c>
      <c r="G12">
        <v>17</v>
      </c>
      <c r="H12">
        <v>169</v>
      </c>
      <c r="I12">
        <v>690</v>
      </c>
    </row>
    <row r="13" spans="1:9" x14ac:dyDescent="0.3">
      <c r="A13" s="10">
        <v>44384</v>
      </c>
      <c r="B13" s="7">
        <v>22</v>
      </c>
      <c r="C13">
        <v>169</v>
      </c>
      <c r="D13">
        <v>690</v>
      </c>
      <c r="F13" s="10">
        <v>44384</v>
      </c>
      <c r="G13">
        <v>22</v>
      </c>
      <c r="H13">
        <v>169</v>
      </c>
      <c r="I13">
        <v>690</v>
      </c>
    </row>
    <row r="14" spans="1:9" x14ac:dyDescent="0.3">
      <c r="A14" s="10">
        <v>44385</v>
      </c>
      <c r="B14" s="7">
        <v>26</v>
      </c>
      <c r="C14">
        <v>169</v>
      </c>
      <c r="D14">
        <v>690</v>
      </c>
      <c r="F14" s="10">
        <v>44385</v>
      </c>
      <c r="G14">
        <v>26</v>
      </c>
      <c r="H14">
        <v>169</v>
      </c>
      <c r="I14">
        <v>690</v>
      </c>
    </row>
    <row r="15" spans="1:9" x14ac:dyDescent="0.3">
      <c r="A15" s="10">
        <v>44386</v>
      </c>
      <c r="B15" s="7">
        <v>31</v>
      </c>
      <c r="C15">
        <v>169</v>
      </c>
      <c r="D15">
        <v>690</v>
      </c>
      <c r="F15" s="10">
        <v>44386</v>
      </c>
      <c r="G15">
        <v>31</v>
      </c>
      <c r="H15">
        <v>169</v>
      </c>
      <c r="I15">
        <v>690</v>
      </c>
    </row>
    <row r="16" spans="1:9" x14ac:dyDescent="0.3">
      <c r="A16" s="10">
        <v>44387</v>
      </c>
      <c r="B16" s="7">
        <v>21</v>
      </c>
      <c r="C16">
        <v>169</v>
      </c>
      <c r="D16">
        <v>690</v>
      </c>
      <c r="F16" s="10">
        <v>44387</v>
      </c>
      <c r="G16">
        <v>21</v>
      </c>
      <c r="H16">
        <v>169</v>
      </c>
      <c r="I16">
        <v>690</v>
      </c>
    </row>
    <row r="17" spans="1:9" x14ac:dyDescent="0.3">
      <c r="A17" s="9">
        <v>29</v>
      </c>
      <c r="B17" s="7"/>
    </row>
    <row r="18" spans="1:9" x14ac:dyDescent="0.3">
      <c r="A18" s="10">
        <v>44388</v>
      </c>
      <c r="B18" s="7">
        <v>21</v>
      </c>
      <c r="C18">
        <v>161</v>
      </c>
      <c r="D18">
        <v>690</v>
      </c>
      <c r="F18" s="10">
        <v>44388</v>
      </c>
      <c r="G18">
        <v>21</v>
      </c>
      <c r="H18">
        <v>161</v>
      </c>
      <c r="I18">
        <v>690</v>
      </c>
    </row>
    <row r="19" spans="1:9" x14ac:dyDescent="0.3">
      <c r="A19" s="10">
        <v>44389</v>
      </c>
      <c r="B19" s="7">
        <v>20</v>
      </c>
      <c r="C19">
        <v>161</v>
      </c>
      <c r="D19">
        <v>690</v>
      </c>
      <c r="F19" s="10">
        <v>44389</v>
      </c>
      <c r="G19">
        <v>20</v>
      </c>
      <c r="H19">
        <v>161</v>
      </c>
      <c r="I19">
        <v>690</v>
      </c>
    </row>
    <row r="20" spans="1:9" x14ac:dyDescent="0.3">
      <c r="A20" s="10">
        <v>44390</v>
      </c>
      <c r="B20" s="7">
        <v>30</v>
      </c>
      <c r="C20">
        <v>161</v>
      </c>
      <c r="D20">
        <v>690</v>
      </c>
      <c r="F20" s="10">
        <v>44390</v>
      </c>
      <c r="G20">
        <v>30</v>
      </c>
      <c r="H20">
        <v>161</v>
      </c>
      <c r="I20">
        <v>690</v>
      </c>
    </row>
    <row r="21" spans="1:9" x14ac:dyDescent="0.3">
      <c r="A21" s="10">
        <v>44391</v>
      </c>
      <c r="B21" s="7">
        <v>23</v>
      </c>
      <c r="C21">
        <v>161</v>
      </c>
      <c r="D21">
        <v>690</v>
      </c>
      <c r="F21" s="10">
        <v>44391</v>
      </c>
      <c r="G21">
        <v>23</v>
      </c>
      <c r="H21">
        <v>161</v>
      </c>
      <c r="I21">
        <v>690</v>
      </c>
    </row>
    <row r="22" spans="1:9" x14ac:dyDescent="0.3">
      <c r="A22" s="10">
        <v>44392</v>
      </c>
      <c r="B22" s="7">
        <v>25</v>
      </c>
      <c r="C22">
        <v>161</v>
      </c>
      <c r="D22">
        <v>690</v>
      </c>
      <c r="F22" s="10">
        <v>44392</v>
      </c>
      <c r="G22">
        <v>25</v>
      </c>
      <c r="H22">
        <v>161</v>
      </c>
      <c r="I22">
        <v>690</v>
      </c>
    </row>
    <row r="23" spans="1:9" x14ac:dyDescent="0.3">
      <c r="A23" s="10">
        <v>44393</v>
      </c>
      <c r="B23" s="7">
        <v>24</v>
      </c>
      <c r="C23">
        <v>161</v>
      </c>
      <c r="D23">
        <v>690</v>
      </c>
      <c r="F23" s="10">
        <v>44393</v>
      </c>
      <c r="G23">
        <v>24</v>
      </c>
      <c r="H23">
        <v>161</v>
      </c>
      <c r="I23">
        <v>690</v>
      </c>
    </row>
    <row r="24" spans="1:9" x14ac:dyDescent="0.3">
      <c r="A24" s="10">
        <v>44394</v>
      </c>
      <c r="B24" s="7">
        <v>21</v>
      </c>
      <c r="C24">
        <v>161</v>
      </c>
      <c r="D24">
        <v>690</v>
      </c>
      <c r="F24" s="10">
        <v>44394</v>
      </c>
      <c r="G24">
        <v>21</v>
      </c>
      <c r="H24">
        <v>161</v>
      </c>
      <c r="I24">
        <v>690</v>
      </c>
    </row>
    <row r="25" spans="1:9" x14ac:dyDescent="0.3">
      <c r="A25" s="9">
        <v>30</v>
      </c>
      <c r="B25" s="7"/>
    </row>
    <row r="26" spans="1:9" x14ac:dyDescent="0.3">
      <c r="A26" s="10">
        <v>44395</v>
      </c>
      <c r="B26" s="7">
        <v>22</v>
      </c>
      <c r="C26">
        <v>164</v>
      </c>
      <c r="D26">
        <v>690</v>
      </c>
      <c r="F26" s="10">
        <v>44395</v>
      </c>
      <c r="G26">
        <v>22</v>
      </c>
      <c r="H26">
        <v>164</v>
      </c>
      <c r="I26">
        <v>690</v>
      </c>
    </row>
    <row r="27" spans="1:9" x14ac:dyDescent="0.3">
      <c r="A27" s="10">
        <v>44396</v>
      </c>
      <c r="B27" s="7">
        <v>37</v>
      </c>
      <c r="C27">
        <v>164</v>
      </c>
      <c r="D27">
        <v>690</v>
      </c>
      <c r="F27" s="10">
        <v>44396</v>
      </c>
      <c r="G27">
        <v>37</v>
      </c>
      <c r="H27">
        <v>164</v>
      </c>
      <c r="I27">
        <v>690</v>
      </c>
    </row>
    <row r="28" spans="1:9" x14ac:dyDescent="0.3">
      <c r="A28" s="10">
        <v>44397</v>
      </c>
      <c r="B28" s="7">
        <v>20</v>
      </c>
      <c r="C28">
        <v>164</v>
      </c>
      <c r="D28">
        <v>690</v>
      </c>
      <c r="F28" s="10">
        <v>44397</v>
      </c>
      <c r="G28">
        <v>20</v>
      </c>
      <c r="H28">
        <v>164</v>
      </c>
      <c r="I28">
        <v>690</v>
      </c>
    </row>
    <row r="29" spans="1:9" x14ac:dyDescent="0.3">
      <c r="A29" s="10">
        <v>44398</v>
      </c>
      <c r="B29" s="7">
        <v>14</v>
      </c>
      <c r="C29">
        <v>164</v>
      </c>
      <c r="D29">
        <v>690</v>
      </c>
      <c r="F29" s="10">
        <v>44398</v>
      </c>
      <c r="G29">
        <v>14</v>
      </c>
      <c r="H29">
        <v>164</v>
      </c>
      <c r="I29">
        <v>690</v>
      </c>
    </row>
    <row r="30" spans="1:9" x14ac:dyDescent="0.3">
      <c r="A30" s="10">
        <v>44399</v>
      </c>
      <c r="B30" s="7">
        <v>22</v>
      </c>
      <c r="C30">
        <v>164</v>
      </c>
      <c r="D30">
        <v>690</v>
      </c>
      <c r="F30" s="10">
        <v>44399</v>
      </c>
      <c r="G30">
        <v>22</v>
      </c>
      <c r="H30">
        <v>164</v>
      </c>
      <c r="I30">
        <v>690</v>
      </c>
    </row>
    <row r="31" spans="1:9" x14ac:dyDescent="0.3">
      <c r="A31" s="10">
        <v>44400</v>
      </c>
      <c r="B31" s="7">
        <v>20</v>
      </c>
      <c r="C31">
        <v>164</v>
      </c>
      <c r="D31">
        <v>690</v>
      </c>
      <c r="F31" s="10">
        <v>44400</v>
      </c>
      <c r="G31">
        <v>20</v>
      </c>
      <c r="H31">
        <v>164</v>
      </c>
      <c r="I31">
        <v>690</v>
      </c>
    </row>
    <row r="32" spans="1:9" x14ac:dyDescent="0.3">
      <c r="A32" s="10">
        <v>44401</v>
      </c>
      <c r="B32" s="7">
        <v>30</v>
      </c>
      <c r="C32">
        <v>164</v>
      </c>
      <c r="D32">
        <v>690</v>
      </c>
      <c r="F32" s="10">
        <v>44401</v>
      </c>
      <c r="G32">
        <v>30</v>
      </c>
      <c r="H32">
        <v>164</v>
      </c>
      <c r="I32">
        <v>690</v>
      </c>
    </row>
    <row r="33" spans="1:9" x14ac:dyDescent="0.3">
      <c r="A33" s="9">
        <v>31</v>
      </c>
      <c r="B33" s="7"/>
    </row>
    <row r="34" spans="1:9" x14ac:dyDescent="0.3">
      <c r="A34" s="10">
        <v>44402</v>
      </c>
      <c r="B34" s="7">
        <v>22</v>
      </c>
      <c r="C34">
        <v>152</v>
      </c>
      <c r="D34">
        <v>690</v>
      </c>
      <c r="F34" s="10">
        <v>44402</v>
      </c>
      <c r="G34">
        <v>22</v>
      </c>
      <c r="H34">
        <v>152</v>
      </c>
      <c r="I34">
        <v>690</v>
      </c>
    </row>
    <row r="35" spans="1:9" x14ac:dyDescent="0.3">
      <c r="A35" s="10">
        <v>44403</v>
      </c>
      <c r="B35" s="7">
        <v>20</v>
      </c>
      <c r="C35">
        <v>152</v>
      </c>
      <c r="D35">
        <v>690</v>
      </c>
      <c r="F35" s="10">
        <v>44403</v>
      </c>
      <c r="G35">
        <v>20</v>
      </c>
      <c r="H35">
        <v>152</v>
      </c>
      <c r="I35">
        <v>690</v>
      </c>
    </row>
    <row r="36" spans="1:9" x14ac:dyDescent="0.3">
      <c r="A36" s="10">
        <v>44404</v>
      </c>
      <c r="B36" s="7">
        <v>21</v>
      </c>
      <c r="C36">
        <v>152</v>
      </c>
      <c r="D36">
        <v>690</v>
      </c>
      <c r="F36" s="10">
        <v>44404</v>
      </c>
      <c r="G36">
        <v>21</v>
      </c>
      <c r="H36">
        <v>152</v>
      </c>
      <c r="I36">
        <v>690</v>
      </c>
    </row>
    <row r="37" spans="1:9" x14ac:dyDescent="0.3">
      <c r="A37" s="10">
        <v>44405</v>
      </c>
      <c r="B37" s="7">
        <v>17</v>
      </c>
      <c r="C37">
        <v>152</v>
      </c>
      <c r="D37">
        <v>690</v>
      </c>
      <c r="F37" s="10">
        <v>44405</v>
      </c>
      <c r="G37">
        <v>17</v>
      </c>
      <c r="H37">
        <v>152</v>
      </c>
      <c r="I37">
        <v>690</v>
      </c>
    </row>
    <row r="38" spans="1:9" x14ac:dyDescent="0.3">
      <c r="A38" s="10">
        <v>44406</v>
      </c>
      <c r="B38" s="7">
        <v>26</v>
      </c>
      <c r="C38">
        <v>152</v>
      </c>
      <c r="D38">
        <v>690</v>
      </c>
      <c r="F38" s="10">
        <v>44406</v>
      </c>
      <c r="G38">
        <v>26</v>
      </c>
      <c r="H38">
        <v>152</v>
      </c>
      <c r="I38">
        <v>690</v>
      </c>
    </row>
    <row r="39" spans="1:9" x14ac:dyDescent="0.3">
      <c r="A39" s="10">
        <v>44407</v>
      </c>
      <c r="B39" s="7">
        <v>25</v>
      </c>
      <c r="C39">
        <v>152</v>
      </c>
      <c r="D39">
        <v>690</v>
      </c>
      <c r="F39" s="10">
        <v>44407</v>
      </c>
      <c r="G39">
        <v>25</v>
      </c>
      <c r="H39">
        <v>152</v>
      </c>
      <c r="I39">
        <v>690</v>
      </c>
    </row>
    <row r="40" spans="1:9" x14ac:dyDescent="0.3">
      <c r="A40" s="10">
        <v>44408</v>
      </c>
      <c r="B40" s="7">
        <v>23</v>
      </c>
      <c r="C40">
        <v>152</v>
      </c>
      <c r="D40">
        <v>690</v>
      </c>
      <c r="F40" s="10">
        <v>44408</v>
      </c>
      <c r="G40">
        <v>23</v>
      </c>
      <c r="H40">
        <v>152</v>
      </c>
      <c r="I40">
        <v>690</v>
      </c>
    </row>
    <row r="41" spans="1:9" x14ac:dyDescent="0.3">
      <c r="A41" s="6" t="s">
        <v>19</v>
      </c>
      <c r="B41" s="7"/>
    </row>
    <row r="42" spans="1:9" x14ac:dyDescent="0.3">
      <c r="A42" s="9">
        <v>32</v>
      </c>
      <c r="B42" s="7"/>
      <c r="F42" s="10">
        <v>32</v>
      </c>
    </row>
    <row r="43" spans="1:9" x14ac:dyDescent="0.3">
      <c r="A43" s="10">
        <v>44409</v>
      </c>
      <c r="B43" s="7">
        <v>21</v>
      </c>
      <c r="C43">
        <v>140</v>
      </c>
      <c r="D43">
        <v>607</v>
      </c>
      <c r="F43" s="10">
        <v>44409</v>
      </c>
      <c r="G43">
        <v>21</v>
      </c>
      <c r="H43">
        <v>140</v>
      </c>
      <c r="I43">
        <v>607</v>
      </c>
    </row>
    <row r="44" spans="1:9" x14ac:dyDescent="0.3">
      <c r="A44" s="10">
        <v>44410</v>
      </c>
      <c r="B44" s="7">
        <v>16</v>
      </c>
      <c r="C44">
        <v>140</v>
      </c>
      <c r="D44">
        <v>607</v>
      </c>
      <c r="F44" s="10">
        <v>44410</v>
      </c>
      <c r="G44">
        <v>16</v>
      </c>
      <c r="H44">
        <v>140</v>
      </c>
      <c r="I44">
        <v>607</v>
      </c>
    </row>
    <row r="45" spans="1:9" x14ac:dyDescent="0.3">
      <c r="A45" s="10">
        <v>44411</v>
      </c>
      <c r="B45" s="7">
        <v>24</v>
      </c>
      <c r="C45">
        <v>140</v>
      </c>
      <c r="D45">
        <v>607</v>
      </c>
      <c r="F45" s="10">
        <v>44411</v>
      </c>
      <c r="G45">
        <v>24</v>
      </c>
      <c r="H45">
        <v>140</v>
      </c>
      <c r="I45">
        <v>607</v>
      </c>
    </row>
    <row r="46" spans="1:9" x14ac:dyDescent="0.3">
      <c r="A46" s="10">
        <v>44412</v>
      </c>
      <c r="B46" s="7">
        <v>20</v>
      </c>
      <c r="C46">
        <v>140</v>
      </c>
      <c r="D46">
        <v>607</v>
      </c>
      <c r="F46" s="10">
        <v>44412</v>
      </c>
      <c r="G46">
        <v>20</v>
      </c>
      <c r="H46">
        <v>140</v>
      </c>
      <c r="I46">
        <v>607</v>
      </c>
    </row>
    <row r="47" spans="1:9" x14ac:dyDescent="0.3">
      <c r="A47" s="10">
        <v>44413</v>
      </c>
      <c r="B47" s="7">
        <v>24</v>
      </c>
      <c r="C47">
        <v>140</v>
      </c>
      <c r="D47">
        <v>607</v>
      </c>
      <c r="F47" s="10">
        <v>44413</v>
      </c>
      <c r="G47">
        <v>24</v>
      </c>
      <c r="H47">
        <v>140</v>
      </c>
      <c r="I47">
        <v>607</v>
      </c>
    </row>
    <row r="48" spans="1:9" x14ac:dyDescent="0.3">
      <c r="A48" s="10">
        <v>44414</v>
      </c>
      <c r="B48" s="7">
        <v>16</v>
      </c>
      <c r="C48">
        <v>140</v>
      </c>
      <c r="D48">
        <v>607</v>
      </c>
      <c r="F48" s="10">
        <v>44414</v>
      </c>
      <c r="G48">
        <v>16</v>
      </c>
      <c r="H48">
        <v>140</v>
      </c>
      <c r="I48">
        <v>607</v>
      </c>
    </row>
    <row r="49" spans="1:9" x14ac:dyDescent="0.3">
      <c r="A49" s="10">
        <v>44415</v>
      </c>
      <c r="B49" s="7">
        <v>20</v>
      </c>
      <c r="C49">
        <v>140</v>
      </c>
      <c r="D49">
        <v>607</v>
      </c>
      <c r="F49" s="10">
        <v>44415</v>
      </c>
      <c r="G49">
        <v>20</v>
      </c>
      <c r="H49">
        <v>140</v>
      </c>
      <c r="I49">
        <v>607</v>
      </c>
    </row>
    <row r="50" spans="1:9" x14ac:dyDescent="0.3">
      <c r="A50" s="9">
        <v>33</v>
      </c>
      <c r="B50" s="7"/>
    </row>
    <row r="51" spans="1:9" x14ac:dyDescent="0.3">
      <c r="A51" s="10">
        <v>44416</v>
      </c>
      <c r="B51" s="7">
        <v>23</v>
      </c>
      <c r="C51">
        <v>148</v>
      </c>
      <c r="D51">
        <v>607</v>
      </c>
      <c r="F51" s="10">
        <v>44416</v>
      </c>
      <c r="G51">
        <v>23</v>
      </c>
      <c r="H51">
        <v>148</v>
      </c>
      <c r="I51">
        <v>607</v>
      </c>
    </row>
    <row r="52" spans="1:9" x14ac:dyDescent="0.3">
      <c r="A52" s="10">
        <v>44417</v>
      </c>
      <c r="B52" s="7">
        <v>20</v>
      </c>
      <c r="C52">
        <v>148</v>
      </c>
      <c r="D52">
        <v>607</v>
      </c>
      <c r="F52" s="10">
        <v>44417</v>
      </c>
      <c r="G52">
        <v>20</v>
      </c>
      <c r="H52">
        <v>148</v>
      </c>
      <c r="I52">
        <v>607</v>
      </c>
    </row>
    <row r="53" spans="1:9" x14ac:dyDescent="0.3">
      <c r="A53" s="10">
        <v>44418</v>
      </c>
      <c r="B53" s="7">
        <v>26</v>
      </c>
      <c r="C53">
        <v>148</v>
      </c>
      <c r="D53">
        <v>607</v>
      </c>
      <c r="F53" s="10">
        <v>44418</v>
      </c>
      <c r="G53">
        <v>26</v>
      </c>
      <c r="H53">
        <v>148</v>
      </c>
      <c r="I53">
        <v>607</v>
      </c>
    </row>
    <row r="54" spans="1:9" x14ac:dyDescent="0.3">
      <c r="A54" s="10">
        <v>44419</v>
      </c>
      <c r="B54" s="7">
        <v>27</v>
      </c>
      <c r="C54">
        <v>148</v>
      </c>
      <c r="D54">
        <v>607</v>
      </c>
      <c r="F54" s="10">
        <v>44419</v>
      </c>
      <c r="G54">
        <v>27</v>
      </c>
      <c r="H54">
        <v>148</v>
      </c>
      <c r="I54">
        <v>607</v>
      </c>
    </row>
    <row r="55" spans="1:9" x14ac:dyDescent="0.3">
      <c r="A55" s="10">
        <v>44420</v>
      </c>
      <c r="B55" s="7">
        <v>18</v>
      </c>
      <c r="C55">
        <v>148</v>
      </c>
      <c r="D55">
        <v>607</v>
      </c>
      <c r="F55" s="10">
        <v>44420</v>
      </c>
      <c r="G55">
        <v>18</v>
      </c>
      <c r="H55">
        <v>148</v>
      </c>
      <c r="I55">
        <v>607</v>
      </c>
    </row>
    <row r="56" spans="1:9" x14ac:dyDescent="0.3">
      <c r="A56" s="10">
        <v>44421</v>
      </c>
      <c r="B56" s="7">
        <v>18</v>
      </c>
      <c r="C56">
        <v>148</v>
      </c>
      <c r="D56">
        <v>607</v>
      </c>
      <c r="F56" s="10">
        <v>44421</v>
      </c>
      <c r="G56">
        <v>18</v>
      </c>
      <c r="H56">
        <v>148</v>
      </c>
      <c r="I56">
        <v>607</v>
      </c>
    </row>
    <row r="57" spans="1:9" x14ac:dyDescent="0.3">
      <c r="A57" s="10">
        <v>44422</v>
      </c>
      <c r="B57" s="7">
        <v>19</v>
      </c>
      <c r="C57">
        <v>148</v>
      </c>
      <c r="D57">
        <v>607</v>
      </c>
      <c r="F57" s="10">
        <v>44422</v>
      </c>
      <c r="G57">
        <v>19</v>
      </c>
      <c r="H57">
        <v>148</v>
      </c>
      <c r="I57">
        <v>607</v>
      </c>
    </row>
    <row r="58" spans="1:9" x14ac:dyDescent="0.3">
      <c r="A58" s="9">
        <v>34</v>
      </c>
      <c r="B58" s="7"/>
    </row>
    <row r="59" spans="1:9" x14ac:dyDescent="0.3">
      <c r="A59" s="10">
        <v>44423</v>
      </c>
      <c r="B59" s="7">
        <v>17</v>
      </c>
      <c r="C59">
        <v>151</v>
      </c>
      <c r="D59">
        <v>607</v>
      </c>
      <c r="F59" s="10">
        <v>44423</v>
      </c>
      <c r="G59">
        <v>17</v>
      </c>
      <c r="H59">
        <v>151</v>
      </c>
      <c r="I59">
        <v>607</v>
      </c>
    </row>
    <row r="60" spans="1:9" x14ac:dyDescent="0.3">
      <c r="A60" s="10">
        <v>44424</v>
      </c>
      <c r="B60" s="7">
        <v>17</v>
      </c>
      <c r="C60">
        <v>151</v>
      </c>
      <c r="D60">
        <v>607</v>
      </c>
      <c r="F60" s="10">
        <v>44424</v>
      </c>
      <c r="G60">
        <v>17</v>
      </c>
      <c r="H60">
        <v>151</v>
      </c>
      <c r="I60">
        <v>607</v>
      </c>
    </row>
    <row r="61" spans="1:9" x14ac:dyDescent="0.3">
      <c r="A61" s="10">
        <v>44425</v>
      </c>
      <c r="B61" s="7">
        <v>18</v>
      </c>
      <c r="C61">
        <v>151</v>
      </c>
      <c r="D61">
        <v>607</v>
      </c>
      <c r="F61" s="10">
        <v>44425</v>
      </c>
      <c r="G61">
        <v>18</v>
      </c>
      <c r="H61">
        <v>151</v>
      </c>
      <c r="I61">
        <v>607</v>
      </c>
    </row>
    <row r="62" spans="1:9" x14ac:dyDescent="0.3">
      <c r="A62" s="10">
        <v>44426</v>
      </c>
      <c r="B62" s="7">
        <v>24</v>
      </c>
      <c r="C62">
        <v>151</v>
      </c>
      <c r="D62">
        <v>607</v>
      </c>
      <c r="F62" s="10">
        <v>44426</v>
      </c>
      <c r="G62">
        <v>24</v>
      </c>
      <c r="H62">
        <v>151</v>
      </c>
      <c r="I62">
        <v>607</v>
      </c>
    </row>
    <row r="63" spans="1:9" x14ac:dyDescent="0.3">
      <c r="A63" s="10">
        <v>44427</v>
      </c>
      <c r="B63" s="7">
        <v>30</v>
      </c>
      <c r="C63">
        <v>151</v>
      </c>
      <c r="D63">
        <v>607</v>
      </c>
      <c r="F63" s="10">
        <v>44427</v>
      </c>
      <c r="G63">
        <v>30</v>
      </c>
      <c r="H63">
        <v>151</v>
      </c>
      <c r="I63">
        <v>607</v>
      </c>
    </row>
    <row r="64" spans="1:9" x14ac:dyDescent="0.3">
      <c r="A64" s="10">
        <v>44428</v>
      </c>
      <c r="B64" s="7">
        <v>25</v>
      </c>
      <c r="C64">
        <v>151</v>
      </c>
      <c r="D64">
        <v>607</v>
      </c>
      <c r="F64" s="10">
        <v>44428</v>
      </c>
      <c r="G64">
        <v>25</v>
      </c>
      <c r="H64">
        <v>151</v>
      </c>
      <c r="I64">
        <v>607</v>
      </c>
    </row>
    <row r="65" spans="1:9" x14ac:dyDescent="0.3">
      <c r="A65" s="10">
        <v>44429</v>
      </c>
      <c r="B65" s="7">
        <v>23</v>
      </c>
      <c r="C65">
        <v>151</v>
      </c>
      <c r="D65">
        <v>607</v>
      </c>
      <c r="F65" s="10">
        <v>44429</v>
      </c>
      <c r="G65">
        <v>23</v>
      </c>
      <c r="H65">
        <v>151</v>
      </c>
      <c r="I65">
        <v>607</v>
      </c>
    </row>
    <row r="66" spans="1:9" x14ac:dyDescent="0.3">
      <c r="A66" s="9">
        <v>35</v>
      </c>
      <c r="B66" s="7"/>
    </row>
    <row r="67" spans="1:9" x14ac:dyDescent="0.3">
      <c r="A67" s="10">
        <v>44430</v>
      </c>
      <c r="B67" s="7">
        <v>17</v>
      </c>
      <c r="C67">
        <v>169</v>
      </c>
      <c r="D67">
        <v>607</v>
      </c>
      <c r="F67" s="10">
        <v>44430</v>
      </c>
      <c r="G67">
        <v>17</v>
      </c>
      <c r="H67">
        <v>169</v>
      </c>
      <c r="I67">
        <v>607</v>
      </c>
    </row>
    <row r="68" spans="1:9" x14ac:dyDescent="0.3">
      <c r="A68" s="10">
        <v>44431</v>
      </c>
      <c r="B68" s="7">
        <v>27</v>
      </c>
      <c r="C68">
        <v>169</v>
      </c>
      <c r="D68">
        <v>607</v>
      </c>
      <c r="F68" s="10">
        <v>44431</v>
      </c>
      <c r="G68">
        <v>27</v>
      </c>
      <c r="H68">
        <v>169</v>
      </c>
      <c r="I68">
        <v>607</v>
      </c>
    </row>
    <row r="69" spans="1:9" x14ac:dyDescent="0.3">
      <c r="A69" s="10">
        <v>44432</v>
      </c>
      <c r="B69" s="7">
        <v>23</v>
      </c>
      <c r="C69">
        <v>169</v>
      </c>
      <c r="D69">
        <v>607</v>
      </c>
      <c r="F69" s="10">
        <v>44432</v>
      </c>
      <c r="G69">
        <v>23</v>
      </c>
      <c r="H69">
        <v>169</v>
      </c>
      <c r="I69">
        <v>607</v>
      </c>
    </row>
    <row r="70" spans="1:9" x14ac:dyDescent="0.3">
      <c r="A70" s="10">
        <v>44433</v>
      </c>
      <c r="B70" s="7">
        <v>23</v>
      </c>
      <c r="C70">
        <v>169</v>
      </c>
      <c r="D70">
        <v>607</v>
      </c>
      <c r="F70" s="10">
        <v>44433</v>
      </c>
      <c r="G70">
        <v>23</v>
      </c>
      <c r="H70">
        <v>169</v>
      </c>
      <c r="I70">
        <v>607</v>
      </c>
    </row>
    <row r="71" spans="1:9" x14ac:dyDescent="0.3">
      <c r="A71" s="10">
        <v>44434</v>
      </c>
      <c r="B71" s="7">
        <v>22</v>
      </c>
      <c r="C71">
        <v>169</v>
      </c>
      <c r="D71">
        <v>607</v>
      </c>
      <c r="F71" s="10">
        <v>44434</v>
      </c>
      <c r="G71">
        <v>22</v>
      </c>
      <c r="H71">
        <v>169</v>
      </c>
      <c r="I71">
        <v>607</v>
      </c>
    </row>
    <row r="72" spans="1:9" x14ac:dyDescent="0.3">
      <c r="A72" s="10">
        <v>44435</v>
      </c>
      <c r="B72" s="7">
        <v>25</v>
      </c>
      <c r="C72">
        <v>169</v>
      </c>
      <c r="D72">
        <v>607</v>
      </c>
      <c r="F72" s="10">
        <v>44435</v>
      </c>
      <c r="G72">
        <v>25</v>
      </c>
      <c r="H72">
        <v>169</v>
      </c>
      <c r="I72">
        <v>607</v>
      </c>
    </row>
    <row r="73" spans="1:9" x14ac:dyDescent="0.3">
      <c r="A73" s="10">
        <v>44436</v>
      </c>
      <c r="B73" s="7">
        <v>32</v>
      </c>
      <c r="C73">
        <v>169</v>
      </c>
      <c r="D73">
        <v>607</v>
      </c>
      <c r="F73" s="10">
        <v>44436</v>
      </c>
      <c r="G73">
        <v>32</v>
      </c>
      <c r="H73">
        <v>169</v>
      </c>
      <c r="I73">
        <v>607</v>
      </c>
    </row>
    <row r="74" spans="1:9" x14ac:dyDescent="0.3">
      <c r="A74" s="9">
        <v>36</v>
      </c>
      <c r="B74" s="7"/>
    </row>
    <row r="75" spans="1:9" x14ac:dyDescent="0.3">
      <c r="A75" s="10">
        <v>44437</v>
      </c>
      <c r="B75" s="7">
        <v>20</v>
      </c>
      <c r="C75">
        <v>37</v>
      </c>
      <c r="D75">
        <v>607</v>
      </c>
      <c r="F75" s="10">
        <v>44437</v>
      </c>
      <c r="G75">
        <v>20</v>
      </c>
      <c r="H75">
        <v>37</v>
      </c>
      <c r="I75">
        <v>607</v>
      </c>
    </row>
    <row r="76" spans="1:9" x14ac:dyDescent="0.3">
      <c r="A76" s="10">
        <v>44438</v>
      </c>
      <c r="B76" s="7">
        <v>17</v>
      </c>
      <c r="C76">
        <v>37</v>
      </c>
      <c r="D76">
        <v>607</v>
      </c>
      <c r="F76" s="10">
        <v>44438</v>
      </c>
      <c r="G76">
        <v>17</v>
      </c>
      <c r="H76">
        <v>37</v>
      </c>
      <c r="I76">
        <v>607</v>
      </c>
    </row>
    <row r="77" spans="1:9" x14ac:dyDescent="0.3">
      <c r="A77" s="10"/>
      <c r="B77" s="7"/>
    </row>
    <row r="78" spans="1:9" x14ac:dyDescent="0.3">
      <c r="A78" s="10"/>
      <c r="B78" s="7"/>
    </row>
    <row r="79" spans="1:9" x14ac:dyDescent="0.3">
      <c r="A79" t="s">
        <v>24</v>
      </c>
      <c r="B79" t="s">
        <v>25</v>
      </c>
      <c r="C79" t="s">
        <v>26</v>
      </c>
      <c r="D79" t="s">
        <v>27</v>
      </c>
    </row>
    <row r="80" spans="1:9" x14ac:dyDescent="0.3">
      <c r="A80" s="10">
        <v>44378</v>
      </c>
      <c r="B80">
        <v>21</v>
      </c>
      <c r="C80">
        <v>74</v>
      </c>
      <c r="D80">
        <v>690</v>
      </c>
    </row>
    <row r="81" spans="1:21" x14ac:dyDescent="0.3">
      <c r="A81" s="10">
        <v>44379</v>
      </c>
      <c r="B81">
        <v>28</v>
      </c>
      <c r="C81">
        <v>74</v>
      </c>
      <c r="D81">
        <v>690</v>
      </c>
      <c r="R81" s="4" t="s">
        <v>89</v>
      </c>
      <c r="S81" t="s">
        <v>90</v>
      </c>
      <c r="T81" t="s">
        <v>91</v>
      </c>
      <c r="U81" t="s">
        <v>92</v>
      </c>
    </row>
    <row r="82" spans="1:21" x14ac:dyDescent="0.3">
      <c r="A82" s="10">
        <v>44380</v>
      </c>
      <c r="B82">
        <v>25</v>
      </c>
      <c r="C82">
        <v>74</v>
      </c>
      <c r="D82">
        <v>690</v>
      </c>
      <c r="R82" s="5" t="s">
        <v>28</v>
      </c>
      <c r="S82" s="7">
        <v>21</v>
      </c>
      <c r="T82" s="7">
        <v>74</v>
      </c>
      <c r="U82" s="7">
        <v>690</v>
      </c>
    </row>
    <row r="83" spans="1:21" x14ac:dyDescent="0.3">
      <c r="A83" s="10">
        <v>44381</v>
      </c>
      <c r="B83">
        <v>25</v>
      </c>
      <c r="C83">
        <v>169</v>
      </c>
      <c r="D83">
        <v>690</v>
      </c>
      <c r="R83" s="5" t="s">
        <v>29</v>
      </c>
      <c r="S83" s="7">
        <v>28</v>
      </c>
      <c r="T83" s="7">
        <v>74</v>
      </c>
      <c r="U83" s="7">
        <v>690</v>
      </c>
    </row>
    <row r="84" spans="1:21" x14ac:dyDescent="0.3">
      <c r="A84" s="10">
        <v>44382</v>
      </c>
      <c r="B84">
        <v>28</v>
      </c>
      <c r="C84">
        <v>169</v>
      </c>
      <c r="D84">
        <v>690</v>
      </c>
      <c r="R84" s="5" t="s">
        <v>30</v>
      </c>
      <c r="S84" s="7">
        <v>25</v>
      </c>
      <c r="T84" s="7">
        <v>74</v>
      </c>
      <c r="U84" s="7">
        <v>690</v>
      </c>
    </row>
    <row r="85" spans="1:21" x14ac:dyDescent="0.3">
      <c r="A85" s="10">
        <v>44383</v>
      </c>
      <c r="B85">
        <v>17</v>
      </c>
      <c r="C85">
        <v>169</v>
      </c>
      <c r="D85">
        <v>690</v>
      </c>
      <c r="R85" s="5" t="s">
        <v>31</v>
      </c>
      <c r="S85" s="7">
        <v>25</v>
      </c>
      <c r="T85" s="7">
        <v>169</v>
      </c>
      <c r="U85" s="7">
        <v>690</v>
      </c>
    </row>
    <row r="86" spans="1:21" x14ac:dyDescent="0.3">
      <c r="A86" s="10">
        <v>44384</v>
      </c>
      <c r="B86">
        <v>22</v>
      </c>
      <c r="C86">
        <v>169</v>
      </c>
      <c r="D86">
        <v>690</v>
      </c>
      <c r="R86" s="5" t="s">
        <v>32</v>
      </c>
      <c r="S86" s="7">
        <v>28</v>
      </c>
      <c r="T86" s="7">
        <v>169</v>
      </c>
      <c r="U86" s="7">
        <v>690</v>
      </c>
    </row>
    <row r="87" spans="1:21" x14ac:dyDescent="0.3">
      <c r="A87" s="10">
        <v>44385</v>
      </c>
      <c r="B87">
        <v>26</v>
      </c>
      <c r="C87">
        <v>169</v>
      </c>
      <c r="D87">
        <v>690</v>
      </c>
      <c r="R87" s="5" t="s">
        <v>33</v>
      </c>
      <c r="S87" s="7">
        <v>17</v>
      </c>
      <c r="T87" s="7">
        <v>169</v>
      </c>
      <c r="U87" s="7">
        <v>690</v>
      </c>
    </row>
    <row r="88" spans="1:21" x14ac:dyDescent="0.3">
      <c r="A88" s="10">
        <v>44386</v>
      </c>
      <c r="B88">
        <v>31</v>
      </c>
      <c r="C88">
        <v>169</v>
      </c>
      <c r="D88">
        <v>690</v>
      </c>
      <c r="R88" s="5" t="s">
        <v>34</v>
      </c>
      <c r="S88" s="7">
        <v>22</v>
      </c>
      <c r="T88" s="7">
        <v>169</v>
      </c>
      <c r="U88" s="7">
        <v>690</v>
      </c>
    </row>
    <row r="89" spans="1:21" x14ac:dyDescent="0.3">
      <c r="A89" s="10">
        <v>44387</v>
      </c>
      <c r="B89">
        <v>21</v>
      </c>
      <c r="C89">
        <v>169</v>
      </c>
      <c r="D89">
        <v>690</v>
      </c>
      <c r="R89" s="5" t="s">
        <v>35</v>
      </c>
      <c r="S89" s="7">
        <v>26</v>
      </c>
      <c r="T89" s="7">
        <v>169</v>
      </c>
      <c r="U89" s="7">
        <v>690</v>
      </c>
    </row>
    <row r="90" spans="1:21" x14ac:dyDescent="0.3">
      <c r="A90" s="10">
        <v>44388</v>
      </c>
      <c r="B90">
        <v>21</v>
      </c>
      <c r="C90">
        <v>161</v>
      </c>
      <c r="D90">
        <v>690</v>
      </c>
      <c r="R90" s="5" t="s">
        <v>36</v>
      </c>
      <c r="S90" s="7">
        <v>31</v>
      </c>
      <c r="T90" s="7">
        <v>169</v>
      </c>
      <c r="U90" s="7">
        <v>690</v>
      </c>
    </row>
    <row r="91" spans="1:21" x14ac:dyDescent="0.3">
      <c r="A91" s="10">
        <v>44389</v>
      </c>
      <c r="B91">
        <v>20</v>
      </c>
      <c r="C91">
        <v>161</v>
      </c>
      <c r="D91">
        <v>690</v>
      </c>
      <c r="R91" s="5" t="s">
        <v>37</v>
      </c>
      <c r="S91" s="7">
        <v>21</v>
      </c>
      <c r="T91" s="7">
        <v>169</v>
      </c>
      <c r="U91" s="7">
        <v>690</v>
      </c>
    </row>
    <row r="92" spans="1:21" x14ac:dyDescent="0.3">
      <c r="A92" s="10">
        <v>44390</v>
      </c>
      <c r="B92">
        <v>30</v>
      </c>
      <c r="C92">
        <v>161</v>
      </c>
      <c r="D92">
        <v>690</v>
      </c>
      <c r="R92" s="5" t="s">
        <v>38</v>
      </c>
      <c r="S92" s="7">
        <v>21</v>
      </c>
      <c r="T92" s="7">
        <v>161</v>
      </c>
      <c r="U92" s="7">
        <v>690</v>
      </c>
    </row>
    <row r="93" spans="1:21" x14ac:dyDescent="0.3">
      <c r="A93" s="10">
        <v>44391</v>
      </c>
      <c r="B93">
        <v>23</v>
      </c>
      <c r="C93">
        <v>161</v>
      </c>
      <c r="D93">
        <v>690</v>
      </c>
      <c r="R93" s="5" t="s">
        <v>39</v>
      </c>
      <c r="S93" s="7">
        <v>20</v>
      </c>
      <c r="T93" s="7">
        <v>161</v>
      </c>
      <c r="U93" s="7">
        <v>690</v>
      </c>
    </row>
    <row r="94" spans="1:21" x14ac:dyDescent="0.3">
      <c r="A94" s="10">
        <v>44392</v>
      </c>
      <c r="B94">
        <v>25</v>
      </c>
      <c r="C94">
        <v>161</v>
      </c>
      <c r="D94">
        <v>690</v>
      </c>
      <c r="R94" s="5" t="s">
        <v>40</v>
      </c>
      <c r="S94" s="7">
        <v>30</v>
      </c>
      <c r="T94" s="7">
        <v>161</v>
      </c>
      <c r="U94" s="7">
        <v>690</v>
      </c>
    </row>
    <row r="95" spans="1:21" x14ac:dyDescent="0.3">
      <c r="A95" s="10">
        <v>44393</v>
      </c>
      <c r="B95">
        <v>24</v>
      </c>
      <c r="C95">
        <v>161</v>
      </c>
      <c r="D95">
        <v>690</v>
      </c>
      <c r="R95" s="5" t="s">
        <v>41</v>
      </c>
      <c r="S95" s="7">
        <v>23</v>
      </c>
      <c r="T95" s="7">
        <v>161</v>
      </c>
      <c r="U95" s="7">
        <v>690</v>
      </c>
    </row>
    <row r="96" spans="1:21" x14ac:dyDescent="0.3">
      <c r="A96" s="10">
        <v>44394</v>
      </c>
      <c r="B96">
        <v>21</v>
      </c>
      <c r="C96">
        <v>161</v>
      </c>
      <c r="D96">
        <v>690</v>
      </c>
      <c r="R96" s="5" t="s">
        <v>42</v>
      </c>
      <c r="S96" s="7">
        <v>25</v>
      </c>
      <c r="T96" s="7">
        <v>161</v>
      </c>
      <c r="U96" s="7">
        <v>690</v>
      </c>
    </row>
    <row r="97" spans="1:21" x14ac:dyDescent="0.3">
      <c r="A97" s="10">
        <v>44395</v>
      </c>
      <c r="B97">
        <v>22</v>
      </c>
      <c r="C97">
        <v>164</v>
      </c>
      <c r="D97">
        <v>690</v>
      </c>
      <c r="R97" s="5" t="s">
        <v>43</v>
      </c>
      <c r="S97" s="7">
        <v>24</v>
      </c>
      <c r="T97" s="7">
        <v>161</v>
      </c>
      <c r="U97" s="7">
        <v>690</v>
      </c>
    </row>
    <row r="98" spans="1:21" x14ac:dyDescent="0.3">
      <c r="A98" s="10">
        <v>44396</v>
      </c>
      <c r="B98">
        <v>37</v>
      </c>
      <c r="C98">
        <v>164</v>
      </c>
      <c r="D98">
        <v>690</v>
      </c>
      <c r="R98" s="5" t="s">
        <v>44</v>
      </c>
      <c r="S98" s="7">
        <v>21</v>
      </c>
      <c r="T98" s="7">
        <v>161</v>
      </c>
      <c r="U98" s="7">
        <v>690</v>
      </c>
    </row>
    <row r="99" spans="1:21" x14ac:dyDescent="0.3">
      <c r="A99" s="10">
        <v>44397</v>
      </c>
      <c r="B99">
        <v>20</v>
      </c>
      <c r="C99">
        <v>164</v>
      </c>
      <c r="D99">
        <v>690</v>
      </c>
      <c r="R99" s="5" t="s">
        <v>45</v>
      </c>
      <c r="S99" s="7">
        <v>22</v>
      </c>
      <c r="T99" s="7">
        <v>164</v>
      </c>
      <c r="U99" s="7">
        <v>690</v>
      </c>
    </row>
    <row r="100" spans="1:21" x14ac:dyDescent="0.3">
      <c r="A100" s="10">
        <v>44398</v>
      </c>
      <c r="B100">
        <v>14</v>
      </c>
      <c r="C100">
        <v>164</v>
      </c>
      <c r="D100">
        <v>690</v>
      </c>
      <c r="R100" s="5" t="s">
        <v>46</v>
      </c>
      <c r="S100" s="7">
        <v>37</v>
      </c>
      <c r="T100" s="7">
        <v>164</v>
      </c>
      <c r="U100" s="7">
        <v>690</v>
      </c>
    </row>
    <row r="101" spans="1:21" x14ac:dyDescent="0.3">
      <c r="A101" s="10">
        <v>44399</v>
      </c>
      <c r="B101">
        <v>22</v>
      </c>
      <c r="C101">
        <v>164</v>
      </c>
      <c r="D101">
        <v>690</v>
      </c>
      <c r="R101" s="5" t="s">
        <v>47</v>
      </c>
      <c r="S101" s="7">
        <v>20</v>
      </c>
      <c r="T101" s="7">
        <v>164</v>
      </c>
      <c r="U101" s="7">
        <v>690</v>
      </c>
    </row>
    <row r="102" spans="1:21" x14ac:dyDescent="0.3">
      <c r="A102" s="10">
        <v>44400</v>
      </c>
      <c r="B102">
        <v>20</v>
      </c>
      <c r="C102">
        <v>164</v>
      </c>
      <c r="D102">
        <v>690</v>
      </c>
      <c r="R102" s="5" t="s">
        <v>48</v>
      </c>
      <c r="S102" s="7">
        <v>14</v>
      </c>
      <c r="T102" s="7">
        <v>164</v>
      </c>
      <c r="U102" s="7">
        <v>690</v>
      </c>
    </row>
    <row r="103" spans="1:21" x14ac:dyDescent="0.3">
      <c r="A103" s="10">
        <v>44401</v>
      </c>
      <c r="B103">
        <v>30</v>
      </c>
      <c r="C103">
        <v>164</v>
      </c>
      <c r="D103">
        <v>690</v>
      </c>
      <c r="R103" s="5" t="s">
        <v>49</v>
      </c>
      <c r="S103" s="7">
        <v>22</v>
      </c>
      <c r="T103" s="7">
        <v>164</v>
      </c>
      <c r="U103" s="7">
        <v>690</v>
      </c>
    </row>
    <row r="104" spans="1:21" x14ac:dyDescent="0.3">
      <c r="A104" s="10">
        <v>44402</v>
      </c>
      <c r="B104">
        <v>22</v>
      </c>
      <c r="C104">
        <v>152</v>
      </c>
      <c r="D104">
        <v>690</v>
      </c>
      <c r="R104" s="5" t="s">
        <v>50</v>
      </c>
      <c r="S104" s="7">
        <v>20</v>
      </c>
      <c r="T104" s="7">
        <v>164</v>
      </c>
      <c r="U104" s="7">
        <v>690</v>
      </c>
    </row>
    <row r="105" spans="1:21" x14ac:dyDescent="0.3">
      <c r="A105" s="10">
        <v>44403</v>
      </c>
      <c r="B105">
        <v>20</v>
      </c>
      <c r="C105">
        <v>152</v>
      </c>
      <c r="D105">
        <v>690</v>
      </c>
      <c r="R105" s="5" t="s">
        <v>51</v>
      </c>
      <c r="S105" s="7">
        <v>30</v>
      </c>
      <c r="T105" s="7">
        <v>164</v>
      </c>
      <c r="U105" s="7">
        <v>690</v>
      </c>
    </row>
    <row r="106" spans="1:21" x14ac:dyDescent="0.3">
      <c r="A106" s="10">
        <v>44404</v>
      </c>
      <c r="B106">
        <v>21</v>
      </c>
      <c r="C106">
        <v>152</v>
      </c>
      <c r="D106">
        <v>690</v>
      </c>
      <c r="R106" s="5" t="s">
        <v>52</v>
      </c>
      <c r="S106" s="7">
        <v>22</v>
      </c>
      <c r="T106" s="7">
        <v>152</v>
      </c>
      <c r="U106" s="7">
        <v>690</v>
      </c>
    </row>
    <row r="107" spans="1:21" x14ac:dyDescent="0.3">
      <c r="A107" s="10">
        <v>44405</v>
      </c>
      <c r="B107">
        <v>17</v>
      </c>
      <c r="C107">
        <v>152</v>
      </c>
      <c r="D107">
        <v>690</v>
      </c>
      <c r="R107" s="5" t="s">
        <v>53</v>
      </c>
      <c r="S107" s="7">
        <v>20</v>
      </c>
      <c r="T107" s="7">
        <v>152</v>
      </c>
      <c r="U107" s="7">
        <v>690</v>
      </c>
    </row>
    <row r="108" spans="1:21" x14ac:dyDescent="0.3">
      <c r="A108" s="10">
        <v>44406</v>
      </c>
      <c r="B108">
        <v>26</v>
      </c>
      <c r="C108">
        <v>152</v>
      </c>
      <c r="D108">
        <v>690</v>
      </c>
      <c r="R108" s="5" t="s">
        <v>54</v>
      </c>
      <c r="S108" s="7">
        <v>21</v>
      </c>
      <c r="T108" s="7">
        <v>152</v>
      </c>
      <c r="U108" s="7">
        <v>690</v>
      </c>
    </row>
    <row r="109" spans="1:21" x14ac:dyDescent="0.3">
      <c r="A109" s="10">
        <v>44407</v>
      </c>
      <c r="B109">
        <v>25</v>
      </c>
      <c r="C109">
        <v>152</v>
      </c>
      <c r="D109">
        <v>690</v>
      </c>
      <c r="R109" s="5" t="s">
        <v>55</v>
      </c>
      <c r="S109" s="7">
        <v>17</v>
      </c>
      <c r="T109" s="7">
        <v>152</v>
      </c>
      <c r="U109" s="7">
        <v>690</v>
      </c>
    </row>
    <row r="110" spans="1:21" x14ac:dyDescent="0.3">
      <c r="A110" s="10">
        <v>44408</v>
      </c>
      <c r="B110">
        <v>23</v>
      </c>
      <c r="C110">
        <v>152</v>
      </c>
      <c r="D110">
        <v>690</v>
      </c>
      <c r="R110" s="5" t="s">
        <v>56</v>
      </c>
      <c r="S110" s="7">
        <v>26</v>
      </c>
      <c r="T110" s="7">
        <v>152</v>
      </c>
      <c r="U110" s="7">
        <v>690</v>
      </c>
    </row>
    <row r="111" spans="1:21" x14ac:dyDescent="0.3">
      <c r="A111" s="10">
        <v>44409</v>
      </c>
      <c r="B111">
        <v>21</v>
      </c>
      <c r="C111">
        <v>140</v>
      </c>
      <c r="D111">
        <v>607</v>
      </c>
      <c r="R111" s="5" t="s">
        <v>57</v>
      </c>
      <c r="S111" s="7">
        <v>25</v>
      </c>
      <c r="T111" s="7">
        <v>152</v>
      </c>
      <c r="U111" s="7">
        <v>690</v>
      </c>
    </row>
    <row r="112" spans="1:21" x14ac:dyDescent="0.3">
      <c r="A112" s="10">
        <v>44410</v>
      </c>
      <c r="B112">
        <v>16</v>
      </c>
      <c r="C112">
        <v>140</v>
      </c>
      <c r="D112">
        <v>607</v>
      </c>
      <c r="R112" s="5" t="s">
        <v>58</v>
      </c>
      <c r="S112" s="7">
        <v>23</v>
      </c>
      <c r="T112" s="7">
        <v>152</v>
      </c>
      <c r="U112" s="7">
        <v>690</v>
      </c>
    </row>
    <row r="113" spans="1:21" x14ac:dyDescent="0.3">
      <c r="A113" s="10">
        <v>44411</v>
      </c>
      <c r="B113">
        <v>24</v>
      </c>
      <c r="C113">
        <v>140</v>
      </c>
      <c r="D113">
        <v>607</v>
      </c>
      <c r="R113" s="5" t="s">
        <v>59</v>
      </c>
      <c r="S113" s="7">
        <v>21</v>
      </c>
      <c r="T113" s="7">
        <v>140</v>
      </c>
      <c r="U113" s="7">
        <v>607</v>
      </c>
    </row>
    <row r="114" spans="1:21" x14ac:dyDescent="0.3">
      <c r="A114" s="10">
        <v>44412</v>
      </c>
      <c r="B114">
        <v>20</v>
      </c>
      <c r="C114">
        <v>140</v>
      </c>
      <c r="D114">
        <v>607</v>
      </c>
      <c r="R114" s="5" t="s">
        <v>60</v>
      </c>
      <c r="S114" s="7">
        <v>16</v>
      </c>
      <c r="T114" s="7">
        <v>140</v>
      </c>
      <c r="U114" s="7">
        <v>607</v>
      </c>
    </row>
    <row r="115" spans="1:21" x14ac:dyDescent="0.3">
      <c r="A115" s="10">
        <v>44413</v>
      </c>
      <c r="B115">
        <v>24</v>
      </c>
      <c r="C115">
        <v>140</v>
      </c>
      <c r="D115">
        <v>607</v>
      </c>
      <c r="R115" s="5" t="s">
        <v>61</v>
      </c>
      <c r="S115" s="7">
        <v>24</v>
      </c>
      <c r="T115" s="7">
        <v>140</v>
      </c>
      <c r="U115" s="7">
        <v>607</v>
      </c>
    </row>
    <row r="116" spans="1:21" x14ac:dyDescent="0.3">
      <c r="A116" s="10">
        <v>44414</v>
      </c>
      <c r="B116">
        <v>16</v>
      </c>
      <c r="C116">
        <v>140</v>
      </c>
      <c r="D116">
        <v>607</v>
      </c>
      <c r="R116" s="5" t="s">
        <v>62</v>
      </c>
      <c r="S116" s="7">
        <v>20</v>
      </c>
      <c r="T116" s="7">
        <v>140</v>
      </c>
      <c r="U116" s="7">
        <v>607</v>
      </c>
    </row>
    <row r="117" spans="1:21" x14ac:dyDescent="0.3">
      <c r="A117" s="10">
        <v>44415</v>
      </c>
      <c r="B117">
        <v>20</v>
      </c>
      <c r="C117">
        <v>140</v>
      </c>
      <c r="D117">
        <v>607</v>
      </c>
      <c r="R117" s="5" t="s">
        <v>63</v>
      </c>
      <c r="S117" s="7">
        <v>24</v>
      </c>
      <c r="T117" s="7">
        <v>140</v>
      </c>
      <c r="U117" s="7">
        <v>607</v>
      </c>
    </row>
    <row r="118" spans="1:21" x14ac:dyDescent="0.3">
      <c r="A118" s="10">
        <v>44416</v>
      </c>
      <c r="B118">
        <v>23</v>
      </c>
      <c r="C118">
        <v>148</v>
      </c>
      <c r="D118">
        <v>607</v>
      </c>
      <c r="R118" s="5" t="s">
        <v>64</v>
      </c>
      <c r="S118" s="7">
        <v>16</v>
      </c>
      <c r="T118" s="7">
        <v>140</v>
      </c>
      <c r="U118" s="7">
        <v>607</v>
      </c>
    </row>
    <row r="119" spans="1:21" x14ac:dyDescent="0.3">
      <c r="A119" s="10">
        <v>44417</v>
      </c>
      <c r="B119">
        <v>20</v>
      </c>
      <c r="C119">
        <v>148</v>
      </c>
      <c r="D119">
        <v>607</v>
      </c>
      <c r="R119" s="5" t="s">
        <v>65</v>
      </c>
      <c r="S119" s="7">
        <v>20</v>
      </c>
      <c r="T119" s="7">
        <v>140</v>
      </c>
      <c r="U119" s="7">
        <v>607</v>
      </c>
    </row>
    <row r="120" spans="1:21" x14ac:dyDescent="0.3">
      <c r="A120" s="10">
        <v>44418</v>
      </c>
      <c r="B120">
        <v>26</v>
      </c>
      <c r="C120">
        <v>148</v>
      </c>
      <c r="D120">
        <v>607</v>
      </c>
      <c r="R120" s="5" t="s">
        <v>66</v>
      </c>
      <c r="S120" s="7">
        <v>23</v>
      </c>
      <c r="T120" s="7">
        <v>148</v>
      </c>
      <c r="U120" s="7">
        <v>607</v>
      </c>
    </row>
    <row r="121" spans="1:21" x14ac:dyDescent="0.3">
      <c r="A121" s="10">
        <v>44419</v>
      </c>
      <c r="B121">
        <v>27</v>
      </c>
      <c r="C121">
        <v>148</v>
      </c>
      <c r="D121">
        <v>607</v>
      </c>
      <c r="R121" s="5" t="s">
        <v>67</v>
      </c>
      <c r="S121" s="7">
        <v>20</v>
      </c>
      <c r="T121" s="7">
        <v>148</v>
      </c>
      <c r="U121" s="7">
        <v>607</v>
      </c>
    </row>
    <row r="122" spans="1:21" x14ac:dyDescent="0.3">
      <c r="A122" s="10">
        <v>44420</v>
      </c>
      <c r="B122">
        <v>18</v>
      </c>
      <c r="C122">
        <v>148</v>
      </c>
      <c r="D122">
        <v>607</v>
      </c>
      <c r="R122" s="5" t="s">
        <v>68</v>
      </c>
      <c r="S122" s="7">
        <v>26</v>
      </c>
      <c r="T122" s="7">
        <v>148</v>
      </c>
      <c r="U122" s="7">
        <v>607</v>
      </c>
    </row>
    <row r="123" spans="1:21" x14ac:dyDescent="0.3">
      <c r="A123" s="10">
        <v>44421</v>
      </c>
      <c r="B123">
        <v>18</v>
      </c>
      <c r="C123">
        <v>148</v>
      </c>
      <c r="D123">
        <v>607</v>
      </c>
      <c r="R123" s="5" t="s">
        <v>69</v>
      </c>
      <c r="S123" s="7">
        <v>27</v>
      </c>
      <c r="T123" s="7">
        <v>148</v>
      </c>
      <c r="U123" s="7">
        <v>607</v>
      </c>
    </row>
    <row r="124" spans="1:21" x14ac:dyDescent="0.3">
      <c r="A124" s="10">
        <v>44422</v>
      </c>
      <c r="B124">
        <v>19</v>
      </c>
      <c r="C124">
        <v>148</v>
      </c>
      <c r="D124">
        <v>607</v>
      </c>
      <c r="R124" s="5" t="s">
        <v>70</v>
      </c>
      <c r="S124" s="7">
        <v>18</v>
      </c>
      <c r="T124" s="7">
        <v>148</v>
      </c>
      <c r="U124" s="7">
        <v>607</v>
      </c>
    </row>
    <row r="125" spans="1:21" x14ac:dyDescent="0.3">
      <c r="A125" s="10">
        <v>44423</v>
      </c>
      <c r="B125">
        <v>17</v>
      </c>
      <c r="C125">
        <v>151</v>
      </c>
      <c r="D125">
        <v>607</v>
      </c>
      <c r="R125" s="5" t="s">
        <v>71</v>
      </c>
      <c r="S125" s="7">
        <v>18</v>
      </c>
      <c r="T125" s="7">
        <v>148</v>
      </c>
      <c r="U125" s="7">
        <v>607</v>
      </c>
    </row>
    <row r="126" spans="1:21" x14ac:dyDescent="0.3">
      <c r="A126" s="10">
        <v>44424</v>
      </c>
      <c r="B126">
        <v>17</v>
      </c>
      <c r="C126">
        <v>151</v>
      </c>
      <c r="D126">
        <v>607</v>
      </c>
      <c r="R126" s="5" t="s">
        <v>72</v>
      </c>
      <c r="S126" s="7">
        <v>19</v>
      </c>
      <c r="T126" s="7">
        <v>148</v>
      </c>
      <c r="U126" s="7">
        <v>607</v>
      </c>
    </row>
    <row r="127" spans="1:21" x14ac:dyDescent="0.3">
      <c r="A127" s="10">
        <v>44425</v>
      </c>
      <c r="B127">
        <v>18</v>
      </c>
      <c r="C127">
        <v>151</v>
      </c>
      <c r="D127">
        <v>607</v>
      </c>
      <c r="R127" s="5" t="s">
        <v>73</v>
      </c>
      <c r="S127" s="7">
        <v>17</v>
      </c>
      <c r="T127" s="7">
        <v>151</v>
      </c>
      <c r="U127" s="7">
        <v>607</v>
      </c>
    </row>
    <row r="128" spans="1:21" x14ac:dyDescent="0.3">
      <c r="A128" s="10">
        <v>44426</v>
      </c>
      <c r="B128">
        <v>24</v>
      </c>
      <c r="C128">
        <v>151</v>
      </c>
      <c r="D128">
        <v>607</v>
      </c>
      <c r="R128" s="5" t="s">
        <v>74</v>
      </c>
      <c r="S128" s="7">
        <v>17</v>
      </c>
      <c r="T128" s="7">
        <v>151</v>
      </c>
      <c r="U128" s="7">
        <v>607</v>
      </c>
    </row>
    <row r="129" spans="1:21" x14ac:dyDescent="0.3">
      <c r="A129" s="10">
        <v>44427</v>
      </c>
      <c r="B129">
        <v>30</v>
      </c>
      <c r="C129">
        <v>151</v>
      </c>
      <c r="D129">
        <v>607</v>
      </c>
      <c r="R129" s="5" t="s">
        <v>75</v>
      </c>
      <c r="S129" s="7">
        <v>18</v>
      </c>
      <c r="T129" s="7">
        <v>151</v>
      </c>
      <c r="U129" s="7">
        <v>607</v>
      </c>
    </row>
    <row r="130" spans="1:21" x14ac:dyDescent="0.3">
      <c r="A130" s="10">
        <v>44428</v>
      </c>
      <c r="B130">
        <v>25</v>
      </c>
      <c r="C130">
        <v>151</v>
      </c>
      <c r="D130">
        <v>607</v>
      </c>
      <c r="R130" s="5" t="s">
        <v>76</v>
      </c>
      <c r="S130" s="7">
        <v>24</v>
      </c>
      <c r="T130" s="7">
        <v>151</v>
      </c>
      <c r="U130" s="7">
        <v>607</v>
      </c>
    </row>
    <row r="131" spans="1:21" x14ac:dyDescent="0.3">
      <c r="A131" s="10">
        <v>44429</v>
      </c>
      <c r="B131">
        <v>23</v>
      </c>
      <c r="C131">
        <v>151</v>
      </c>
      <c r="D131">
        <v>607</v>
      </c>
      <c r="R131" s="5" t="s">
        <v>77</v>
      </c>
      <c r="S131" s="7">
        <v>30</v>
      </c>
      <c r="T131" s="7">
        <v>151</v>
      </c>
      <c r="U131" s="7">
        <v>607</v>
      </c>
    </row>
    <row r="132" spans="1:21" x14ac:dyDescent="0.3">
      <c r="A132" s="10">
        <v>44430</v>
      </c>
      <c r="B132">
        <v>17</v>
      </c>
      <c r="C132">
        <v>169</v>
      </c>
      <c r="D132">
        <v>607</v>
      </c>
      <c r="R132" s="5" t="s">
        <v>78</v>
      </c>
      <c r="S132" s="7">
        <v>25</v>
      </c>
      <c r="T132" s="7">
        <v>151</v>
      </c>
      <c r="U132" s="7">
        <v>607</v>
      </c>
    </row>
    <row r="133" spans="1:21" x14ac:dyDescent="0.3">
      <c r="A133" s="10">
        <v>44431</v>
      </c>
      <c r="B133">
        <v>27</v>
      </c>
      <c r="C133">
        <v>169</v>
      </c>
      <c r="D133">
        <v>607</v>
      </c>
      <c r="R133" s="5" t="s">
        <v>79</v>
      </c>
      <c r="S133" s="7">
        <v>23</v>
      </c>
      <c r="T133" s="7">
        <v>151</v>
      </c>
      <c r="U133" s="7">
        <v>607</v>
      </c>
    </row>
    <row r="134" spans="1:21" x14ac:dyDescent="0.3">
      <c r="A134" s="10">
        <v>44432</v>
      </c>
      <c r="B134">
        <v>23</v>
      </c>
      <c r="C134">
        <v>169</v>
      </c>
      <c r="D134">
        <v>607</v>
      </c>
      <c r="R134" s="5" t="s">
        <v>80</v>
      </c>
      <c r="S134" s="7">
        <v>17</v>
      </c>
      <c r="T134" s="7">
        <v>169</v>
      </c>
      <c r="U134" s="7">
        <v>607</v>
      </c>
    </row>
    <row r="135" spans="1:21" x14ac:dyDescent="0.3">
      <c r="A135" s="10">
        <v>44433</v>
      </c>
      <c r="B135">
        <v>23</v>
      </c>
      <c r="C135">
        <v>169</v>
      </c>
      <c r="D135">
        <v>607</v>
      </c>
      <c r="R135" s="5" t="s">
        <v>81</v>
      </c>
      <c r="S135" s="7">
        <v>27</v>
      </c>
      <c r="T135" s="7">
        <v>169</v>
      </c>
      <c r="U135" s="7">
        <v>607</v>
      </c>
    </row>
    <row r="136" spans="1:21" x14ac:dyDescent="0.3">
      <c r="A136" s="10">
        <v>44434</v>
      </c>
      <c r="B136">
        <v>22</v>
      </c>
      <c r="C136">
        <v>169</v>
      </c>
      <c r="D136">
        <v>607</v>
      </c>
      <c r="R136" s="5" t="s">
        <v>82</v>
      </c>
      <c r="S136" s="7">
        <v>23</v>
      </c>
      <c r="T136" s="7">
        <v>169</v>
      </c>
      <c r="U136" s="7">
        <v>607</v>
      </c>
    </row>
    <row r="137" spans="1:21" x14ac:dyDescent="0.3">
      <c r="A137" s="10">
        <v>44435</v>
      </c>
      <c r="B137">
        <v>25</v>
      </c>
      <c r="C137">
        <v>169</v>
      </c>
      <c r="D137">
        <v>607</v>
      </c>
      <c r="R137" s="5" t="s">
        <v>83</v>
      </c>
      <c r="S137" s="7">
        <v>23</v>
      </c>
      <c r="T137" s="7">
        <v>169</v>
      </c>
      <c r="U137" s="7">
        <v>607</v>
      </c>
    </row>
    <row r="138" spans="1:21" x14ac:dyDescent="0.3">
      <c r="A138" s="10">
        <v>44436</v>
      </c>
      <c r="B138">
        <v>32</v>
      </c>
      <c r="C138">
        <v>169</v>
      </c>
      <c r="D138">
        <v>607</v>
      </c>
      <c r="R138" s="5" t="s">
        <v>84</v>
      </c>
      <c r="S138" s="7">
        <v>22</v>
      </c>
      <c r="T138" s="7">
        <v>169</v>
      </c>
      <c r="U138" s="7">
        <v>607</v>
      </c>
    </row>
    <row r="139" spans="1:21" x14ac:dyDescent="0.3">
      <c r="A139" s="10">
        <v>44437</v>
      </c>
      <c r="B139">
        <v>20</v>
      </c>
      <c r="C139">
        <v>37</v>
      </c>
      <c r="D139">
        <v>607</v>
      </c>
      <c r="R139" s="5" t="s">
        <v>85</v>
      </c>
      <c r="S139" s="7">
        <v>25</v>
      </c>
      <c r="T139" s="7">
        <v>169</v>
      </c>
      <c r="U139" s="7">
        <v>607</v>
      </c>
    </row>
    <row r="140" spans="1:21" x14ac:dyDescent="0.3">
      <c r="A140" s="10">
        <v>44438</v>
      </c>
      <c r="B140">
        <v>17</v>
      </c>
      <c r="C140">
        <v>37</v>
      </c>
      <c r="D140">
        <v>607</v>
      </c>
      <c r="R140" s="5" t="s">
        <v>86</v>
      </c>
      <c r="S140" s="7">
        <v>32</v>
      </c>
      <c r="T140" s="7">
        <v>169</v>
      </c>
      <c r="U140" s="7">
        <v>607</v>
      </c>
    </row>
    <row r="141" spans="1:21" x14ac:dyDescent="0.3">
      <c r="R141" s="5" t="s">
        <v>87</v>
      </c>
      <c r="S141" s="7">
        <v>20</v>
      </c>
      <c r="T141" s="7">
        <v>37</v>
      </c>
      <c r="U141" s="7">
        <v>607</v>
      </c>
    </row>
    <row r="142" spans="1:21" x14ac:dyDescent="0.3">
      <c r="R142" s="5" t="s">
        <v>88</v>
      </c>
      <c r="S142" s="7">
        <v>17</v>
      </c>
      <c r="T142" s="7">
        <v>37</v>
      </c>
      <c r="U142" s="7">
        <v>607</v>
      </c>
    </row>
    <row r="143" spans="1:21" x14ac:dyDescent="0.3">
      <c r="R143" s="5" t="s">
        <v>17</v>
      </c>
      <c r="S143" s="7">
        <v>22.606557377049182</v>
      </c>
      <c r="T143" s="7">
        <v>148.75409836065575</v>
      </c>
      <c r="U143" s="7">
        <v>649.18032786885249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sheetPr>
    <tabColor rgb="FFFF0000"/>
  </sheetPr>
  <dimension ref="A1:W1723"/>
  <sheetViews>
    <sheetView topLeftCell="A7" workbookViewId="0">
      <selection activeCell="I46" sqref="I46"/>
    </sheetView>
  </sheetViews>
  <sheetFormatPr defaultRowHeight="14.4" x14ac:dyDescent="0.3"/>
  <cols>
    <col min="1" max="1" width="11" bestFit="1" customWidth="1"/>
    <col min="2" max="2" width="11" customWidth="1"/>
    <col min="5" max="5" width="17" bestFit="1" customWidth="1"/>
    <col min="6" max="7" width="19.21875" bestFit="1" customWidth="1"/>
    <col min="12" max="12" width="15.77734375" bestFit="1" customWidth="1"/>
    <col min="13" max="13" width="18.44140625" bestFit="1" customWidth="1"/>
    <col min="14" max="14" width="17" bestFit="1" customWidth="1"/>
    <col min="15" max="15" width="11.109375" customWidth="1"/>
    <col min="19" max="21" width="0" hidden="1" customWidth="1"/>
  </cols>
  <sheetData>
    <row r="1" spans="1:23" x14ac:dyDescent="0.3">
      <c r="A1" t="s">
        <v>0</v>
      </c>
      <c r="B1" t="s">
        <v>1</v>
      </c>
      <c r="C1" t="s">
        <v>20</v>
      </c>
    </row>
    <row r="2" spans="1:23" x14ac:dyDescent="0.3">
      <c r="A2">
        <v>3234581</v>
      </c>
      <c r="B2" s="1">
        <v>44423</v>
      </c>
      <c r="C2">
        <f>WEEKNUM(Таблица1[[#This Row],[date_visit]])</f>
        <v>34</v>
      </c>
    </row>
    <row r="3" spans="1:23" x14ac:dyDescent="0.3">
      <c r="A3">
        <v>3235504</v>
      </c>
      <c r="B3" s="1">
        <v>44411</v>
      </c>
      <c r="C3">
        <f>WEEKNUM(Таблица1[[#This Row],[date_visit]])</f>
        <v>32</v>
      </c>
      <c r="K3" s="8" t="s">
        <v>89</v>
      </c>
      <c r="L3" s="8" t="s">
        <v>90</v>
      </c>
      <c r="M3" s="8" t="s">
        <v>91</v>
      </c>
      <c r="N3" s="8" t="s">
        <v>92</v>
      </c>
      <c r="O3" s="8" t="s">
        <v>93</v>
      </c>
      <c r="P3" s="8" t="s">
        <v>94</v>
      </c>
      <c r="R3" s="8" t="s">
        <v>89</v>
      </c>
      <c r="S3" s="8" t="s">
        <v>90</v>
      </c>
      <c r="T3" s="8" t="s">
        <v>91</v>
      </c>
      <c r="U3" s="8" t="s">
        <v>92</v>
      </c>
      <c r="V3" s="8" t="s">
        <v>93</v>
      </c>
      <c r="W3" s="8" t="s">
        <v>94</v>
      </c>
    </row>
    <row r="4" spans="1:23" x14ac:dyDescent="0.3">
      <c r="A4">
        <v>3235526</v>
      </c>
      <c r="B4" s="1">
        <v>44380</v>
      </c>
      <c r="C4">
        <f>WEEKNUM(Таблица1[[#This Row],[date_visit]])</f>
        <v>27</v>
      </c>
      <c r="K4" t="s">
        <v>28</v>
      </c>
      <c r="L4">
        <v>21</v>
      </c>
      <c r="M4">
        <v>74</v>
      </c>
      <c r="N4">
        <v>690</v>
      </c>
      <c r="O4" s="11">
        <f>L4/M4*100</f>
        <v>28.378378378378379</v>
      </c>
      <c r="P4" s="11">
        <f>L4/N4*100</f>
        <v>3.0434782608695654</v>
      </c>
      <c r="R4" t="s">
        <v>28</v>
      </c>
      <c r="S4">
        <v>21</v>
      </c>
      <c r="T4">
        <v>74</v>
      </c>
      <c r="U4">
        <v>690</v>
      </c>
      <c r="V4" s="11">
        <f>S4/T4*100</f>
        <v>28.378378378378379</v>
      </c>
      <c r="W4" s="11">
        <f>S4/U4*100</f>
        <v>3.0434782608695654</v>
      </c>
    </row>
    <row r="5" spans="1:23" x14ac:dyDescent="0.3">
      <c r="A5">
        <v>3235683</v>
      </c>
      <c r="B5" s="1">
        <v>44418</v>
      </c>
      <c r="C5">
        <f>WEEKNUM(Таблица1[[#This Row],[date_visit]])</f>
        <v>33</v>
      </c>
      <c r="K5" t="s">
        <v>29</v>
      </c>
      <c r="L5">
        <v>28</v>
      </c>
      <c r="M5">
        <v>74</v>
      </c>
      <c r="N5">
        <v>690</v>
      </c>
      <c r="O5" s="11">
        <f t="shared" ref="O5:O64" si="0">L5/M5*100</f>
        <v>37.837837837837839</v>
      </c>
      <c r="P5" s="11">
        <f t="shared" ref="P5:P64" si="1">L5/N5*100</f>
        <v>4.057971014492753</v>
      </c>
      <c r="R5" t="s">
        <v>29</v>
      </c>
      <c r="S5">
        <v>28</v>
      </c>
      <c r="T5">
        <v>74</v>
      </c>
      <c r="U5">
        <v>690</v>
      </c>
      <c r="V5" s="11">
        <f>S5/T5*100</f>
        <v>37.837837837837839</v>
      </c>
      <c r="W5" s="11">
        <f>S5/U5*100</f>
        <v>4.057971014492753</v>
      </c>
    </row>
    <row r="6" spans="1:23" x14ac:dyDescent="0.3">
      <c r="A6">
        <v>3235654</v>
      </c>
      <c r="B6" s="1">
        <v>44408</v>
      </c>
      <c r="C6">
        <f>WEEKNUM(Таблица1[[#This Row],[date_visit]])</f>
        <v>31</v>
      </c>
      <c r="K6" t="s">
        <v>30</v>
      </c>
      <c r="L6">
        <v>25</v>
      </c>
      <c r="M6">
        <v>74</v>
      </c>
      <c r="N6">
        <v>690</v>
      </c>
      <c r="O6" s="11">
        <f t="shared" si="0"/>
        <v>33.783783783783782</v>
      </c>
      <c r="P6" s="11">
        <f t="shared" si="1"/>
        <v>3.6231884057971016</v>
      </c>
      <c r="R6" t="s">
        <v>30</v>
      </c>
      <c r="S6">
        <v>25</v>
      </c>
      <c r="T6">
        <v>74</v>
      </c>
      <c r="U6">
        <v>690</v>
      </c>
      <c r="V6" s="11">
        <f>S6/T6*100</f>
        <v>33.783783783783782</v>
      </c>
      <c r="W6" s="11">
        <f>S6/U6*100</f>
        <v>3.6231884057971016</v>
      </c>
    </row>
    <row r="7" spans="1:23" x14ac:dyDescent="0.3">
      <c r="A7">
        <v>3235490</v>
      </c>
      <c r="B7" s="1">
        <v>44422</v>
      </c>
      <c r="C7">
        <f>WEEKNUM(Таблица1[[#This Row],[date_visit]])</f>
        <v>33</v>
      </c>
      <c r="K7" t="s">
        <v>31</v>
      </c>
      <c r="L7">
        <v>25</v>
      </c>
      <c r="M7">
        <v>169</v>
      </c>
      <c r="N7">
        <v>690</v>
      </c>
      <c r="O7" s="11">
        <f t="shared" si="0"/>
        <v>14.792899408284024</v>
      </c>
      <c r="P7" s="11">
        <f t="shared" si="1"/>
        <v>3.6231884057971016</v>
      </c>
      <c r="R7" t="s">
        <v>31</v>
      </c>
      <c r="S7">
        <v>25</v>
      </c>
      <c r="T7">
        <v>169</v>
      </c>
      <c r="U7">
        <v>690</v>
      </c>
      <c r="V7" s="11">
        <f>S7/T7*100</f>
        <v>14.792899408284024</v>
      </c>
      <c r="W7" s="11">
        <f>S7/U7*100</f>
        <v>3.6231884057971016</v>
      </c>
    </row>
    <row r="8" spans="1:23" x14ac:dyDescent="0.3">
      <c r="A8">
        <v>3235076</v>
      </c>
      <c r="B8" s="1">
        <v>44385</v>
      </c>
      <c r="C8">
        <f>WEEKNUM(Таблица1[[#This Row],[date_visit]])</f>
        <v>28</v>
      </c>
      <c r="K8" t="s">
        <v>32</v>
      </c>
      <c r="L8">
        <v>28</v>
      </c>
      <c r="M8">
        <v>169</v>
      </c>
      <c r="N8">
        <v>690</v>
      </c>
      <c r="O8" s="11">
        <f t="shared" si="0"/>
        <v>16.568047337278109</v>
      </c>
      <c r="P8" s="11">
        <f t="shared" si="1"/>
        <v>4.057971014492753</v>
      </c>
      <c r="R8" t="s">
        <v>32</v>
      </c>
      <c r="S8">
        <v>28</v>
      </c>
      <c r="T8">
        <v>169</v>
      </c>
      <c r="U8">
        <v>690</v>
      </c>
      <c r="V8" s="11">
        <f>S8/T8*100</f>
        <v>16.568047337278109</v>
      </c>
      <c r="W8" s="11">
        <f>S8/U8*100</f>
        <v>4.057971014492753</v>
      </c>
    </row>
    <row r="9" spans="1:23" x14ac:dyDescent="0.3">
      <c r="A9">
        <v>3234961</v>
      </c>
      <c r="B9" s="1">
        <v>44420</v>
      </c>
      <c r="C9">
        <f>WEEKNUM(Таблица1[[#This Row],[date_visit]])</f>
        <v>33</v>
      </c>
      <c r="K9" t="s">
        <v>33</v>
      </c>
      <c r="L9">
        <v>17</v>
      </c>
      <c r="M9">
        <v>169</v>
      </c>
      <c r="N9">
        <v>690</v>
      </c>
      <c r="O9" s="11">
        <f t="shared" si="0"/>
        <v>10.059171597633137</v>
      </c>
      <c r="P9" s="11">
        <f t="shared" si="1"/>
        <v>2.4637681159420293</v>
      </c>
      <c r="R9" t="s">
        <v>33</v>
      </c>
      <c r="S9">
        <v>17</v>
      </c>
      <c r="T9">
        <v>169</v>
      </c>
      <c r="U9">
        <v>690</v>
      </c>
      <c r="V9" s="11">
        <f>S9/T9*100</f>
        <v>10.059171597633137</v>
      </c>
      <c r="W9" s="11">
        <f>S9/U9*100</f>
        <v>2.4637681159420293</v>
      </c>
    </row>
    <row r="10" spans="1:23" x14ac:dyDescent="0.3">
      <c r="A10">
        <v>3235015</v>
      </c>
      <c r="B10" s="1">
        <v>44416</v>
      </c>
      <c r="C10">
        <f>WEEKNUM(Таблица1[[#This Row],[date_visit]])</f>
        <v>33</v>
      </c>
      <c r="F10" s="1"/>
      <c r="K10" t="s">
        <v>34</v>
      </c>
      <c r="L10">
        <v>22</v>
      </c>
      <c r="M10">
        <v>169</v>
      </c>
      <c r="N10">
        <v>690</v>
      </c>
      <c r="O10" s="11">
        <f t="shared" si="0"/>
        <v>13.017751479289942</v>
      </c>
      <c r="P10" s="11">
        <f t="shared" si="1"/>
        <v>3.1884057971014492</v>
      </c>
      <c r="R10" t="s">
        <v>34</v>
      </c>
      <c r="S10">
        <v>22</v>
      </c>
      <c r="T10">
        <v>169</v>
      </c>
      <c r="U10">
        <v>690</v>
      </c>
      <c r="V10" s="11">
        <f>S10/T10*100</f>
        <v>13.017751479289942</v>
      </c>
      <c r="W10" s="11">
        <f>S10/U10*100</f>
        <v>3.1884057971014492</v>
      </c>
    </row>
    <row r="11" spans="1:23" x14ac:dyDescent="0.3">
      <c r="A11">
        <v>3235466</v>
      </c>
      <c r="B11" s="1">
        <v>44437</v>
      </c>
      <c r="C11">
        <f>WEEKNUM(Таблица1[[#This Row],[date_visit]])</f>
        <v>36</v>
      </c>
      <c r="F11" s="1"/>
      <c r="K11" t="s">
        <v>35</v>
      </c>
      <c r="L11">
        <v>26</v>
      </c>
      <c r="M11">
        <v>169</v>
      </c>
      <c r="N11">
        <v>690</v>
      </c>
      <c r="O11" s="11">
        <f t="shared" si="0"/>
        <v>15.384615384615385</v>
      </c>
      <c r="P11" s="11">
        <f t="shared" si="1"/>
        <v>3.7681159420289858</v>
      </c>
      <c r="R11" t="s">
        <v>35</v>
      </c>
      <c r="S11">
        <v>26</v>
      </c>
      <c r="T11">
        <v>169</v>
      </c>
      <c r="U11">
        <v>690</v>
      </c>
      <c r="V11" s="11">
        <f>S11/T11*100</f>
        <v>15.384615384615385</v>
      </c>
      <c r="W11" s="11">
        <f>S11/U11*100</f>
        <v>3.7681159420289858</v>
      </c>
    </row>
    <row r="12" spans="1:23" x14ac:dyDescent="0.3">
      <c r="A12">
        <v>3235351</v>
      </c>
      <c r="B12" s="1">
        <v>44435</v>
      </c>
      <c r="C12">
        <f>WEEKNUM(Таблица1[[#This Row],[date_visit]])</f>
        <v>35</v>
      </c>
      <c r="F12" s="1"/>
      <c r="K12" t="s">
        <v>36</v>
      </c>
      <c r="L12">
        <v>31</v>
      </c>
      <c r="M12">
        <v>169</v>
      </c>
      <c r="N12">
        <v>690</v>
      </c>
      <c r="O12" s="11">
        <f t="shared" si="0"/>
        <v>18.34319526627219</v>
      </c>
      <c r="P12" s="11">
        <f t="shared" si="1"/>
        <v>4.4927536231884062</v>
      </c>
      <c r="R12" t="s">
        <v>36</v>
      </c>
      <c r="S12">
        <v>31</v>
      </c>
      <c r="T12">
        <v>169</v>
      </c>
      <c r="U12">
        <v>690</v>
      </c>
      <c r="V12" s="11">
        <f>S12/T12*100</f>
        <v>18.34319526627219</v>
      </c>
      <c r="W12" s="11">
        <f>S12/U12*100</f>
        <v>4.4927536231884062</v>
      </c>
    </row>
    <row r="13" spans="1:23" x14ac:dyDescent="0.3">
      <c r="A13">
        <v>3234663</v>
      </c>
      <c r="B13" s="1">
        <v>44400</v>
      </c>
      <c r="C13">
        <f>WEEKNUM(Таблица1[[#This Row],[date_visit]])</f>
        <v>30</v>
      </c>
      <c r="F13" s="1"/>
      <c r="K13" t="s">
        <v>37</v>
      </c>
      <c r="L13">
        <v>21</v>
      </c>
      <c r="M13">
        <v>169</v>
      </c>
      <c r="N13">
        <v>690</v>
      </c>
      <c r="O13" s="11">
        <f t="shared" si="0"/>
        <v>12.42603550295858</v>
      </c>
      <c r="P13" s="11">
        <f t="shared" si="1"/>
        <v>3.0434782608695654</v>
      </c>
      <c r="R13" t="s">
        <v>37</v>
      </c>
      <c r="S13">
        <v>21</v>
      </c>
      <c r="T13">
        <v>169</v>
      </c>
      <c r="U13">
        <v>690</v>
      </c>
      <c r="V13" s="11">
        <f>S13/T13*100</f>
        <v>12.42603550295858</v>
      </c>
      <c r="W13" s="11">
        <f>S13/U13*100</f>
        <v>3.0434782608695654</v>
      </c>
    </row>
    <row r="14" spans="1:23" x14ac:dyDescent="0.3">
      <c r="A14">
        <v>3234722</v>
      </c>
      <c r="B14" s="1">
        <v>44408</v>
      </c>
      <c r="C14">
        <f>WEEKNUM(Таблица1[[#This Row],[date_visit]])</f>
        <v>31</v>
      </c>
      <c r="F14" s="1"/>
      <c r="K14" t="s">
        <v>38</v>
      </c>
      <c r="L14">
        <v>21</v>
      </c>
      <c r="M14">
        <v>161</v>
      </c>
      <c r="N14">
        <v>690</v>
      </c>
      <c r="O14" s="11">
        <f t="shared" si="0"/>
        <v>13.043478260869565</v>
      </c>
      <c r="P14" s="11">
        <f t="shared" si="1"/>
        <v>3.0434782608695654</v>
      </c>
      <c r="R14" t="s">
        <v>38</v>
      </c>
      <c r="S14">
        <v>21</v>
      </c>
      <c r="T14">
        <v>161</v>
      </c>
      <c r="U14">
        <v>690</v>
      </c>
      <c r="V14" s="11">
        <f>S14/T14*100</f>
        <v>13.043478260869565</v>
      </c>
      <c r="W14" s="11">
        <f>S14/U14*100</f>
        <v>3.0434782608695654</v>
      </c>
    </row>
    <row r="15" spans="1:23" x14ac:dyDescent="0.3">
      <c r="A15">
        <v>3234592</v>
      </c>
      <c r="B15" s="1">
        <v>44402</v>
      </c>
      <c r="C15">
        <f>WEEKNUM(Таблица1[[#This Row],[date_visit]])</f>
        <v>31</v>
      </c>
      <c r="F15" s="1"/>
      <c r="K15" t="s">
        <v>39</v>
      </c>
      <c r="L15">
        <v>20</v>
      </c>
      <c r="M15">
        <v>161</v>
      </c>
      <c r="N15">
        <v>690</v>
      </c>
      <c r="O15" s="11">
        <f t="shared" si="0"/>
        <v>12.422360248447205</v>
      </c>
      <c r="P15" s="11">
        <f t="shared" si="1"/>
        <v>2.8985507246376812</v>
      </c>
      <c r="R15" t="s">
        <v>39</v>
      </c>
      <c r="S15">
        <v>20</v>
      </c>
      <c r="T15">
        <v>161</v>
      </c>
      <c r="U15">
        <v>690</v>
      </c>
      <c r="V15" s="11">
        <f>S15/T15*100</f>
        <v>12.422360248447205</v>
      </c>
      <c r="W15" s="11">
        <f>S15/U15*100</f>
        <v>2.8985507246376812</v>
      </c>
    </row>
    <row r="16" spans="1:23" x14ac:dyDescent="0.3">
      <c r="A16">
        <v>3235273</v>
      </c>
      <c r="B16" s="1">
        <v>44405</v>
      </c>
      <c r="C16">
        <f>WEEKNUM(Таблица1[[#This Row],[date_visit]])</f>
        <v>31</v>
      </c>
      <c r="F16" s="1"/>
      <c r="K16" t="s">
        <v>40</v>
      </c>
      <c r="L16">
        <v>30</v>
      </c>
      <c r="M16">
        <v>161</v>
      </c>
      <c r="N16">
        <v>690</v>
      </c>
      <c r="O16" s="11">
        <f t="shared" si="0"/>
        <v>18.633540372670808</v>
      </c>
      <c r="P16" s="11">
        <f t="shared" si="1"/>
        <v>4.3478260869565215</v>
      </c>
      <c r="R16" t="s">
        <v>40</v>
      </c>
      <c r="S16">
        <v>30</v>
      </c>
      <c r="T16">
        <v>161</v>
      </c>
      <c r="U16">
        <v>690</v>
      </c>
      <c r="V16" s="11">
        <f>S16/T16*100</f>
        <v>18.633540372670808</v>
      </c>
      <c r="W16" s="11">
        <f>S16/U16*100</f>
        <v>4.3478260869565215</v>
      </c>
    </row>
    <row r="17" spans="1:23" x14ac:dyDescent="0.3">
      <c r="A17">
        <v>3235601</v>
      </c>
      <c r="B17" s="1">
        <v>44403</v>
      </c>
      <c r="C17">
        <f>WEEKNUM(Таблица1[[#This Row],[date_visit]])</f>
        <v>31</v>
      </c>
      <c r="F17" s="1"/>
      <c r="K17" t="s">
        <v>41</v>
      </c>
      <c r="L17">
        <v>23</v>
      </c>
      <c r="M17">
        <v>161</v>
      </c>
      <c r="N17">
        <v>690</v>
      </c>
      <c r="O17" s="11">
        <f t="shared" si="0"/>
        <v>14.285714285714285</v>
      </c>
      <c r="P17" s="11">
        <f t="shared" si="1"/>
        <v>3.3333333333333335</v>
      </c>
      <c r="R17" t="s">
        <v>41</v>
      </c>
      <c r="S17">
        <v>23</v>
      </c>
      <c r="T17">
        <v>161</v>
      </c>
      <c r="U17">
        <v>690</v>
      </c>
      <c r="V17" s="11">
        <f>S17/T17*100</f>
        <v>14.285714285714285</v>
      </c>
      <c r="W17" s="11">
        <f>S17/U17*100</f>
        <v>3.3333333333333335</v>
      </c>
    </row>
    <row r="18" spans="1:23" x14ac:dyDescent="0.3">
      <c r="A18">
        <v>3235327</v>
      </c>
      <c r="B18" s="1">
        <v>44385</v>
      </c>
      <c r="C18">
        <f>WEEKNUM(Таблица1[[#This Row],[date_visit]])</f>
        <v>28</v>
      </c>
      <c r="F18" s="1"/>
      <c r="K18" t="s">
        <v>42</v>
      </c>
      <c r="L18">
        <v>25</v>
      </c>
      <c r="M18">
        <v>161</v>
      </c>
      <c r="N18">
        <v>690</v>
      </c>
      <c r="O18" s="11">
        <f t="shared" si="0"/>
        <v>15.527950310559005</v>
      </c>
      <c r="P18" s="11">
        <f t="shared" si="1"/>
        <v>3.6231884057971016</v>
      </c>
      <c r="R18" t="s">
        <v>42</v>
      </c>
      <c r="S18">
        <v>25</v>
      </c>
      <c r="T18">
        <v>161</v>
      </c>
      <c r="U18">
        <v>690</v>
      </c>
      <c r="V18" s="11">
        <f>S18/T18*100</f>
        <v>15.527950310559005</v>
      </c>
      <c r="W18" s="11">
        <f>S18/U18*100</f>
        <v>3.6231884057971016</v>
      </c>
    </row>
    <row r="19" spans="1:23" x14ac:dyDescent="0.3">
      <c r="A19">
        <v>3235407</v>
      </c>
      <c r="B19" s="1">
        <v>44426</v>
      </c>
      <c r="C19">
        <f>WEEKNUM(Таблица1[[#This Row],[date_visit]])</f>
        <v>34</v>
      </c>
      <c r="F19" s="1"/>
      <c r="K19" t="s">
        <v>43</v>
      </c>
      <c r="L19">
        <v>24</v>
      </c>
      <c r="M19">
        <v>161</v>
      </c>
      <c r="N19">
        <v>690</v>
      </c>
      <c r="O19" s="11">
        <f t="shared" si="0"/>
        <v>14.906832298136646</v>
      </c>
      <c r="P19" s="11">
        <f t="shared" si="1"/>
        <v>3.4782608695652173</v>
      </c>
      <c r="R19" t="s">
        <v>43</v>
      </c>
      <c r="S19">
        <v>24</v>
      </c>
      <c r="T19">
        <v>161</v>
      </c>
      <c r="U19">
        <v>690</v>
      </c>
      <c r="V19" s="11">
        <f>S19/T19*100</f>
        <v>14.906832298136646</v>
      </c>
      <c r="W19" s="11">
        <f>S19/U19*100</f>
        <v>3.4782608695652173</v>
      </c>
    </row>
    <row r="20" spans="1:23" x14ac:dyDescent="0.3">
      <c r="A20">
        <v>3235185</v>
      </c>
      <c r="B20" s="1">
        <v>44389</v>
      </c>
      <c r="C20">
        <f>WEEKNUM(Таблица1[[#This Row],[date_visit]])</f>
        <v>29</v>
      </c>
      <c r="F20" s="1"/>
      <c r="K20" t="s">
        <v>44</v>
      </c>
      <c r="L20">
        <v>21</v>
      </c>
      <c r="M20">
        <v>161</v>
      </c>
      <c r="N20">
        <v>690</v>
      </c>
      <c r="O20" s="11">
        <f t="shared" si="0"/>
        <v>13.043478260869565</v>
      </c>
      <c r="P20" s="11">
        <f t="shared" si="1"/>
        <v>3.0434782608695654</v>
      </c>
      <c r="R20" t="s">
        <v>44</v>
      </c>
      <c r="S20">
        <v>21</v>
      </c>
      <c r="T20">
        <v>161</v>
      </c>
      <c r="U20">
        <v>690</v>
      </c>
      <c r="V20" s="11">
        <f>S20/T20*100</f>
        <v>13.043478260869565</v>
      </c>
      <c r="W20" s="11">
        <f>S20/U20*100</f>
        <v>3.0434782608695654</v>
      </c>
    </row>
    <row r="21" spans="1:23" x14ac:dyDescent="0.3">
      <c r="A21">
        <v>3235577</v>
      </c>
      <c r="B21" s="1">
        <v>44407</v>
      </c>
      <c r="C21">
        <f>WEEKNUM(Таблица1[[#This Row],[date_visit]])</f>
        <v>31</v>
      </c>
      <c r="F21" s="1"/>
      <c r="K21" t="s">
        <v>45</v>
      </c>
      <c r="L21">
        <v>22</v>
      </c>
      <c r="M21">
        <v>164</v>
      </c>
      <c r="N21">
        <v>690</v>
      </c>
      <c r="O21" s="11">
        <f t="shared" si="0"/>
        <v>13.414634146341465</v>
      </c>
      <c r="P21" s="11">
        <f t="shared" si="1"/>
        <v>3.1884057971014492</v>
      </c>
      <c r="R21" t="s">
        <v>45</v>
      </c>
      <c r="S21">
        <v>22</v>
      </c>
      <c r="T21">
        <v>164</v>
      </c>
      <c r="U21">
        <v>690</v>
      </c>
      <c r="V21" s="11">
        <f>S21/T21*100</f>
        <v>13.414634146341465</v>
      </c>
      <c r="W21" s="11">
        <f>S21/U21*100</f>
        <v>3.1884057971014492</v>
      </c>
    </row>
    <row r="22" spans="1:23" x14ac:dyDescent="0.3">
      <c r="A22">
        <v>3234559</v>
      </c>
      <c r="B22" s="1">
        <v>44416</v>
      </c>
      <c r="C22">
        <f>WEEKNUM(Таблица1[[#This Row],[date_visit]])</f>
        <v>33</v>
      </c>
      <c r="F22" s="1"/>
      <c r="K22" t="s">
        <v>46</v>
      </c>
      <c r="L22">
        <v>37</v>
      </c>
      <c r="M22">
        <v>164</v>
      </c>
      <c r="N22">
        <v>690</v>
      </c>
      <c r="O22" s="11">
        <f t="shared" si="0"/>
        <v>22.560975609756099</v>
      </c>
      <c r="P22" s="11">
        <f t="shared" si="1"/>
        <v>5.36231884057971</v>
      </c>
      <c r="R22" t="s">
        <v>46</v>
      </c>
      <c r="S22">
        <v>37</v>
      </c>
      <c r="T22">
        <v>164</v>
      </c>
      <c r="U22">
        <v>690</v>
      </c>
      <c r="V22" s="11">
        <f>S22/T22*100</f>
        <v>22.560975609756099</v>
      </c>
      <c r="W22" s="11">
        <f>S22/U22*100</f>
        <v>5.36231884057971</v>
      </c>
    </row>
    <row r="23" spans="1:23" x14ac:dyDescent="0.3">
      <c r="A23">
        <v>3235120</v>
      </c>
      <c r="B23" s="1">
        <v>44401</v>
      </c>
      <c r="C23">
        <f>WEEKNUM(Таблица1[[#This Row],[date_visit]])</f>
        <v>30</v>
      </c>
      <c r="F23" s="1"/>
      <c r="K23" t="s">
        <v>47</v>
      </c>
      <c r="L23">
        <v>20</v>
      </c>
      <c r="M23">
        <v>164</v>
      </c>
      <c r="N23">
        <v>690</v>
      </c>
      <c r="O23" s="11">
        <f t="shared" si="0"/>
        <v>12.195121951219512</v>
      </c>
      <c r="P23" s="11">
        <f t="shared" si="1"/>
        <v>2.8985507246376812</v>
      </c>
      <c r="R23" t="s">
        <v>47</v>
      </c>
      <c r="S23">
        <v>20</v>
      </c>
      <c r="T23">
        <v>164</v>
      </c>
      <c r="U23">
        <v>690</v>
      </c>
      <c r="V23" s="11">
        <f>S23/T23*100</f>
        <v>12.195121951219512</v>
      </c>
      <c r="W23" s="11">
        <f>S23/U23*100</f>
        <v>2.8985507246376812</v>
      </c>
    </row>
    <row r="24" spans="1:23" x14ac:dyDescent="0.3">
      <c r="A24">
        <v>3235251</v>
      </c>
      <c r="B24" s="1">
        <v>44379</v>
      </c>
      <c r="C24">
        <f>WEEKNUM(Таблица1[[#This Row],[date_visit]])</f>
        <v>27</v>
      </c>
      <c r="F24" s="1"/>
      <c r="K24" t="s">
        <v>48</v>
      </c>
      <c r="L24">
        <v>14</v>
      </c>
      <c r="M24">
        <v>164</v>
      </c>
      <c r="N24">
        <v>690</v>
      </c>
      <c r="O24" s="11">
        <f t="shared" si="0"/>
        <v>8.536585365853659</v>
      </c>
      <c r="P24" s="11">
        <f t="shared" si="1"/>
        <v>2.0289855072463765</v>
      </c>
      <c r="R24" t="s">
        <v>48</v>
      </c>
      <c r="S24">
        <v>14</v>
      </c>
      <c r="T24">
        <v>164</v>
      </c>
      <c r="U24">
        <v>690</v>
      </c>
      <c r="V24" s="11">
        <f>S24/T24*100</f>
        <v>8.536585365853659</v>
      </c>
      <c r="W24" s="11">
        <f>S24/U24*100</f>
        <v>2.0289855072463765</v>
      </c>
    </row>
    <row r="25" spans="1:23" x14ac:dyDescent="0.3">
      <c r="A25">
        <v>3235433</v>
      </c>
      <c r="B25" s="1">
        <v>44409</v>
      </c>
      <c r="C25">
        <f>WEEKNUM(Таблица1[[#This Row],[date_visit]])</f>
        <v>32</v>
      </c>
      <c r="F25" s="1"/>
      <c r="K25" t="s">
        <v>49</v>
      </c>
      <c r="L25">
        <v>22</v>
      </c>
      <c r="M25">
        <v>164</v>
      </c>
      <c r="N25">
        <v>690</v>
      </c>
      <c r="O25" s="11">
        <f t="shared" si="0"/>
        <v>13.414634146341465</v>
      </c>
      <c r="P25" s="11">
        <f t="shared" si="1"/>
        <v>3.1884057971014492</v>
      </c>
      <c r="R25" t="s">
        <v>49</v>
      </c>
      <c r="S25">
        <v>22</v>
      </c>
      <c r="T25">
        <v>164</v>
      </c>
      <c r="U25">
        <v>690</v>
      </c>
      <c r="V25" s="11">
        <f>S25/T25*100</f>
        <v>13.414634146341465</v>
      </c>
      <c r="W25" s="11">
        <f>S25/U25*100</f>
        <v>3.1884057971014492</v>
      </c>
    </row>
    <row r="26" spans="1:23" x14ac:dyDescent="0.3">
      <c r="A26">
        <v>3234830</v>
      </c>
      <c r="B26" s="1">
        <v>44436</v>
      </c>
      <c r="C26">
        <f>WEEKNUM(Таблица1[[#This Row],[date_visit]])</f>
        <v>35</v>
      </c>
      <c r="F26" s="1"/>
      <c r="K26" t="s">
        <v>50</v>
      </c>
      <c r="L26">
        <v>20</v>
      </c>
      <c r="M26">
        <v>164</v>
      </c>
      <c r="N26">
        <v>690</v>
      </c>
      <c r="O26" s="11">
        <f t="shared" si="0"/>
        <v>12.195121951219512</v>
      </c>
      <c r="P26" s="11">
        <f t="shared" si="1"/>
        <v>2.8985507246376812</v>
      </c>
      <c r="R26" t="s">
        <v>50</v>
      </c>
      <c r="S26">
        <v>20</v>
      </c>
      <c r="T26">
        <v>164</v>
      </c>
      <c r="U26">
        <v>690</v>
      </c>
      <c r="V26" s="11">
        <f>S26/T26*100</f>
        <v>12.195121951219512</v>
      </c>
      <c r="W26" s="11">
        <f>S26/U26*100</f>
        <v>2.8985507246376812</v>
      </c>
    </row>
    <row r="27" spans="1:23" x14ac:dyDescent="0.3">
      <c r="A27">
        <v>3235393</v>
      </c>
      <c r="B27" s="1">
        <v>44382</v>
      </c>
      <c r="C27">
        <f>WEEKNUM(Таблица1[[#This Row],[date_visit]])</f>
        <v>28</v>
      </c>
      <c r="K27" t="s">
        <v>51</v>
      </c>
      <c r="L27">
        <v>30</v>
      </c>
      <c r="M27">
        <v>164</v>
      </c>
      <c r="N27">
        <v>690</v>
      </c>
      <c r="O27" s="11">
        <f t="shared" si="0"/>
        <v>18.292682926829269</v>
      </c>
      <c r="P27" s="11">
        <f t="shared" si="1"/>
        <v>4.3478260869565215</v>
      </c>
      <c r="R27" t="s">
        <v>51</v>
      </c>
      <c r="S27">
        <v>30</v>
      </c>
      <c r="T27">
        <v>164</v>
      </c>
      <c r="U27">
        <v>690</v>
      </c>
      <c r="V27" s="11">
        <f>S27/T27*100</f>
        <v>18.292682926829269</v>
      </c>
      <c r="W27" s="11">
        <f>S27/U27*100</f>
        <v>4.3478260869565215</v>
      </c>
    </row>
    <row r="28" spans="1:23" x14ac:dyDescent="0.3">
      <c r="A28">
        <v>3235382</v>
      </c>
      <c r="B28" s="1">
        <v>44417</v>
      </c>
      <c r="C28">
        <f>WEEKNUM(Таблица1[[#This Row],[date_visit]])</f>
        <v>33</v>
      </c>
      <c r="K28" t="s">
        <v>52</v>
      </c>
      <c r="L28">
        <v>22</v>
      </c>
      <c r="M28">
        <v>152</v>
      </c>
      <c r="N28">
        <v>690</v>
      </c>
      <c r="O28" s="11">
        <f t="shared" si="0"/>
        <v>14.473684210526317</v>
      </c>
      <c r="P28" s="11">
        <f t="shared" si="1"/>
        <v>3.1884057971014492</v>
      </c>
      <c r="R28" t="s">
        <v>52</v>
      </c>
      <c r="S28">
        <v>22</v>
      </c>
      <c r="T28">
        <v>152</v>
      </c>
      <c r="U28">
        <v>690</v>
      </c>
      <c r="V28" s="11">
        <f>S28/T28*100</f>
        <v>14.473684210526317</v>
      </c>
      <c r="W28" s="11">
        <f>S28/U28*100</f>
        <v>3.1884057971014492</v>
      </c>
    </row>
    <row r="29" spans="1:23" x14ac:dyDescent="0.3">
      <c r="A29">
        <v>3235113</v>
      </c>
      <c r="B29" s="1">
        <v>44394</v>
      </c>
      <c r="C29">
        <f>WEEKNUM(Таблица1[[#This Row],[date_visit]])</f>
        <v>29</v>
      </c>
      <c r="K29" t="s">
        <v>53</v>
      </c>
      <c r="L29">
        <v>20</v>
      </c>
      <c r="M29">
        <v>152</v>
      </c>
      <c r="N29">
        <v>690</v>
      </c>
      <c r="O29" s="11">
        <f t="shared" si="0"/>
        <v>13.157894736842104</v>
      </c>
      <c r="P29" s="11">
        <f t="shared" si="1"/>
        <v>2.8985507246376812</v>
      </c>
      <c r="R29" t="s">
        <v>53</v>
      </c>
      <c r="S29">
        <v>20</v>
      </c>
      <c r="T29">
        <v>152</v>
      </c>
      <c r="U29">
        <v>690</v>
      </c>
      <c r="V29" s="11">
        <f>S29/T29*100</f>
        <v>13.157894736842104</v>
      </c>
      <c r="W29" s="11">
        <f>S29/U29*100</f>
        <v>2.8985507246376812</v>
      </c>
    </row>
    <row r="30" spans="1:23" x14ac:dyDescent="0.3">
      <c r="A30">
        <v>3235236</v>
      </c>
      <c r="B30" s="1">
        <v>44427</v>
      </c>
      <c r="C30">
        <f>WEEKNUM(Таблица1[[#This Row],[date_visit]])</f>
        <v>34</v>
      </c>
      <c r="K30" t="s">
        <v>54</v>
      </c>
      <c r="L30">
        <v>21</v>
      </c>
      <c r="M30">
        <v>152</v>
      </c>
      <c r="N30">
        <v>690</v>
      </c>
      <c r="O30" s="11">
        <f t="shared" si="0"/>
        <v>13.815789473684212</v>
      </c>
      <c r="P30" s="11">
        <f t="shared" si="1"/>
        <v>3.0434782608695654</v>
      </c>
      <c r="R30" t="s">
        <v>54</v>
      </c>
      <c r="S30">
        <v>21</v>
      </c>
      <c r="T30">
        <v>152</v>
      </c>
      <c r="U30">
        <v>690</v>
      </c>
      <c r="V30" s="11">
        <f>S30/T30*100</f>
        <v>13.815789473684212</v>
      </c>
      <c r="W30" s="11">
        <f>S30/U30*100</f>
        <v>3.0434782608695654</v>
      </c>
    </row>
    <row r="31" spans="1:23" x14ac:dyDescent="0.3">
      <c r="A31">
        <v>3234702</v>
      </c>
      <c r="B31" s="1">
        <v>44413</v>
      </c>
      <c r="C31">
        <f>WEEKNUM(Таблица1[[#This Row],[date_visit]])</f>
        <v>32</v>
      </c>
      <c r="K31" t="s">
        <v>55</v>
      </c>
      <c r="L31">
        <v>17</v>
      </c>
      <c r="M31">
        <v>152</v>
      </c>
      <c r="N31">
        <v>690</v>
      </c>
      <c r="O31" s="11">
        <f t="shared" si="0"/>
        <v>11.184210526315789</v>
      </c>
      <c r="P31" s="11">
        <f t="shared" si="1"/>
        <v>2.4637681159420293</v>
      </c>
      <c r="R31" t="s">
        <v>55</v>
      </c>
      <c r="S31">
        <v>17</v>
      </c>
      <c r="T31">
        <v>152</v>
      </c>
      <c r="U31">
        <v>690</v>
      </c>
      <c r="V31" s="11">
        <f>S31/T31*100</f>
        <v>11.184210526315789</v>
      </c>
      <c r="W31" s="11">
        <f>S31/U31*100</f>
        <v>2.4637681159420293</v>
      </c>
    </row>
    <row r="32" spans="1:23" x14ac:dyDescent="0.3">
      <c r="A32">
        <v>3235550</v>
      </c>
      <c r="B32" s="1">
        <v>44382</v>
      </c>
      <c r="C32">
        <f>WEEKNUM(Таблица1[[#This Row],[date_visit]])</f>
        <v>28</v>
      </c>
      <c r="K32" t="s">
        <v>56</v>
      </c>
      <c r="L32">
        <v>26</v>
      </c>
      <c r="M32">
        <v>152</v>
      </c>
      <c r="N32">
        <v>690</v>
      </c>
      <c r="O32" s="11">
        <f t="shared" si="0"/>
        <v>17.105263157894736</v>
      </c>
      <c r="P32" s="11">
        <f t="shared" si="1"/>
        <v>3.7681159420289858</v>
      </c>
      <c r="R32" t="s">
        <v>56</v>
      </c>
      <c r="S32">
        <v>26</v>
      </c>
      <c r="T32">
        <v>152</v>
      </c>
      <c r="U32">
        <v>690</v>
      </c>
      <c r="V32" s="11">
        <f>S32/T32*100</f>
        <v>17.105263157894736</v>
      </c>
      <c r="W32" s="11">
        <f>S32/U32*100</f>
        <v>3.7681159420289858</v>
      </c>
    </row>
    <row r="33" spans="1:23" x14ac:dyDescent="0.3">
      <c r="A33">
        <v>3235365</v>
      </c>
      <c r="B33" s="1">
        <v>44396</v>
      </c>
      <c r="C33">
        <f>WEEKNUM(Таблица1[[#This Row],[date_visit]])</f>
        <v>30</v>
      </c>
      <c r="K33" t="s">
        <v>57</v>
      </c>
      <c r="L33">
        <v>25</v>
      </c>
      <c r="M33">
        <v>152</v>
      </c>
      <c r="N33">
        <v>690</v>
      </c>
      <c r="O33" s="11">
        <f t="shared" si="0"/>
        <v>16.447368421052634</v>
      </c>
      <c r="P33" s="11">
        <f t="shared" si="1"/>
        <v>3.6231884057971016</v>
      </c>
      <c r="R33" t="s">
        <v>57</v>
      </c>
      <c r="S33">
        <v>25</v>
      </c>
      <c r="T33">
        <v>152</v>
      </c>
      <c r="U33">
        <v>690</v>
      </c>
      <c r="V33" s="11">
        <f>S33/T33*100</f>
        <v>16.447368421052634</v>
      </c>
      <c r="W33" s="11">
        <f>S33/U33*100</f>
        <v>3.6231884057971016</v>
      </c>
    </row>
    <row r="34" spans="1:23" x14ac:dyDescent="0.3">
      <c r="A34">
        <v>3234991</v>
      </c>
      <c r="B34" s="1">
        <v>44391</v>
      </c>
      <c r="C34">
        <f>WEEKNUM(Таблица1[[#This Row],[date_visit]])</f>
        <v>29</v>
      </c>
      <c r="K34" t="s">
        <v>58</v>
      </c>
      <c r="L34">
        <v>23</v>
      </c>
      <c r="M34">
        <v>152</v>
      </c>
      <c r="N34">
        <v>690</v>
      </c>
      <c r="O34" s="11">
        <f t="shared" si="0"/>
        <v>15.131578947368421</v>
      </c>
      <c r="P34" s="11">
        <f t="shared" si="1"/>
        <v>3.3333333333333335</v>
      </c>
      <c r="R34" t="s">
        <v>58</v>
      </c>
      <c r="S34">
        <v>23</v>
      </c>
      <c r="T34">
        <v>152</v>
      </c>
      <c r="U34">
        <v>690</v>
      </c>
      <c r="V34" s="11">
        <f>S34/T34*100</f>
        <v>15.131578947368421</v>
      </c>
      <c r="W34" s="11">
        <f>S34/U34*100</f>
        <v>3.3333333333333335</v>
      </c>
    </row>
    <row r="35" spans="1:23" x14ac:dyDescent="0.3">
      <c r="A35">
        <v>3235259</v>
      </c>
      <c r="B35" s="1">
        <v>44433</v>
      </c>
      <c r="C35">
        <f>WEEKNUM(Таблица1[[#This Row],[date_visit]])</f>
        <v>35</v>
      </c>
      <c r="K35" t="s">
        <v>59</v>
      </c>
      <c r="L35">
        <v>21</v>
      </c>
      <c r="M35">
        <v>140</v>
      </c>
      <c r="N35">
        <v>607</v>
      </c>
      <c r="O35" s="11">
        <f t="shared" si="0"/>
        <v>15</v>
      </c>
      <c r="P35" s="11">
        <f t="shared" si="1"/>
        <v>3.4596375617792421</v>
      </c>
      <c r="R35" t="s">
        <v>59</v>
      </c>
      <c r="S35">
        <v>21</v>
      </c>
      <c r="T35">
        <v>140</v>
      </c>
      <c r="U35">
        <v>607</v>
      </c>
      <c r="V35" s="11">
        <f>S35/T35*100</f>
        <v>15</v>
      </c>
      <c r="W35" s="11">
        <f>S35/U35*100</f>
        <v>3.4596375617792421</v>
      </c>
    </row>
    <row r="36" spans="1:23" x14ac:dyDescent="0.3">
      <c r="A36">
        <v>3234632</v>
      </c>
      <c r="B36" s="1">
        <v>44402</v>
      </c>
      <c r="C36">
        <f>WEEKNUM(Таблица1[[#This Row],[date_visit]])</f>
        <v>31</v>
      </c>
      <c r="K36" t="s">
        <v>60</v>
      </c>
      <c r="L36">
        <v>16</v>
      </c>
      <c r="M36">
        <v>140</v>
      </c>
      <c r="N36">
        <v>607</v>
      </c>
      <c r="O36" s="11">
        <f t="shared" si="0"/>
        <v>11.428571428571429</v>
      </c>
      <c r="P36" s="11">
        <f t="shared" si="1"/>
        <v>2.6359143327841847</v>
      </c>
      <c r="R36" t="s">
        <v>60</v>
      </c>
      <c r="S36">
        <v>16</v>
      </c>
      <c r="T36">
        <v>140</v>
      </c>
      <c r="U36">
        <v>607</v>
      </c>
      <c r="V36" s="11">
        <f>S36/T36*100</f>
        <v>11.428571428571429</v>
      </c>
      <c r="W36" s="11">
        <f>S36/U36*100</f>
        <v>2.6359143327841847</v>
      </c>
    </row>
    <row r="37" spans="1:23" x14ac:dyDescent="0.3">
      <c r="A37">
        <v>3234843</v>
      </c>
      <c r="B37" s="1">
        <v>44389</v>
      </c>
      <c r="C37">
        <f>WEEKNUM(Таблица1[[#This Row],[date_visit]])</f>
        <v>29</v>
      </c>
      <c r="K37" t="s">
        <v>61</v>
      </c>
      <c r="L37">
        <v>24</v>
      </c>
      <c r="M37">
        <v>140</v>
      </c>
      <c r="N37">
        <v>607</v>
      </c>
      <c r="O37" s="11">
        <f t="shared" si="0"/>
        <v>17.142857142857142</v>
      </c>
      <c r="P37" s="11">
        <f t="shared" si="1"/>
        <v>3.9538714991762767</v>
      </c>
      <c r="R37" t="s">
        <v>61</v>
      </c>
      <c r="S37">
        <v>24</v>
      </c>
      <c r="T37">
        <v>140</v>
      </c>
      <c r="U37">
        <v>607</v>
      </c>
      <c r="V37" s="11">
        <f>S37/T37*100</f>
        <v>17.142857142857142</v>
      </c>
      <c r="W37" s="11">
        <f>S37/U37*100</f>
        <v>3.9538714991762767</v>
      </c>
    </row>
    <row r="38" spans="1:23" x14ac:dyDescent="0.3">
      <c r="A38">
        <v>3235387</v>
      </c>
      <c r="B38" s="1">
        <v>44432</v>
      </c>
      <c r="C38">
        <f>WEEKNUM(Таблица1[[#This Row],[date_visit]])</f>
        <v>35</v>
      </c>
      <c r="K38" t="s">
        <v>62</v>
      </c>
      <c r="L38">
        <v>20</v>
      </c>
      <c r="M38">
        <v>140</v>
      </c>
      <c r="N38">
        <v>607</v>
      </c>
      <c r="O38" s="11">
        <f t="shared" si="0"/>
        <v>14.285714285714285</v>
      </c>
      <c r="P38" s="11">
        <f t="shared" si="1"/>
        <v>3.2948929159802307</v>
      </c>
      <c r="R38" t="s">
        <v>62</v>
      </c>
      <c r="S38">
        <v>20</v>
      </c>
      <c r="T38">
        <v>140</v>
      </c>
      <c r="U38">
        <v>607</v>
      </c>
      <c r="V38" s="11">
        <f>S38/T38*100</f>
        <v>14.285714285714285</v>
      </c>
      <c r="W38" s="11">
        <f>S38/U38*100</f>
        <v>3.2948929159802307</v>
      </c>
    </row>
    <row r="39" spans="1:23" x14ac:dyDescent="0.3">
      <c r="A39">
        <v>3235302</v>
      </c>
      <c r="B39" s="1">
        <v>44389</v>
      </c>
      <c r="C39">
        <f>WEEKNUM(Таблица1[[#This Row],[date_visit]])</f>
        <v>29</v>
      </c>
      <c r="K39" t="s">
        <v>63</v>
      </c>
      <c r="L39">
        <v>24</v>
      </c>
      <c r="M39">
        <v>140</v>
      </c>
      <c r="N39">
        <v>607</v>
      </c>
      <c r="O39" s="11">
        <f t="shared" si="0"/>
        <v>17.142857142857142</v>
      </c>
      <c r="P39" s="11">
        <f t="shared" si="1"/>
        <v>3.9538714991762767</v>
      </c>
      <c r="R39" t="s">
        <v>63</v>
      </c>
      <c r="S39">
        <v>24</v>
      </c>
      <c r="T39">
        <v>140</v>
      </c>
      <c r="U39">
        <v>607</v>
      </c>
      <c r="V39" s="11">
        <f>S39/T39*100</f>
        <v>17.142857142857142</v>
      </c>
      <c r="W39" s="11">
        <f>S39/U39*100</f>
        <v>3.9538714991762767</v>
      </c>
    </row>
    <row r="40" spans="1:23" x14ac:dyDescent="0.3">
      <c r="A40">
        <v>3235181</v>
      </c>
      <c r="B40" s="1">
        <v>44427</v>
      </c>
      <c r="C40">
        <f>WEEKNUM(Таблица1[[#This Row],[date_visit]])</f>
        <v>34</v>
      </c>
      <c r="K40" t="s">
        <v>64</v>
      </c>
      <c r="L40">
        <v>16</v>
      </c>
      <c r="M40">
        <v>140</v>
      </c>
      <c r="N40">
        <v>607</v>
      </c>
      <c r="O40" s="11">
        <f t="shared" si="0"/>
        <v>11.428571428571429</v>
      </c>
      <c r="P40" s="11">
        <f t="shared" si="1"/>
        <v>2.6359143327841847</v>
      </c>
      <c r="R40" t="s">
        <v>64</v>
      </c>
      <c r="S40">
        <v>16</v>
      </c>
      <c r="T40">
        <v>140</v>
      </c>
      <c r="U40">
        <v>607</v>
      </c>
      <c r="V40" s="11">
        <f>S40/T40*100</f>
        <v>11.428571428571429</v>
      </c>
      <c r="W40" s="11">
        <f>S40/U40*100</f>
        <v>2.6359143327841847</v>
      </c>
    </row>
    <row r="41" spans="1:23" x14ac:dyDescent="0.3">
      <c r="A41">
        <v>3235625</v>
      </c>
      <c r="B41" s="1">
        <v>44401</v>
      </c>
      <c r="C41">
        <f>WEEKNUM(Таблица1[[#This Row],[date_visit]])</f>
        <v>30</v>
      </c>
      <c r="K41" t="s">
        <v>65</v>
      </c>
      <c r="L41">
        <v>20</v>
      </c>
      <c r="M41">
        <v>140</v>
      </c>
      <c r="N41">
        <v>607</v>
      </c>
      <c r="O41" s="11">
        <f t="shared" si="0"/>
        <v>14.285714285714285</v>
      </c>
      <c r="P41" s="11">
        <f t="shared" si="1"/>
        <v>3.2948929159802307</v>
      </c>
      <c r="R41" t="s">
        <v>65</v>
      </c>
      <c r="S41">
        <v>20</v>
      </c>
      <c r="T41">
        <v>140</v>
      </c>
      <c r="U41">
        <v>607</v>
      </c>
      <c r="V41" s="11">
        <f>S41/T41*100</f>
        <v>14.285714285714285</v>
      </c>
      <c r="W41" s="11">
        <f>S41/U41*100</f>
        <v>3.2948929159802307</v>
      </c>
    </row>
    <row r="42" spans="1:23" x14ac:dyDescent="0.3">
      <c r="A42">
        <v>3234596</v>
      </c>
      <c r="B42" s="1">
        <v>44438</v>
      </c>
      <c r="C42">
        <f>WEEKNUM(Таблица1[[#This Row],[date_visit]])</f>
        <v>36</v>
      </c>
      <c r="K42" t="s">
        <v>66</v>
      </c>
      <c r="L42">
        <v>23</v>
      </c>
      <c r="M42">
        <v>148</v>
      </c>
      <c r="N42">
        <v>607</v>
      </c>
      <c r="O42" s="11">
        <f t="shared" si="0"/>
        <v>15.54054054054054</v>
      </c>
      <c r="P42" s="11">
        <f t="shared" si="1"/>
        <v>3.7891268533772648</v>
      </c>
      <c r="R42" t="s">
        <v>66</v>
      </c>
      <c r="S42">
        <v>23</v>
      </c>
      <c r="T42">
        <v>148</v>
      </c>
      <c r="U42">
        <v>607</v>
      </c>
      <c r="V42" s="11">
        <f>S42/T42*100</f>
        <v>15.54054054054054</v>
      </c>
      <c r="W42" s="11">
        <f>S42/U42*100</f>
        <v>3.7891268533772648</v>
      </c>
    </row>
    <row r="43" spans="1:23" x14ac:dyDescent="0.3">
      <c r="A43">
        <v>3235075</v>
      </c>
      <c r="B43" s="1">
        <v>44427</v>
      </c>
      <c r="C43">
        <f>WEEKNUM(Таблица1[[#This Row],[date_visit]])</f>
        <v>34</v>
      </c>
      <c r="K43" t="s">
        <v>67</v>
      </c>
      <c r="L43">
        <v>20</v>
      </c>
      <c r="M43">
        <v>148</v>
      </c>
      <c r="N43">
        <v>607</v>
      </c>
      <c r="O43" s="11">
        <f t="shared" si="0"/>
        <v>13.513513513513514</v>
      </c>
      <c r="P43" s="11">
        <f t="shared" si="1"/>
        <v>3.2948929159802307</v>
      </c>
      <c r="R43" t="s">
        <v>67</v>
      </c>
      <c r="S43">
        <v>20</v>
      </c>
      <c r="T43">
        <v>148</v>
      </c>
      <c r="U43">
        <v>607</v>
      </c>
      <c r="V43" s="11">
        <f>S43/T43*100</f>
        <v>13.513513513513514</v>
      </c>
      <c r="W43" s="11">
        <f>S43/U43*100</f>
        <v>3.2948929159802307</v>
      </c>
    </row>
    <row r="44" spans="1:23" x14ac:dyDescent="0.3">
      <c r="A44">
        <v>3234638</v>
      </c>
      <c r="B44" s="1">
        <v>44379</v>
      </c>
      <c r="C44">
        <f>WEEKNUM(Таблица1[[#This Row],[date_visit]])</f>
        <v>27</v>
      </c>
      <c r="K44" t="s">
        <v>68</v>
      </c>
      <c r="L44">
        <v>26</v>
      </c>
      <c r="M44">
        <v>148</v>
      </c>
      <c r="N44">
        <v>607</v>
      </c>
      <c r="O44" s="11">
        <f t="shared" si="0"/>
        <v>17.567567567567568</v>
      </c>
      <c r="P44" s="11">
        <f t="shared" si="1"/>
        <v>4.2833607907743003</v>
      </c>
      <c r="R44" t="s">
        <v>68</v>
      </c>
      <c r="S44">
        <v>26</v>
      </c>
      <c r="T44">
        <v>148</v>
      </c>
      <c r="U44">
        <v>607</v>
      </c>
      <c r="V44" s="11">
        <f>S44/T44*100</f>
        <v>17.567567567567568</v>
      </c>
      <c r="W44" s="11">
        <f>S44/U44*100</f>
        <v>4.2833607907743003</v>
      </c>
    </row>
    <row r="45" spans="1:23" x14ac:dyDescent="0.3">
      <c r="A45">
        <v>3234909</v>
      </c>
      <c r="B45" s="1">
        <v>44415</v>
      </c>
      <c r="C45">
        <f>WEEKNUM(Таблица1[[#This Row],[date_visit]])</f>
        <v>32</v>
      </c>
      <c r="K45" t="s">
        <v>69</v>
      </c>
      <c r="L45">
        <v>27</v>
      </c>
      <c r="M45">
        <v>148</v>
      </c>
      <c r="N45">
        <v>607</v>
      </c>
      <c r="O45" s="11">
        <f t="shared" si="0"/>
        <v>18.243243243243242</v>
      </c>
      <c r="P45" s="11">
        <f t="shared" si="1"/>
        <v>4.4481054365733117</v>
      </c>
      <c r="R45" t="s">
        <v>69</v>
      </c>
      <c r="S45">
        <v>27</v>
      </c>
      <c r="T45">
        <v>148</v>
      </c>
      <c r="U45">
        <v>607</v>
      </c>
      <c r="V45" s="11">
        <f>S45/T45*100</f>
        <v>18.243243243243242</v>
      </c>
      <c r="W45" s="11">
        <f>S45/U45*100</f>
        <v>4.4481054365733117</v>
      </c>
    </row>
    <row r="46" spans="1:23" x14ac:dyDescent="0.3">
      <c r="A46">
        <v>3235277</v>
      </c>
      <c r="B46" s="1">
        <v>44428</v>
      </c>
      <c r="C46">
        <f>WEEKNUM(Таблица1[[#This Row],[date_visit]])</f>
        <v>34</v>
      </c>
      <c r="K46" t="s">
        <v>70</v>
      </c>
      <c r="L46">
        <v>18</v>
      </c>
      <c r="M46">
        <v>148</v>
      </c>
      <c r="N46">
        <v>607</v>
      </c>
      <c r="O46" s="11">
        <f t="shared" si="0"/>
        <v>12.162162162162163</v>
      </c>
      <c r="P46" s="11">
        <f t="shared" si="1"/>
        <v>2.9654036243822075</v>
      </c>
      <c r="R46" t="s">
        <v>70</v>
      </c>
      <c r="S46">
        <v>18</v>
      </c>
      <c r="T46">
        <v>148</v>
      </c>
      <c r="U46">
        <v>607</v>
      </c>
      <c r="V46" s="11">
        <f>S46/T46*100</f>
        <v>12.162162162162163</v>
      </c>
      <c r="W46" s="11">
        <f>S46/U46*100</f>
        <v>2.9654036243822075</v>
      </c>
    </row>
    <row r="47" spans="1:23" x14ac:dyDescent="0.3">
      <c r="A47">
        <v>3235368</v>
      </c>
      <c r="B47" s="1">
        <v>44393</v>
      </c>
      <c r="C47">
        <f>WEEKNUM(Таблица1[[#This Row],[date_visit]])</f>
        <v>29</v>
      </c>
      <c r="E47" s="4" t="s">
        <v>16</v>
      </c>
      <c r="F47" t="s">
        <v>95</v>
      </c>
      <c r="G47" t="s">
        <v>96</v>
      </c>
      <c r="K47" t="s">
        <v>71</v>
      </c>
      <c r="L47">
        <v>18</v>
      </c>
      <c r="M47">
        <v>148</v>
      </c>
      <c r="N47">
        <v>607</v>
      </c>
      <c r="O47" s="11">
        <f t="shared" si="0"/>
        <v>12.162162162162163</v>
      </c>
      <c r="P47" s="11">
        <f t="shared" si="1"/>
        <v>2.9654036243822075</v>
      </c>
      <c r="R47" t="s">
        <v>71</v>
      </c>
      <c r="S47">
        <v>18</v>
      </c>
      <c r="T47">
        <v>148</v>
      </c>
      <c r="U47">
        <v>607</v>
      </c>
      <c r="V47" s="11">
        <f>S47/T47*100</f>
        <v>12.162162162162163</v>
      </c>
      <c r="W47" s="11">
        <f>S47/U47*100</f>
        <v>2.9654036243822075</v>
      </c>
    </row>
    <row r="48" spans="1:23" x14ac:dyDescent="0.3">
      <c r="A48">
        <v>3234752</v>
      </c>
      <c r="B48" s="1">
        <v>44420</v>
      </c>
      <c r="C48">
        <f>WEEKNUM(Таблица1[[#This Row],[date_visit]])</f>
        <v>33</v>
      </c>
      <c r="E48" s="6" t="s">
        <v>59</v>
      </c>
      <c r="F48" s="7">
        <v>15</v>
      </c>
      <c r="G48" s="7">
        <v>3.4596375617792421</v>
      </c>
      <c r="K48" t="s">
        <v>72</v>
      </c>
      <c r="L48">
        <v>19</v>
      </c>
      <c r="M48">
        <v>148</v>
      </c>
      <c r="N48">
        <v>607</v>
      </c>
      <c r="O48" s="11">
        <f t="shared" si="0"/>
        <v>12.837837837837837</v>
      </c>
      <c r="P48" s="11">
        <f t="shared" si="1"/>
        <v>3.1301482701812189</v>
      </c>
      <c r="R48" t="s">
        <v>72</v>
      </c>
      <c r="S48">
        <v>19</v>
      </c>
      <c r="T48">
        <v>148</v>
      </c>
      <c r="U48">
        <v>607</v>
      </c>
      <c r="V48" s="11">
        <f>S48/T48*100</f>
        <v>12.837837837837837</v>
      </c>
      <c r="W48" s="11">
        <f>S48/U48*100</f>
        <v>3.1301482701812189</v>
      </c>
    </row>
    <row r="49" spans="1:23" x14ac:dyDescent="0.3">
      <c r="A49">
        <v>3234733</v>
      </c>
      <c r="B49" s="1">
        <v>44420</v>
      </c>
      <c r="C49">
        <f>WEEKNUM(Таблица1[[#This Row],[date_visit]])</f>
        <v>33</v>
      </c>
      <c r="E49" s="6" t="s">
        <v>28</v>
      </c>
      <c r="F49" s="7">
        <v>28.378378378378379</v>
      </c>
      <c r="G49" s="7">
        <v>3.0434782608695654</v>
      </c>
      <c r="K49" t="s">
        <v>73</v>
      </c>
      <c r="L49">
        <v>17</v>
      </c>
      <c r="M49">
        <v>151</v>
      </c>
      <c r="N49">
        <v>607</v>
      </c>
      <c r="O49" s="11">
        <f t="shared" si="0"/>
        <v>11.258278145695364</v>
      </c>
      <c r="P49" s="11">
        <f t="shared" si="1"/>
        <v>2.8006589785831961</v>
      </c>
      <c r="R49" t="s">
        <v>73</v>
      </c>
      <c r="S49">
        <v>17</v>
      </c>
      <c r="T49">
        <v>151</v>
      </c>
      <c r="U49">
        <v>607</v>
      </c>
      <c r="V49" s="11">
        <f>S49/T49*100</f>
        <v>11.258278145695364</v>
      </c>
      <c r="W49" s="11">
        <f>S49/U49*100</f>
        <v>2.8006589785831961</v>
      </c>
    </row>
    <row r="50" spans="1:23" x14ac:dyDescent="0.3">
      <c r="A50">
        <v>3235257</v>
      </c>
      <c r="B50" s="1">
        <v>44409</v>
      </c>
      <c r="C50">
        <f>WEEKNUM(Таблица1[[#This Row],[date_visit]])</f>
        <v>32</v>
      </c>
      <c r="E50" s="6" t="s">
        <v>60</v>
      </c>
      <c r="F50" s="7">
        <v>11.428571428571429</v>
      </c>
      <c r="G50" s="7">
        <v>2.6359143327841847</v>
      </c>
      <c r="K50" t="s">
        <v>74</v>
      </c>
      <c r="L50">
        <v>17</v>
      </c>
      <c r="M50">
        <v>151</v>
      </c>
      <c r="N50">
        <v>607</v>
      </c>
      <c r="O50" s="11">
        <f t="shared" si="0"/>
        <v>11.258278145695364</v>
      </c>
      <c r="P50" s="11">
        <f t="shared" si="1"/>
        <v>2.8006589785831961</v>
      </c>
      <c r="R50" t="s">
        <v>74</v>
      </c>
      <c r="S50">
        <v>17</v>
      </c>
      <c r="T50">
        <v>151</v>
      </c>
      <c r="U50">
        <v>607</v>
      </c>
      <c r="V50" s="11">
        <f>S50/T50*100</f>
        <v>11.258278145695364</v>
      </c>
      <c r="W50" s="11">
        <f>S50/U50*100</f>
        <v>2.8006589785831961</v>
      </c>
    </row>
    <row r="51" spans="1:23" x14ac:dyDescent="0.3">
      <c r="A51">
        <v>3235680</v>
      </c>
      <c r="B51" s="1">
        <v>44436</v>
      </c>
      <c r="C51">
        <f>WEEKNUM(Таблица1[[#This Row],[date_visit]])</f>
        <v>35</v>
      </c>
      <c r="E51" s="6" t="s">
        <v>29</v>
      </c>
      <c r="F51" s="7">
        <v>37.837837837837839</v>
      </c>
      <c r="G51" s="7">
        <v>4.057971014492753</v>
      </c>
      <c r="K51" t="s">
        <v>75</v>
      </c>
      <c r="L51">
        <v>18</v>
      </c>
      <c r="M51">
        <v>151</v>
      </c>
      <c r="N51">
        <v>607</v>
      </c>
      <c r="O51" s="11">
        <f t="shared" si="0"/>
        <v>11.920529801324504</v>
      </c>
      <c r="P51" s="11">
        <f t="shared" si="1"/>
        <v>2.9654036243822075</v>
      </c>
      <c r="R51" t="s">
        <v>75</v>
      </c>
      <c r="S51">
        <v>18</v>
      </c>
      <c r="T51">
        <v>151</v>
      </c>
      <c r="U51">
        <v>607</v>
      </c>
      <c r="V51" s="11">
        <f>S51/T51*100</f>
        <v>11.920529801324504</v>
      </c>
      <c r="W51" s="11">
        <f>S51/U51*100</f>
        <v>2.9654036243822075</v>
      </c>
    </row>
    <row r="52" spans="1:23" x14ac:dyDescent="0.3">
      <c r="A52">
        <v>3234541</v>
      </c>
      <c r="B52" s="1">
        <v>44396</v>
      </c>
      <c r="C52">
        <f>WEEKNUM(Таблица1[[#This Row],[date_visit]])</f>
        <v>30</v>
      </c>
      <c r="E52" s="6" t="s">
        <v>61</v>
      </c>
      <c r="F52" s="7">
        <v>17.142857142857142</v>
      </c>
      <c r="G52" s="7">
        <v>3.9538714991762767</v>
      </c>
      <c r="K52" t="s">
        <v>76</v>
      </c>
      <c r="L52">
        <v>24</v>
      </c>
      <c r="M52">
        <v>151</v>
      </c>
      <c r="N52">
        <v>607</v>
      </c>
      <c r="O52" s="11">
        <f t="shared" si="0"/>
        <v>15.894039735099339</v>
      </c>
      <c r="P52" s="11">
        <f t="shared" si="1"/>
        <v>3.9538714991762767</v>
      </c>
      <c r="R52" t="s">
        <v>76</v>
      </c>
      <c r="S52">
        <v>24</v>
      </c>
      <c r="T52">
        <v>151</v>
      </c>
      <c r="U52">
        <v>607</v>
      </c>
      <c r="V52" s="11">
        <f>S52/T52*100</f>
        <v>15.894039735099339</v>
      </c>
      <c r="W52" s="11">
        <f>S52/U52*100</f>
        <v>3.9538714991762767</v>
      </c>
    </row>
    <row r="53" spans="1:23" x14ac:dyDescent="0.3">
      <c r="A53">
        <v>3234601</v>
      </c>
      <c r="B53" s="1">
        <v>44404</v>
      </c>
      <c r="C53">
        <f>WEEKNUM(Таблица1[[#This Row],[date_visit]])</f>
        <v>31</v>
      </c>
      <c r="E53" s="6" t="s">
        <v>30</v>
      </c>
      <c r="F53" s="7">
        <v>33.783783783783782</v>
      </c>
      <c r="G53" s="7">
        <v>3.6231884057971016</v>
      </c>
      <c r="K53" t="s">
        <v>77</v>
      </c>
      <c r="L53">
        <v>30</v>
      </c>
      <c r="M53">
        <v>151</v>
      </c>
      <c r="N53">
        <v>607</v>
      </c>
      <c r="O53" s="11">
        <f t="shared" si="0"/>
        <v>19.867549668874172</v>
      </c>
      <c r="P53" s="11">
        <f t="shared" si="1"/>
        <v>4.9423393739703458</v>
      </c>
      <c r="R53" t="s">
        <v>77</v>
      </c>
      <c r="S53">
        <v>30</v>
      </c>
      <c r="T53">
        <v>151</v>
      </c>
      <c r="U53">
        <v>607</v>
      </c>
      <c r="V53" s="11">
        <f>S53/T53*100</f>
        <v>19.867549668874172</v>
      </c>
      <c r="W53" s="11">
        <f>S53/U53*100</f>
        <v>4.9423393739703458</v>
      </c>
    </row>
    <row r="54" spans="1:23" x14ac:dyDescent="0.3">
      <c r="A54">
        <v>3235232</v>
      </c>
      <c r="B54" s="1">
        <v>44382</v>
      </c>
      <c r="C54">
        <f>WEEKNUM(Таблица1[[#This Row],[date_visit]])</f>
        <v>28</v>
      </c>
      <c r="E54" s="6" t="s">
        <v>62</v>
      </c>
      <c r="F54" s="7">
        <v>14.285714285714285</v>
      </c>
      <c r="G54" s="7">
        <v>3.2948929159802307</v>
      </c>
      <c r="K54" t="s">
        <v>78</v>
      </c>
      <c r="L54">
        <v>25</v>
      </c>
      <c r="M54">
        <v>151</v>
      </c>
      <c r="N54">
        <v>607</v>
      </c>
      <c r="O54" s="11">
        <f t="shared" si="0"/>
        <v>16.556291390728479</v>
      </c>
      <c r="P54" s="11">
        <f t="shared" si="1"/>
        <v>4.1186161449752881</v>
      </c>
      <c r="R54" t="s">
        <v>78</v>
      </c>
      <c r="S54">
        <v>25</v>
      </c>
      <c r="T54">
        <v>151</v>
      </c>
      <c r="U54">
        <v>607</v>
      </c>
      <c r="V54" s="11">
        <f>S54/T54*100</f>
        <v>16.556291390728479</v>
      </c>
      <c r="W54" s="11">
        <f>S54/U54*100</f>
        <v>4.1186161449752881</v>
      </c>
    </row>
    <row r="55" spans="1:23" x14ac:dyDescent="0.3">
      <c r="A55">
        <v>3235209</v>
      </c>
      <c r="B55" s="1">
        <v>44403</v>
      </c>
      <c r="C55">
        <f>WEEKNUM(Таблица1[[#This Row],[date_visit]])</f>
        <v>31</v>
      </c>
      <c r="E55" s="6" t="s">
        <v>31</v>
      </c>
      <c r="F55" s="7">
        <v>14.792899408284024</v>
      </c>
      <c r="G55" s="7">
        <v>3.6231884057971016</v>
      </c>
      <c r="K55" t="s">
        <v>79</v>
      </c>
      <c r="L55">
        <v>23</v>
      </c>
      <c r="M55">
        <v>151</v>
      </c>
      <c r="N55">
        <v>607</v>
      </c>
      <c r="O55" s="11">
        <f t="shared" si="0"/>
        <v>15.231788079470199</v>
      </c>
      <c r="P55" s="11">
        <f t="shared" si="1"/>
        <v>3.7891268533772648</v>
      </c>
      <c r="R55" t="s">
        <v>79</v>
      </c>
      <c r="S55">
        <v>23</v>
      </c>
      <c r="T55">
        <v>151</v>
      </c>
      <c r="U55">
        <v>607</v>
      </c>
      <c r="V55" s="11">
        <f>S55/T55*100</f>
        <v>15.231788079470199</v>
      </c>
      <c r="W55" s="11">
        <f>S55/U55*100</f>
        <v>3.7891268533772648</v>
      </c>
    </row>
    <row r="56" spans="1:23" x14ac:dyDescent="0.3">
      <c r="A56">
        <v>3234976</v>
      </c>
      <c r="B56" s="1">
        <v>44386</v>
      </c>
      <c r="C56">
        <f>WEEKNUM(Таблица1[[#This Row],[date_visit]])</f>
        <v>28</v>
      </c>
      <c r="E56" s="6" t="s">
        <v>63</v>
      </c>
      <c r="F56" s="7">
        <v>17.142857142857142</v>
      </c>
      <c r="G56" s="7">
        <v>3.9538714991762767</v>
      </c>
      <c r="K56" t="s">
        <v>80</v>
      </c>
      <c r="L56">
        <v>17</v>
      </c>
      <c r="M56">
        <v>169</v>
      </c>
      <c r="N56">
        <v>607</v>
      </c>
      <c r="O56" s="11">
        <f t="shared" si="0"/>
        <v>10.059171597633137</v>
      </c>
      <c r="P56" s="11">
        <f t="shared" si="1"/>
        <v>2.8006589785831961</v>
      </c>
      <c r="R56" t="s">
        <v>80</v>
      </c>
      <c r="S56">
        <v>17</v>
      </c>
      <c r="T56">
        <v>169</v>
      </c>
      <c r="U56">
        <v>607</v>
      </c>
      <c r="V56" s="11">
        <f>S56/T56*100</f>
        <v>10.059171597633137</v>
      </c>
      <c r="W56" s="11">
        <f>S56/U56*100</f>
        <v>2.8006589785831961</v>
      </c>
    </row>
    <row r="57" spans="1:23" x14ac:dyDescent="0.3">
      <c r="A57">
        <v>3235606</v>
      </c>
      <c r="B57" s="1">
        <v>44437</v>
      </c>
      <c r="C57">
        <f>WEEKNUM(Таблица1[[#This Row],[date_visit]])</f>
        <v>36</v>
      </c>
      <c r="E57" s="6" t="s">
        <v>32</v>
      </c>
      <c r="F57" s="7">
        <v>16.568047337278109</v>
      </c>
      <c r="G57" s="7">
        <v>4.057971014492753</v>
      </c>
      <c r="K57" t="s">
        <v>81</v>
      </c>
      <c r="L57">
        <v>27</v>
      </c>
      <c r="M57">
        <v>169</v>
      </c>
      <c r="N57">
        <v>607</v>
      </c>
      <c r="O57" s="11">
        <f t="shared" si="0"/>
        <v>15.976331360946746</v>
      </c>
      <c r="P57" s="11">
        <f t="shared" si="1"/>
        <v>4.4481054365733117</v>
      </c>
      <c r="R57" t="s">
        <v>81</v>
      </c>
      <c r="S57">
        <v>27</v>
      </c>
      <c r="T57">
        <v>169</v>
      </c>
      <c r="U57">
        <v>607</v>
      </c>
      <c r="V57" s="11">
        <f>S57/T57*100</f>
        <v>15.976331360946746</v>
      </c>
      <c r="W57" s="11">
        <f>S57/U57*100</f>
        <v>4.4481054365733117</v>
      </c>
    </row>
    <row r="58" spans="1:23" x14ac:dyDescent="0.3">
      <c r="A58">
        <v>3235057</v>
      </c>
      <c r="B58" s="1">
        <v>44381</v>
      </c>
      <c r="C58">
        <f>WEEKNUM(Таблица1[[#This Row],[date_visit]])</f>
        <v>28</v>
      </c>
      <c r="E58" s="6" t="s">
        <v>64</v>
      </c>
      <c r="F58" s="7">
        <v>11.428571428571429</v>
      </c>
      <c r="G58" s="7">
        <v>2.6359143327841847</v>
      </c>
      <c r="K58" t="s">
        <v>82</v>
      </c>
      <c r="L58">
        <v>23</v>
      </c>
      <c r="M58">
        <v>169</v>
      </c>
      <c r="N58">
        <v>607</v>
      </c>
      <c r="O58" s="11">
        <f t="shared" si="0"/>
        <v>13.609467455621301</v>
      </c>
      <c r="P58" s="11">
        <f t="shared" si="1"/>
        <v>3.7891268533772648</v>
      </c>
      <c r="R58" t="s">
        <v>82</v>
      </c>
      <c r="S58">
        <v>23</v>
      </c>
      <c r="T58">
        <v>169</v>
      </c>
      <c r="U58">
        <v>607</v>
      </c>
      <c r="V58" s="11">
        <f>S58/T58*100</f>
        <v>13.609467455621301</v>
      </c>
      <c r="W58" s="11">
        <f>S58/U58*100</f>
        <v>3.7891268533772648</v>
      </c>
    </row>
    <row r="59" spans="1:23" x14ac:dyDescent="0.3">
      <c r="A59">
        <v>3235331</v>
      </c>
      <c r="B59" s="1">
        <v>44396</v>
      </c>
      <c r="C59">
        <f>WEEKNUM(Таблица1[[#This Row],[date_visit]])</f>
        <v>30</v>
      </c>
      <c r="E59" s="6" t="s">
        <v>33</v>
      </c>
      <c r="F59" s="7">
        <v>10.059171597633137</v>
      </c>
      <c r="G59" s="7">
        <v>2.4637681159420293</v>
      </c>
      <c r="K59" t="s">
        <v>83</v>
      </c>
      <c r="L59">
        <v>23</v>
      </c>
      <c r="M59">
        <v>169</v>
      </c>
      <c r="N59">
        <v>607</v>
      </c>
      <c r="O59" s="11">
        <f t="shared" si="0"/>
        <v>13.609467455621301</v>
      </c>
      <c r="P59" s="11">
        <f t="shared" si="1"/>
        <v>3.7891268533772648</v>
      </c>
      <c r="R59" t="s">
        <v>83</v>
      </c>
      <c r="S59">
        <v>23</v>
      </c>
      <c r="T59">
        <v>169</v>
      </c>
      <c r="U59">
        <v>607</v>
      </c>
      <c r="V59" s="11">
        <f>S59/T59*100</f>
        <v>13.609467455621301</v>
      </c>
      <c r="W59" s="11">
        <f>S59/U59*100</f>
        <v>3.7891268533772648</v>
      </c>
    </row>
    <row r="60" spans="1:23" x14ac:dyDescent="0.3">
      <c r="A60">
        <v>3235541</v>
      </c>
      <c r="B60" s="1">
        <v>44382</v>
      </c>
      <c r="C60">
        <f>WEEKNUM(Таблица1[[#This Row],[date_visit]])</f>
        <v>28</v>
      </c>
      <c r="E60" s="6" t="s">
        <v>65</v>
      </c>
      <c r="F60" s="7">
        <v>14.285714285714285</v>
      </c>
      <c r="G60" s="7">
        <v>3.2948929159802307</v>
      </c>
      <c r="K60" t="s">
        <v>84</v>
      </c>
      <c r="L60">
        <v>22</v>
      </c>
      <c r="M60">
        <v>169</v>
      </c>
      <c r="N60">
        <v>607</v>
      </c>
      <c r="O60" s="11">
        <f t="shared" si="0"/>
        <v>13.017751479289942</v>
      </c>
      <c r="P60" s="11">
        <f t="shared" si="1"/>
        <v>3.6243822075782535</v>
      </c>
      <c r="R60" t="s">
        <v>84</v>
      </c>
      <c r="S60">
        <v>22</v>
      </c>
      <c r="T60">
        <v>169</v>
      </c>
      <c r="U60">
        <v>607</v>
      </c>
      <c r="V60" s="11">
        <f>S60/T60*100</f>
        <v>13.017751479289942</v>
      </c>
      <c r="W60" s="11">
        <f>S60/U60*100</f>
        <v>3.6243822075782535</v>
      </c>
    </row>
    <row r="61" spans="1:23" x14ac:dyDescent="0.3">
      <c r="A61">
        <v>3234922</v>
      </c>
      <c r="B61" s="1">
        <v>44437</v>
      </c>
      <c r="C61">
        <f>WEEKNUM(Таблица1[[#This Row],[date_visit]])</f>
        <v>36</v>
      </c>
      <c r="E61" s="6" t="s">
        <v>34</v>
      </c>
      <c r="F61" s="7">
        <v>13.017751479289942</v>
      </c>
      <c r="G61" s="7">
        <v>3.1884057971014492</v>
      </c>
      <c r="K61" t="s">
        <v>85</v>
      </c>
      <c r="L61">
        <v>25</v>
      </c>
      <c r="M61">
        <v>169</v>
      </c>
      <c r="N61">
        <v>607</v>
      </c>
      <c r="O61" s="11">
        <f t="shared" si="0"/>
        <v>14.792899408284024</v>
      </c>
      <c r="P61" s="11">
        <f t="shared" si="1"/>
        <v>4.1186161449752881</v>
      </c>
      <c r="R61" t="s">
        <v>85</v>
      </c>
      <c r="S61">
        <v>25</v>
      </c>
      <c r="T61">
        <v>169</v>
      </c>
      <c r="U61">
        <v>607</v>
      </c>
      <c r="V61" s="11">
        <f>S61/T61*100</f>
        <v>14.792899408284024</v>
      </c>
      <c r="W61" s="11">
        <f>S61/U61*100</f>
        <v>4.1186161449752881</v>
      </c>
    </row>
    <row r="62" spans="1:23" x14ac:dyDescent="0.3">
      <c r="A62">
        <v>3235077</v>
      </c>
      <c r="B62" s="1">
        <v>44386</v>
      </c>
      <c r="C62">
        <f>WEEKNUM(Таблица1[[#This Row],[date_visit]])</f>
        <v>28</v>
      </c>
      <c r="E62" s="6" t="s">
        <v>66</v>
      </c>
      <c r="F62" s="7">
        <v>15.54054054054054</v>
      </c>
      <c r="G62" s="7">
        <v>3.7891268533772648</v>
      </c>
      <c r="K62" t="s">
        <v>86</v>
      </c>
      <c r="L62">
        <v>32</v>
      </c>
      <c r="M62">
        <v>169</v>
      </c>
      <c r="N62">
        <v>607</v>
      </c>
      <c r="O62" s="11">
        <f t="shared" si="0"/>
        <v>18.934911242603551</v>
      </c>
      <c r="P62" s="11">
        <f t="shared" si="1"/>
        <v>5.2718286655683695</v>
      </c>
      <c r="R62" t="s">
        <v>86</v>
      </c>
      <c r="S62">
        <v>32</v>
      </c>
      <c r="T62">
        <v>169</v>
      </c>
      <c r="U62">
        <v>607</v>
      </c>
      <c r="V62" s="11">
        <f>S62/T62*100</f>
        <v>18.934911242603551</v>
      </c>
      <c r="W62" s="11">
        <f>S62/U62*100</f>
        <v>5.2718286655683695</v>
      </c>
    </row>
    <row r="63" spans="1:23" x14ac:dyDescent="0.3">
      <c r="A63">
        <v>3235655</v>
      </c>
      <c r="B63" s="1">
        <v>44419</v>
      </c>
      <c r="C63">
        <f>WEEKNUM(Таблица1[[#This Row],[date_visit]])</f>
        <v>33</v>
      </c>
      <c r="E63" s="6" t="s">
        <v>35</v>
      </c>
      <c r="F63" s="7">
        <v>15.384615384615385</v>
      </c>
      <c r="G63" s="7">
        <v>3.7681159420289858</v>
      </c>
      <c r="K63" t="s">
        <v>87</v>
      </c>
      <c r="L63">
        <v>20</v>
      </c>
      <c r="M63">
        <v>37</v>
      </c>
      <c r="N63">
        <v>607</v>
      </c>
      <c r="O63" s="11">
        <f t="shared" si="0"/>
        <v>54.054054054054056</v>
      </c>
      <c r="P63" s="11">
        <f t="shared" si="1"/>
        <v>3.2948929159802307</v>
      </c>
      <c r="R63" t="s">
        <v>87</v>
      </c>
      <c r="S63">
        <v>20</v>
      </c>
      <c r="T63">
        <v>37</v>
      </c>
      <c r="U63">
        <v>607</v>
      </c>
      <c r="V63" s="11">
        <f>S63/T63*100</f>
        <v>54.054054054054056</v>
      </c>
      <c r="W63" s="11">
        <f>S63/U63*100</f>
        <v>3.2948929159802307</v>
      </c>
    </row>
    <row r="64" spans="1:23" x14ac:dyDescent="0.3">
      <c r="A64">
        <v>3234809</v>
      </c>
      <c r="B64" s="1">
        <v>44380</v>
      </c>
      <c r="C64">
        <f>WEEKNUM(Таблица1[[#This Row],[date_visit]])</f>
        <v>27</v>
      </c>
      <c r="E64" s="6" t="s">
        <v>67</v>
      </c>
      <c r="F64" s="7">
        <v>13.513513513513514</v>
      </c>
      <c r="G64" s="7">
        <v>3.2948929159802307</v>
      </c>
      <c r="K64" t="s">
        <v>88</v>
      </c>
      <c r="L64">
        <v>17</v>
      </c>
      <c r="M64">
        <v>37</v>
      </c>
      <c r="N64">
        <v>607</v>
      </c>
      <c r="O64" s="11">
        <f t="shared" si="0"/>
        <v>45.945945945945951</v>
      </c>
      <c r="P64" s="11">
        <f t="shared" si="1"/>
        <v>2.8006589785831961</v>
      </c>
      <c r="R64" t="s">
        <v>88</v>
      </c>
      <c r="S64">
        <v>17</v>
      </c>
      <c r="T64">
        <v>37</v>
      </c>
      <c r="U64">
        <v>607</v>
      </c>
      <c r="V64" s="11">
        <f>S64/T64*100</f>
        <v>45.945945945945951</v>
      </c>
      <c r="W64" s="11">
        <f>S64/U64*100</f>
        <v>2.8006589785831961</v>
      </c>
    </row>
    <row r="65" spans="1:15" x14ac:dyDescent="0.3">
      <c r="A65">
        <v>3234772</v>
      </c>
      <c r="B65" s="1">
        <v>44392</v>
      </c>
      <c r="C65">
        <f>WEEKNUM(Таблица1[[#This Row],[date_visit]])</f>
        <v>29</v>
      </c>
      <c r="E65" s="6" t="s">
        <v>36</v>
      </c>
      <c r="F65" s="7">
        <v>18.34319526627219</v>
      </c>
      <c r="G65" s="7">
        <v>4.4927536231884062</v>
      </c>
      <c r="O65" s="11"/>
    </row>
    <row r="66" spans="1:15" x14ac:dyDescent="0.3">
      <c r="A66">
        <v>3235603</v>
      </c>
      <c r="B66" s="1">
        <v>44420</v>
      </c>
      <c r="C66">
        <f>WEEKNUM(Таблица1[[#This Row],[date_visit]])</f>
        <v>33</v>
      </c>
      <c r="E66" s="6" t="s">
        <v>68</v>
      </c>
      <c r="F66" s="7">
        <v>17.567567567567568</v>
      </c>
      <c r="G66" s="7">
        <v>4.2833607907743003</v>
      </c>
    </row>
    <row r="67" spans="1:15" x14ac:dyDescent="0.3">
      <c r="A67">
        <v>3235017</v>
      </c>
      <c r="B67" s="1">
        <v>44417</v>
      </c>
      <c r="C67">
        <f>WEEKNUM(Таблица1[[#This Row],[date_visit]])</f>
        <v>33</v>
      </c>
      <c r="E67" s="6" t="s">
        <v>37</v>
      </c>
      <c r="F67" s="7">
        <v>12.42603550295858</v>
      </c>
      <c r="G67" s="7">
        <v>3.0434782608695654</v>
      </c>
    </row>
    <row r="68" spans="1:15" x14ac:dyDescent="0.3">
      <c r="A68">
        <v>3235438</v>
      </c>
      <c r="B68" s="1">
        <v>44411</v>
      </c>
      <c r="C68">
        <f>WEEKNUM(Таблица1[[#This Row],[date_visit]])</f>
        <v>32</v>
      </c>
      <c r="E68" s="6" t="s">
        <v>69</v>
      </c>
      <c r="F68" s="7">
        <v>18.243243243243242</v>
      </c>
      <c r="G68" s="7">
        <v>4.4481054365733117</v>
      </c>
    </row>
    <row r="69" spans="1:15" x14ac:dyDescent="0.3">
      <c r="A69">
        <v>3234987</v>
      </c>
      <c r="B69" s="1">
        <v>44393</v>
      </c>
      <c r="C69">
        <f>WEEKNUM(Таблица1[[#This Row],[date_visit]])</f>
        <v>29</v>
      </c>
      <c r="E69" s="6" t="s">
        <v>38</v>
      </c>
      <c r="F69" s="7">
        <v>13.043478260869565</v>
      </c>
      <c r="G69" s="7">
        <v>3.0434782608695654</v>
      </c>
    </row>
    <row r="70" spans="1:15" x14ac:dyDescent="0.3">
      <c r="A70">
        <v>3234990</v>
      </c>
      <c r="B70" s="1">
        <v>44436</v>
      </c>
      <c r="C70">
        <f>WEEKNUM(Таблица1[[#This Row],[date_visit]])</f>
        <v>35</v>
      </c>
      <c r="E70" s="6" t="s">
        <v>70</v>
      </c>
      <c r="F70" s="7">
        <v>12.162162162162163</v>
      </c>
      <c r="G70" s="7">
        <v>2.9654036243822075</v>
      </c>
    </row>
    <row r="71" spans="1:15" x14ac:dyDescent="0.3">
      <c r="A71">
        <v>3234626</v>
      </c>
      <c r="B71" s="1">
        <v>44427</v>
      </c>
      <c r="C71">
        <f>WEEKNUM(Таблица1[[#This Row],[date_visit]])</f>
        <v>34</v>
      </c>
      <c r="E71" s="6" t="s">
        <v>39</v>
      </c>
      <c r="F71" s="7">
        <v>12.422360248447205</v>
      </c>
      <c r="G71" s="7">
        <v>2.8985507246376812</v>
      </c>
    </row>
    <row r="72" spans="1:15" x14ac:dyDescent="0.3">
      <c r="A72">
        <v>3235487</v>
      </c>
      <c r="B72" s="1">
        <v>44414</v>
      </c>
      <c r="C72">
        <f>WEEKNUM(Таблица1[[#This Row],[date_visit]])</f>
        <v>32</v>
      </c>
      <c r="E72" s="6" t="s">
        <v>71</v>
      </c>
      <c r="F72" s="7">
        <v>12.162162162162163</v>
      </c>
      <c r="G72" s="7">
        <v>2.9654036243822075</v>
      </c>
    </row>
    <row r="73" spans="1:15" x14ac:dyDescent="0.3">
      <c r="A73">
        <v>3235079</v>
      </c>
      <c r="B73" s="1">
        <v>44426</v>
      </c>
      <c r="C73">
        <f>WEEKNUM(Таблица1[[#This Row],[date_visit]])</f>
        <v>34</v>
      </c>
      <c r="E73" s="6" t="s">
        <v>40</v>
      </c>
      <c r="F73" s="7">
        <v>18.633540372670808</v>
      </c>
      <c r="G73" s="7">
        <v>4.3478260869565215</v>
      </c>
    </row>
    <row r="74" spans="1:15" x14ac:dyDescent="0.3">
      <c r="A74">
        <v>3234874</v>
      </c>
      <c r="B74" s="1">
        <v>44380</v>
      </c>
      <c r="C74">
        <f>WEEKNUM(Таблица1[[#This Row],[date_visit]])</f>
        <v>27</v>
      </c>
      <c r="E74" s="6" t="s">
        <v>72</v>
      </c>
      <c r="F74" s="7">
        <v>12.837837837837837</v>
      </c>
      <c r="G74" s="7">
        <v>3.1301482701812189</v>
      </c>
    </row>
    <row r="75" spans="1:15" x14ac:dyDescent="0.3">
      <c r="A75">
        <v>3234643</v>
      </c>
      <c r="B75" s="1">
        <v>44390</v>
      </c>
      <c r="C75">
        <f>WEEKNUM(Таблица1[[#This Row],[date_visit]])</f>
        <v>29</v>
      </c>
      <c r="E75" s="6" t="s">
        <v>41</v>
      </c>
      <c r="F75" s="7">
        <v>14.285714285714285</v>
      </c>
      <c r="G75" s="7">
        <v>3.3333333333333335</v>
      </c>
    </row>
    <row r="76" spans="1:15" x14ac:dyDescent="0.3">
      <c r="A76">
        <v>3234698</v>
      </c>
      <c r="B76" s="1">
        <v>44382</v>
      </c>
      <c r="C76">
        <f>WEEKNUM(Таблица1[[#This Row],[date_visit]])</f>
        <v>28</v>
      </c>
      <c r="E76" s="6" t="s">
        <v>73</v>
      </c>
      <c r="F76" s="7">
        <v>11.258278145695364</v>
      </c>
      <c r="G76" s="7">
        <v>2.8006589785831961</v>
      </c>
    </row>
    <row r="77" spans="1:15" x14ac:dyDescent="0.3">
      <c r="A77">
        <v>3235149</v>
      </c>
      <c r="B77" s="1">
        <v>44427</v>
      </c>
      <c r="C77">
        <f>WEEKNUM(Таблица1[[#This Row],[date_visit]])</f>
        <v>34</v>
      </c>
      <c r="E77" s="6" t="s">
        <v>42</v>
      </c>
      <c r="F77" s="7">
        <v>15.527950310559005</v>
      </c>
      <c r="G77" s="7">
        <v>3.6231884057971016</v>
      </c>
    </row>
    <row r="78" spans="1:15" x14ac:dyDescent="0.3">
      <c r="A78">
        <v>3234877</v>
      </c>
      <c r="B78" s="1">
        <v>44408</v>
      </c>
      <c r="C78">
        <f>WEEKNUM(Таблица1[[#This Row],[date_visit]])</f>
        <v>31</v>
      </c>
      <c r="E78" s="6" t="s">
        <v>74</v>
      </c>
      <c r="F78" s="7">
        <v>11.258278145695364</v>
      </c>
      <c r="G78" s="7">
        <v>2.8006589785831961</v>
      </c>
    </row>
    <row r="79" spans="1:15" x14ac:dyDescent="0.3">
      <c r="A79">
        <v>3235306</v>
      </c>
      <c r="B79" s="1">
        <v>44381</v>
      </c>
      <c r="C79">
        <f>WEEKNUM(Таблица1[[#This Row],[date_visit]])</f>
        <v>28</v>
      </c>
      <c r="E79" s="6" t="s">
        <v>43</v>
      </c>
      <c r="F79" s="7">
        <v>14.906832298136646</v>
      </c>
      <c r="G79" s="7">
        <v>3.4782608695652173</v>
      </c>
    </row>
    <row r="80" spans="1:15" x14ac:dyDescent="0.3">
      <c r="A80">
        <v>3234597</v>
      </c>
      <c r="B80" s="1">
        <v>44428</v>
      </c>
      <c r="C80">
        <f>WEEKNUM(Таблица1[[#This Row],[date_visit]])</f>
        <v>34</v>
      </c>
      <c r="E80" s="6" t="s">
        <v>75</v>
      </c>
      <c r="F80" s="7">
        <v>11.920529801324504</v>
      </c>
      <c r="G80" s="7">
        <v>2.9654036243822075</v>
      </c>
    </row>
    <row r="81" spans="1:7" x14ac:dyDescent="0.3">
      <c r="A81">
        <v>3234685</v>
      </c>
      <c r="B81" s="1">
        <v>44429</v>
      </c>
      <c r="C81">
        <f>WEEKNUM(Таблица1[[#This Row],[date_visit]])</f>
        <v>34</v>
      </c>
      <c r="E81" s="6" t="s">
        <v>44</v>
      </c>
      <c r="F81" s="7">
        <v>13.043478260869565</v>
      </c>
      <c r="G81" s="7">
        <v>3.0434782608695654</v>
      </c>
    </row>
    <row r="82" spans="1:7" x14ac:dyDescent="0.3">
      <c r="A82">
        <v>3235488</v>
      </c>
      <c r="B82" s="1">
        <v>44401</v>
      </c>
      <c r="C82">
        <f>WEEKNUM(Таблица1[[#This Row],[date_visit]])</f>
        <v>30</v>
      </c>
      <c r="E82" s="6" t="s">
        <v>76</v>
      </c>
      <c r="F82" s="7">
        <v>15.894039735099339</v>
      </c>
      <c r="G82" s="7">
        <v>3.9538714991762767</v>
      </c>
    </row>
    <row r="83" spans="1:7" x14ac:dyDescent="0.3">
      <c r="A83">
        <v>3235682</v>
      </c>
      <c r="B83" s="1">
        <v>44379</v>
      </c>
      <c r="C83">
        <f>WEEKNUM(Таблица1[[#This Row],[date_visit]])</f>
        <v>27</v>
      </c>
      <c r="E83" s="6" t="s">
        <v>45</v>
      </c>
      <c r="F83" s="7">
        <v>13.414634146341465</v>
      </c>
      <c r="G83" s="7">
        <v>3.1884057971014492</v>
      </c>
    </row>
    <row r="84" spans="1:7" x14ac:dyDescent="0.3">
      <c r="A84">
        <v>3234933</v>
      </c>
      <c r="B84" s="1">
        <v>44435</v>
      </c>
      <c r="C84">
        <f>WEEKNUM(Таблица1[[#This Row],[date_visit]])</f>
        <v>35</v>
      </c>
      <c r="E84" s="6" t="s">
        <v>77</v>
      </c>
      <c r="F84" s="7">
        <v>19.867549668874172</v>
      </c>
      <c r="G84" s="7">
        <v>4.9423393739703458</v>
      </c>
    </row>
    <row r="85" spans="1:7" x14ac:dyDescent="0.3">
      <c r="A85">
        <v>3235707</v>
      </c>
      <c r="B85" s="1">
        <v>44405</v>
      </c>
      <c r="C85">
        <f>WEEKNUM(Таблица1[[#This Row],[date_visit]])</f>
        <v>31</v>
      </c>
      <c r="E85" s="6" t="s">
        <v>46</v>
      </c>
      <c r="F85" s="7">
        <v>22.560975609756099</v>
      </c>
      <c r="G85" s="7">
        <v>5.36231884057971</v>
      </c>
    </row>
    <row r="86" spans="1:7" x14ac:dyDescent="0.3">
      <c r="A86">
        <v>3235398</v>
      </c>
      <c r="B86" s="1">
        <v>44418</v>
      </c>
      <c r="C86">
        <f>WEEKNUM(Таблица1[[#This Row],[date_visit]])</f>
        <v>33</v>
      </c>
      <c r="E86" s="6" t="s">
        <v>78</v>
      </c>
      <c r="F86" s="7">
        <v>16.556291390728479</v>
      </c>
      <c r="G86" s="7">
        <v>4.1186161449752881</v>
      </c>
    </row>
    <row r="87" spans="1:7" x14ac:dyDescent="0.3">
      <c r="A87">
        <v>3234609</v>
      </c>
      <c r="B87" s="1">
        <v>44427</v>
      </c>
      <c r="C87">
        <f>WEEKNUM(Таблица1[[#This Row],[date_visit]])</f>
        <v>34</v>
      </c>
      <c r="E87" s="6" t="s">
        <v>47</v>
      </c>
      <c r="F87" s="7">
        <v>12.195121951219512</v>
      </c>
      <c r="G87" s="7">
        <v>2.8985507246376812</v>
      </c>
    </row>
    <row r="88" spans="1:7" x14ac:dyDescent="0.3">
      <c r="A88">
        <v>3234696</v>
      </c>
      <c r="B88" s="1">
        <v>44389</v>
      </c>
      <c r="C88">
        <f>WEEKNUM(Таблица1[[#This Row],[date_visit]])</f>
        <v>29</v>
      </c>
      <c r="E88" s="6" t="s">
        <v>79</v>
      </c>
      <c r="F88" s="7">
        <v>15.231788079470199</v>
      </c>
      <c r="G88" s="7">
        <v>3.7891268533772648</v>
      </c>
    </row>
    <row r="89" spans="1:7" x14ac:dyDescent="0.3">
      <c r="A89">
        <v>3234689</v>
      </c>
      <c r="B89" s="1">
        <v>44434</v>
      </c>
      <c r="C89">
        <f>WEEKNUM(Таблица1[[#This Row],[date_visit]])</f>
        <v>35</v>
      </c>
      <c r="E89" s="6" t="s">
        <v>48</v>
      </c>
      <c r="F89" s="7">
        <v>8.536585365853659</v>
      </c>
      <c r="G89" s="7">
        <v>2.0289855072463765</v>
      </c>
    </row>
    <row r="90" spans="1:7" x14ac:dyDescent="0.3">
      <c r="A90">
        <v>3234839</v>
      </c>
      <c r="B90" s="1">
        <v>44404</v>
      </c>
      <c r="C90">
        <f>WEEKNUM(Таблица1[[#This Row],[date_visit]])</f>
        <v>31</v>
      </c>
      <c r="E90" s="6" t="s">
        <v>80</v>
      </c>
      <c r="F90" s="7">
        <v>10.059171597633137</v>
      </c>
      <c r="G90" s="7">
        <v>2.8006589785831961</v>
      </c>
    </row>
    <row r="91" spans="1:7" x14ac:dyDescent="0.3">
      <c r="A91">
        <v>3235519</v>
      </c>
      <c r="B91" s="1">
        <v>44425</v>
      </c>
      <c r="C91">
        <f>WEEKNUM(Таблица1[[#This Row],[date_visit]])</f>
        <v>34</v>
      </c>
      <c r="E91" s="6" t="s">
        <v>49</v>
      </c>
      <c r="F91" s="7">
        <v>13.414634146341465</v>
      </c>
      <c r="G91" s="7">
        <v>3.1884057971014492</v>
      </c>
    </row>
    <row r="92" spans="1:7" x14ac:dyDescent="0.3">
      <c r="A92">
        <v>3235204</v>
      </c>
      <c r="B92" s="1">
        <v>44400</v>
      </c>
      <c r="C92">
        <f>WEEKNUM(Таблица1[[#This Row],[date_visit]])</f>
        <v>30</v>
      </c>
      <c r="E92" s="6" t="s">
        <v>81</v>
      </c>
      <c r="F92" s="7">
        <v>15.976331360946746</v>
      </c>
      <c r="G92" s="7">
        <v>4.4481054365733117</v>
      </c>
    </row>
    <row r="93" spans="1:7" x14ac:dyDescent="0.3">
      <c r="A93">
        <v>3234794</v>
      </c>
      <c r="B93" s="1">
        <v>44427</v>
      </c>
      <c r="C93">
        <f>WEEKNUM(Таблица1[[#This Row],[date_visit]])</f>
        <v>34</v>
      </c>
      <c r="E93" s="6" t="s">
        <v>50</v>
      </c>
      <c r="F93" s="7">
        <v>12.195121951219512</v>
      </c>
      <c r="G93" s="7">
        <v>2.8985507246376812</v>
      </c>
    </row>
    <row r="94" spans="1:7" x14ac:dyDescent="0.3">
      <c r="A94">
        <v>3235231</v>
      </c>
      <c r="B94" s="1">
        <v>44412</v>
      </c>
      <c r="C94">
        <f>WEEKNUM(Таблица1[[#This Row],[date_visit]])</f>
        <v>32</v>
      </c>
      <c r="E94" s="6" t="s">
        <v>82</v>
      </c>
      <c r="F94" s="7">
        <v>13.609467455621301</v>
      </c>
      <c r="G94" s="7">
        <v>3.7891268533772648</v>
      </c>
    </row>
    <row r="95" spans="1:7" x14ac:dyDescent="0.3">
      <c r="A95">
        <v>3235137</v>
      </c>
      <c r="B95" s="1">
        <v>44435</v>
      </c>
      <c r="C95">
        <f>WEEKNUM(Таблица1[[#This Row],[date_visit]])</f>
        <v>35</v>
      </c>
      <c r="E95" s="6" t="s">
        <v>51</v>
      </c>
      <c r="F95" s="7">
        <v>18.292682926829269</v>
      </c>
      <c r="G95" s="7">
        <v>4.3478260869565215</v>
      </c>
    </row>
    <row r="96" spans="1:7" x14ac:dyDescent="0.3">
      <c r="A96">
        <v>3235288</v>
      </c>
      <c r="B96" s="1">
        <v>44401</v>
      </c>
      <c r="C96">
        <f>WEEKNUM(Таблица1[[#This Row],[date_visit]])</f>
        <v>30</v>
      </c>
      <c r="E96" s="6" t="s">
        <v>83</v>
      </c>
      <c r="F96" s="7">
        <v>13.609467455621301</v>
      </c>
      <c r="G96" s="7">
        <v>3.7891268533772648</v>
      </c>
    </row>
    <row r="97" spans="1:7" x14ac:dyDescent="0.3">
      <c r="A97">
        <v>3235123</v>
      </c>
      <c r="B97" s="1">
        <v>44418</v>
      </c>
      <c r="C97">
        <f>WEEKNUM(Таблица1[[#This Row],[date_visit]])</f>
        <v>33</v>
      </c>
      <c r="E97" s="6" t="s">
        <v>52</v>
      </c>
      <c r="F97" s="7">
        <v>14.473684210526317</v>
      </c>
      <c r="G97" s="7">
        <v>3.1884057971014492</v>
      </c>
    </row>
    <row r="98" spans="1:7" x14ac:dyDescent="0.3">
      <c r="A98">
        <v>3235597</v>
      </c>
      <c r="B98" s="1">
        <v>44404</v>
      </c>
      <c r="C98">
        <f>WEEKNUM(Таблица1[[#This Row],[date_visit]])</f>
        <v>31</v>
      </c>
      <c r="E98" s="6" t="s">
        <v>84</v>
      </c>
      <c r="F98" s="7">
        <v>13.017751479289942</v>
      </c>
      <c r="G98" s="7">
        <v>3.6243822075782535</v>
      </c>
    </row>
    <row r="99" spans="1:7" x14ac:dyDescent="0.3">
      <c r="A99">
        <v>3235038</v>
      </c>
      <c r="B99" s="1">
        <v>44428</v>
      </c>
      <c r="C99">
        <f>WEEKNUM(Таблица1[[#This Row],[date_visit]])</f>
        <v>34</v>
      </c>
      <c r="E99" s="6" t="s">
        <v>53</v>
      </c>
      <c r="F99" s="7">
        <v>13.157894736842104</v>
      </c>
      <c r="G99" s="7">
        <v>2.8985507246376812</v>
      </c>
    </row>
    <row r="100" spans="1:7" x14ac:dyDescent="0.3">
      <c r="A100">
        <v>3235578</v>
      </c>
      <c r="B100" s="1">
        <v>44392</v>
      </c>
      <c r="C100">
        <f>WEEKNUM(Таблица1[[#This Row],[date_visit]])</f>
        <v>29</v>
      </c>
      <c r="E100" s="6" t="s">
        <v>85</v>
      </c>
      <c r="F100" s="7">
        <v>14.792899408284024</v>
      </c>
      <c r="G100" s="7">
        <v>4.1186161449752881</v>
      </c>
    </row>
    <row r="101" spans="1:7" x14ac:dyDescent="0.3">
      <c r="A101">
        <v>3234793</v>
      </c>
      <c r="B101" s="1">
        <v>44396</v>
      </c>
      <c r="C101">
        <f>WEEKNUM(Таблица1[[#This Row],[date_visit]])</f>
        <v>30</v>
      </c>
      <c r="E101" s="6" t="s">
        <v>54</v>
      </c>
      <c r="F101" s="7">
        <v>13.815789473684212</v>
      </c>
      <c r="G101" s="7">
        <v>3.0434782608695654</v>
      </c>
    </row>
    <row r="102" spans="1:7" x14ac:dyDescent="0.3">
      <c r="A102">
        <v>3235617</v>
      </c>
      <c r="B102" s="1">
        <v>44437</v>
      </c>
      <c r="C102">
        <f>WEEKNUM(Таблица1[[#This Row],[date_visit]])</f>
        <v>36</v>
      </c>
      <c r="E102" s="6" t="s">
        <v>86</v>
      </c>
      <c r="F102" s="7">
        <v>18.934911242603551</v>
      </c>
      <c r="G102" s="7">
        <v>5.2718286655683695</v>
      </c>
    </row>
    <row r="103" spans="1:7" x14ac:dyDescent="0.3">
      <c r="A103">
        <v>3234785</v>
      </c>
      <c r="B103" s="1">
        <v>44427</v>
      </c>
      <c r="C103">
        <f>WEEKNUM(Таблица1[[#This Row],[date_visit]])</f>
        <v>34</v>
      </c>
      <c r="E103" s="6" t="s">
        <v>55</v>
      </c>
      <c r="F103" s="7">
        <v>11.184210526315789</v>
      </c>
      <c r="G103" s="7">
        <v>2.4637681159420293</v>
      </c>
    </row>
    <row r="104" spans="1:7" x14ac:dyDescent="0.3">
      <c r="A104">
        <v>3234699</v>
      </c>
      <c r="B104" s="1">
        <v>44396</v>
      </c>
      <c r="C104">
        <f>WEEKNUM(Таблица1[[#This Row],[date_visit]])</f>
        <v>30</v>
      </c>
      <c r="E104" s="6" t="s">
        <v>87</v>
      </c>
      <c r="F104" s="7">
        <v>54.054054054054056</v>
      </c>
      <c r="G104" s="7">
        <v>3.2948929159802307</v>
      </c>
    </row>
    <row r="105" spans="1:7" x14ac:dyDescent="0.3">
      <c r="A105">
        <v>3235186</v>
      </c>
      <c r="B105" s="1">
        <v>44390</v>
      </c>
      <c r="C105">
        <f>WEEKNUM(Таблица1[[#This Row],[date_visit]])</f>
        <v>29</v>
      </c>
      <c r="E105" s="6" t="s">
        <v>56</v>
      </c>
      <c r="F105" s="7">
        <v>17.105263157894736</v>
      </c>
      <c r="G105" s="7">
        <v>3.7681159420289858</v>
      </c>
    </row>
    <row r="106" spans="1:7" x14ac:dyDescent="0.3">
      <c r="A106">
        <v>3235652</v>
      </c>
      <c r="B106" s="1">
        <v>44407</v>
      </c>
      <c r="C106">
        <f>WEEKNUM(Таблица1[[#This Row],[date_visit]])</f>
        <v>31</v>
      </c>
      <c r="E106" s="6" t="s">
        <v>88</v>
      </c>
      <c r="F106" s="7">
        <v>45.945945945945951</v>
      </c>
      <c r="G106" s="7">
        <v>2.8006589785831961</v>
      </c>
    </row>
    <row r="107" spans="1:7" x14ac:dyDescent="0.3">
      <c r="A107">
        <v>3234568</v>
      </c>
      <c r="B107" s="1">
        <v>44393</v>
      </c>
      <c r="C107">
        <f>WEEKNUM(Таблица1[[#This Row],[date_visit]])</f>
        <v>29</v>
      </c>
      <c r="E107" s="6" t="s">
        <v>57</v>
      </c>
      <c r="F107" s="7">
        <v>16.447368421052634</v>
      </c>
      <c r="G107" s="7">
        <v>3.6231884057971016</v>
      </c>
    </row>
    <row r="108" spans="1:7" x14ac:dyDescent="0.3">
      <c r="A108">
        <v>3234935</v>
      </c>
      <c r="B108" s="1">
        <v>44402</v>
      </c>
      <c r="C108">
        <f>WEEKNUM(Таблица1[[#This Row],[date_visit]])</f>
        <v>31</v>
      </c>
      <c r="E108" s="6" t="s">
        <v>58</v>
      </c>
      <c r="F108" s="7">
        <v>15.131578947368421</v>
      </c>
      <c r="G108" s="7">
        <v>3.3333333333333335</v>
      </c>
    </row>
    <row r="109" spans="1:7" x14ac:dyDescent="0.3">
      <c r="A109">
        <v>3234962</v>
      </c>
      <c r="B109" s="1">
        <v>44435</v>
      </c>
      <c r="C109">
        <f>WEEKNUM(Таблица1[[#This Row],[date_visit]])</f>
        <v>35</v>
      </c>
      <c r="E109" s="6" t="s">
        <v>17</v>
      </c>
      <c r="F109" s="7">
        <v>1009.1086832930438</v>
      </c>
      <c r="G109" s="7">
        <v>212.77582790153522</v>
      </c>
    </row>
    <row r="110" spans="1:7" x14ac:dyDescent="0.3">
      <c r="A110">
        <v>3234960</v>
      </c>
      <c r="B110" s="1">
        <v>44397</v>
      </c>
      <c r="C110">
        <f>WEEKNUM(Таблица1[[#This Row],[date_visit]])</f>
        <v>30</v>
      </c>
    </row>
    <row r="111" spans="1:7" x14ac:dyDescent="0.3">
      <c r="A111">
        <v>3235496</v>
      </c>
      <c r="B111" s="1">
        <v>44393</v>
      </c>
      <c r="C111">
        <f>WEEKNUM(Таблица1[[#This Row],[date_visit]])</f>
        <v>29</v>
      </c>
    </row>
    <row r="112" spans="1:7" x14ac:dyDescent="0.3">
      <c r="A112">
        <v>3235054</v>
      </c>
      <c r="B112" s="1">
        <v>44410</v>
      </c>
      <c r="C112">
        <f>WEEKNUM(Таблица1[[#This Row],[date_visit]])</f>
        <v>32</v>
      </c>
    </row>
    <row r="113" spans="1:3" x14ac:dyDescent="0.3">
      <c r="A113">
        <v>3235644</v>
      </c>
      <c r="B113" s="1">
        <v>44388</v>
      </c>
      <c r="C113">
        <f>WEEKNUM(Таблица1[[#This Row],[date_visit]])</f>
        <v>29</v>
      </c>
    </row>
    <row r="114" spans="1:3" x14ac:dyDescent="0.3">
      <c r="A114">
        <v>3235238</v>
      </c>
      <c r="B114" s="1">
        <v>44437</v>
      </c>
      <c r="C114">
        <f>WEEKNUM(Таблица1[[#This Row],[date_visit]])</f>
        <v>36</v>
      </c>
    </row>
    <row r="115" spans="1:3" x14ac:dyDescent="0.3">
      <c r="A115">
        <v>3234550</v>
      </c>
      <c r="B115" s="1">
        <v>44411</v>
      </c>
      <c r="C115">
        <f>WEEKNUM(Таблица1[[#This Row],[date_visit]])</f>
        <v>32</v>
      </c>
    </row>
    <row r="116" spans="1:3" x14ac:dyDescent="0.3">
      <c r="A116">
        <v>3234743</v>
      </c>
      <c r="B116" s="1">
        <v>44402</v>
      </c>
      <c r="C116">
        <f>WEEKNUM(Таблица1[[#This Row],[date_visit]])</f>
        <v>31</v>
      </c>
    </row>
    <row r="117" spans="1:3" x14ac:dyDescent="0.3">
      <c r="A117">
        <v>3235280</v>
      </c>
      <c r="B117" s="1">
        <v>44390</v>
      </c>
      <c r="C117">
        <f>WEEKNUM(Таблица1[[#This Row],[date_visit]])</f>
        <v>29</v>
      </c>
    </row>
    <row r="118" spans="1:3" x14ac:dyDescent="0.3">
      <c r="A118">
        <v>3235557</v>
      </c>
      <c r="B118" s="1">
        <v>44427</v>
      </c>
      <c r="C118">
        <f>WEEKNUM(Таблица1[[#This Row],[date_visit]])</f>
        <v>34</v>
      </c>
    </row>
    <row r="119" spans="1:3" x14ac:dyDescent="0.3">
      <c r="A119">
        <v>3234797</v>
      </c>
      <c r="B119" s="1">
        <v>44401</v>
      </c>
      <c r="C119">
        <f>WEEKNUM(Таблица1[[#This Row],[date_visit]])</f>
        <v>30</v>
      </c>
    </row>
    <row r="120" spans="1:3" x14ac:dyDescent="0.3">
      <c r="A120">
        <v>3235155</v>
      </c>
      <c r="B120" s="1">
        <v>44417</v>
      </c>
      <c r="C120">
        <f>WEEKNUM(Таблица1[[#This Row],[date_visit]])</f>
        <v>33</v>
      </c>
    </row>
    <row r="121" spans="1:3" x14ac:dyDescent="0.3">
      <c r="A121">
        <v>3235480</v>
      </c>
      <c r="B121" s="1">
        <v>44378</v>
      </c>
      <c r="C121">
        <f>WEEKNUM(Таблица1[[#This Row],[date_visit]])</f>
        <v>27</v>
      </c>
    </row>
    <row r="122" spans="1:3" x14ac:dyDescent="0.3">
      <c r="A122">
        <v>3234537</v>
      </c>
      <c r="B122" s="1">
        <v>44413</v>
      </c>
      <c r="C122">
        <f>WEEKNUM(Таблица1[[#This Row],[date_visit]])</f>
        <v>32</v>
      </c>
    </row>
    <row r="123" spans="1:3" x14ac:dyDescent="0.3">
      <c r="A123">
        <v>3234595</v>
      </c>
      <c r="B123" s="1">
        <v>44418</v>
      </c>
      <c r="C123">
        <f>WEEKNUM(Таблица1[[#This Row],[date_visit]])</f>
        <v>33</v>
      </c>
    </row>
    <row r="124" spans="1:3" x14ac:dyDescent="0.3">
      <c r="A124">
        <v>3235269</v>
      </c>
      <c r="B124" s="1">
        <v>44434</v>
      </c>
      <c r="C124">
        <f>WEEKNUM(Таблица1[[#This Row],[date_visit]])</f>
        <v>35</v>
      </c>
    </row>
    <row r="125" spans="1:3" x14ac:dyDescent="0.3">
      <c r="A125">
        <v>3235004</v>
      </c>
      <c r="B125" s="1">
        <v>44388</v>
      </c>
      <c r="C125">
        <f>WEEKNUM(Таблица1[[#This Row],[date_visit]])</f>
        <v>29</v>
      </c>
    </row>
    <row r="126" spans="1:3" x14ac:dyDescent="0.3">
      <c r="A126">
        <v>3235643</v>
      </c>
      <c r="B126" s="1">
        <v>44420</v>
      </c>
      <c r="C126">
        <f>WEEKNUM(Таблица1[[#This Row],[date_visit]])</f>
        <v>33</v>
      </c>
    </row>
    <row r="127" spans="1:3" x14ac:dyDescent="0.3">
      <c r="A127">
        <v>3235348</v>
      </c>
      <c r="B127" s="1">
        <v>44418</v>
      </c>
      <c r="C127">
        <f>WEEKNUM(Таблица1[[#This Row],[date_visit]])</f>
        <v>33</v>
      </c>
    </row>
    <row r="128" spans="1:3" x14ac:dyDescent="0.3">
      <c r="A128">
        <v>3235485</v>
      </c>
      <c r="B128" s="1">
        <v>44394</v>
      </c>
      <c r="C128">
        <f>WEEKNUM(Таблица1[[#This Row],[date_visit]])</f>
        <v>29</v>
      </c>
    </row>
    <row r="129" spans="1:3" x14ac:dyDescent="0.3">
      <c r="A129">
        <v>3235225</v>
      </c>
      <c r="B129" s="1">
        <v>44404</v>
      </c>
      <c r="C129">
        <f>WEEKNUM(Таблица1[[#This Row],[date_visit]])</f>
        <v>31</v>
      </c>
    </row>
    <row r="130" spans="1:3" x14ac:dyDescent="0.3">
      <c r="A130">
        <v>3235070</v>
      </c>
      <c r="B130" s="1">
        <v>44416</v>
      </c>
      <c r="C130">
        <f>WEEKNUM(Таблица1[[#This Row],[date_visit]])</f>
        <v>33</v>
      </c>
    </row>
    <row r="131" spans="1:3" x14ac:dyDescent="0.3">
      <c r="A131">
        <v>3234747</v>
      </c>
      <c r="B131" s="1">
        <v>44437</v>
      </c>
      <c r="C131">
        <f>WEEKNUM(Таблица1[[#This Row],[date_visit]])</f>
        <v>36</v>
      </c>
    </row>
    <row r="132" spans="1:3" x14ac:dyDescent="0.3">
      <c r="A132">
        <v>3235709</v>
      </c>
      <c r="B132" s="1">
        <v>44412</v>
      </c>
      <c r="C132">
        <f>WEEKNUM(Таблица1[[#This Row],[date_visit]])</f>
        <v>32</v>
      </c>
    </row>
    <row r="133" spans="1:3" x14ac:dyDescent="0.3">
      <c r="A133">
        <v>3235732</v>
      </c>
      <c r="B133" s="1">
        <v>44401</v>
      </c>
      <c r="C133">
        <f>WEEKNUM(Таблица1[[#This Row],[date_visit]])</f>
        <v>30</v>
      </c>
    </row>
    <row r="134" spans="1:3" x14ac:dyDescent="0.3">
      <c r="A134">
        <v>3235374</v>
      </c>
      <c r="B134" s="1">
        <v>44425</v>
      </c>
      <c r="C134">
        <f>WEEKNUM(Таблица1[[#This Row],[date_visit]])</f>
        <v>34</v>
      </c>
    </row>
    <row r="135" spans="1:3" x14ac:dyDescent="0.3">
      <c r="A135">
        <v>3235559</v>
      </c>
      <c r="B135" s="1">
        <v>44428</v>
      </c>
      <c r="C135">
        <f>WEEKNUM(Таблица1[[#This Row],[date_visit]])</f>
        <v>34</v>
      </c>
    </row>
    <row r="136" spans="1:3" x14ac:dyDescent="0.3">
      <c r="A136">
        <v>3235069</v>
      </c>
      <c r="B136" s="1">
        <v>44419</v>
      </c>
      <c r="C136">
        <f>WEEKNUM(Таблица1[[#This Row],[date_visit]])</f>
        <v>33</v>
      </c>
    </row>
    <row r="137" spans="1:3" x14ac:dyDescent="0.3">
      <c r="A137">
        <v>3235463</v>
      </c>
      <c r="B137" s="1">
        <v>44404</v>
      </c>
      <c r="C137">
        <f>WEEKNUM(Таблица1[[#This Row],[date_visit]])</f>
        <v>31</v>
      </c>
    </row>
    <row r="138" spans="1:3" x14ac:dyDescent="0.3">
      <c r="A138">
        <v>3235616</v>
      </c>
      <c r="B138" s="1">
        <v>44407</v>
      </c>
      <c r="C138">
        <f>WEEKNUM(Таблица1[[#This Row],[date_visit]])</f>
        <v>31</v>
      </c>
    </row>
    <row r="139" spans="1:3" x14ac:dyDescent="0.3">
      <c r="A139">
        <v>3235658</v>
      </c>
      <c r="B139" s="1">
        <v>44406</v>
      </c>
      <c r="C139">
        <f>WEEKNUM(Таблица1[[#This Row],[date_visit]])</f>
        <v>31</v>
      </c>
    </row>
    <row r="140" spans="1:3" x14ac:dyDescent="0.3">
      <c r="A140">
        <v>3234642</v>
      </c>
      <c r="B140" s="1">
        <v>44392</v>
      </c>
      <c r="C140">
        <f>WEEKNUM(Таблица1[[#This Row],[date_visit]])</f>
        <v>29</v>
      </c>
    </row>
    <row r="141" spans="1:3" x14ac:dyDescent="0.3">
      <c r="A141">
        <v>3235399</v>
      </c>
      <c r="B141" s="1">
        <v>44390</v>
      </c>
      <c r="C141">
        <f>WEEKNUM(Таблица1[[#This Row],[date_visit]])</f>
        <v>29</v>
      </c>
    </row>
    <row r="142" spans="1:3" x14ac:dyDescent="0.3">
      <c r="A142">
        <v>3234650</v>
      </c>
      <c r="B142" s="1">
        <v>44380</v>
      </c>
      <c r="C142">
        <f>WEEKNUM(Таблица1[[#This Row],[date_visit]])</f>
        <v>27</v>
      </c>
    </row>
    <row r="143" spans="1:3" x14ac:dyDescent="0.3">
      <c r="A143">
        <v>3234859</v>
      </c>
      <c r="B143" s="1">
        <v>44384</v>
      </c>
      <c r="C143">
        <f>WEEKNUM(Таблица1[[#This Row],[date_visit]])</f>
        <v>28</v>
      </c>
    </row>
    <row r="144" spans="1:3" x14ac:dyDescent="0.3">
      <c r="A144">
        <v>3234805</v>
      </c>
      <c r="B144" s="1">
        <v>44408</v>
      </c>
      <c r="C144">
        <f>WEEKNUM(Таблица1[[#This Row],[date_visit]])</f>
        <v>31</v>
      </c>
    </row>
    <row r="145" spans="1:3" x14ac:dyDescent="0.3">
      <c r="A145">
        <v>3234934</v>
      </c>
      <c r="B145" s="1">
        <v>44406</v>
      </c>
      <c r="C145">
        <f>WEEKNUM(Таблица1[[#This Row],[date_visit]])</f>
        <v>31</v>
      </c>
    </row>
    <row r="146" spans="1:3" x14ac:dyDescent="0.3">
      <c r="A146">
        <v>3235434</v>
      </c>
      <c r="B146" s="1">
        <v>44437</v>
      </c>
      <c r="C146">
        <f>WEEKNUM(Таблица1[[#This Row],[date_visit]])</f>
        <v>36</v>
      </c>
    </row>
    <row r="147" spans="1:3" x14ac:dyDescent="0.3">
      <c r="A147">
        <v>3235045</v>
      </c>
      <c r="B147" s="1">
        <v>44385</v>
      </c>
      <c r="C147">
        <f>WEEKNUM(Таблица1[[#This Row],[date_visit]])</f>
        <v>28</v>
      </c>
    </row>
    <row r="148" spans="1:3" x14ac:dyDescent="0.3">
      <c r="A148">
        <v>3235115</v>
      </c>
      <c r="B148" s="1">
        <v>44419</v>
      </c>
      <c r="C148">
        <f>WEEKNUM(Таблица1[[#This Row],[date_visit]])</f>
        <v>33</v>
      </c>
    </row>
    <row r="149" spans="1:3" x14ac:dyDescent="0.3">
      <c r="A149">
        <v>3234704</v>
      </c>
      <c r="B149" s="1">
        <v>44425</v>
      </c>
      <c r="C149">
        <f>WEEKNUM(Таблица1[[#This Row],[date_visit]])</f>
        <v>34</v>
      </c>
    </row>
    <row r="150" spans="1:3" x14ac:dyDescent="0.3">
      <c r="A150">
        <v>3235292</v>
      </c>
      <c r="B150" s="1">
        <v>44420</v>
      </c>
      <c r="C150">
        <f>WEEKNUM(Таблица1[[#This Row],[date_visit]])</f>
        <v>33</v>
      </c>
    </row>
    <row r="151" spans="1:3" x14ac:dyDescent="0.3">
      <c r="A151">
        <v>3235199</v>
      </c>
      <c r="B151" s="1">
        <v>44400</v>
      </c>
      <c r="C151">
        <f>WEEKNUM(Таблица1[[#This Row],[date_visit]])</f>
        <v>30</v>
      </c>
    </row>
    <row r="152" spans="1:3" x14ac:dyDescent="0.3">
      <c r="A152">
        <v>3234557</v>
      </c>
      <c r="B152" s="1">
        <v>44379</v>
      </c>
      <c r="C152">
        <f>WEEKNUM(Таблица1[[#This Row],[date_visit]])</f>
        <v>27</v>
      </c>
    </row>
    <row r="153" spans="1:3" x14ac:dyDescent="0.3">
      <c r="A153">
        <v>3234564</v>
      </c>
      <c r="B153" s="1">
        <v>44399</v>
      </c>
      <c r="C153">
        <f>WEEKNUM(Таблица1[[#This Row],[date_visit]])</f>
        <v>30</v>
      </c>
    </row>
    <row r="154" spans="1:3" x14ac:dyDescent="0.3">
      <c r="A154">
        <v>3235343</v>
      </c>
      <c r="B154" s="1">
        <v>44437</v>
      </c>
      <c r="C154">
        <f>WEEKNUM(Таблица1[[#This Row],[date_visit]])</f>
        <v>36</v>
      </c>
    </row>
    <row r="155" spans="1:3" x14ac:dyDescent="0.3">
      <c r="A155">
        <v>3234791</v>
      </c>
      <c r="B155" s="1">
        <v>44396</v>
      </c>
      <c r="C155">
        <f>WEEKNUM(Таблица1[[#This Row],[date_visit]])</f>
        <v>30</v>
      </c>
    </row>
    <row r="156" spans="1:3" x14ac:dyDescent="0.3">
      <c r="A156">
        <v>3234594</v>
      </c>
      <c r="B156" s="1">
        <v>44395</v>
      </c>
      <c r="C156">
        <f>WEEKNUM(Таблица1[[#This Row],[date_visit]])</f>
        <v>30</v>
      </c>
    </row>
    <row r="157" spans="1:3" x14ac:dyDescent="0.3">
      <c r="A157">
        <v>3235086</v>
      </c>
      <c r="B157" s="1">
        <v>44432</v>
      </c>
      <c r="C157">
        <f>WEEKNUM(Таблица1[[#This Row],[date_visit]])</f>
        <v>35</v>
      </c>
    </row>
    <row r="158" spans="1:3" x14ac:dyDescent="0.3">
      <c r="A158">
        <v>3235595</v>
      </c>
      <c r="B158" s="1">
        <v>44415</v>
      </c>
      <c r="C158">
        <f>WEEKNUM(Таблица1[[#This Row],[date_visit]])</f>
        <v>32</v>
      </c>
    </row>
    <row r="159" spans="1:3" x14ac:dyDescent="0.3">
      <c r="A159">
        <v>3234668</v>
      </c>
      <c r="B159" s="1">
        <v>44420</v>
      </c>
      <c r="C159">
        <f>WEEKNUM(Таблица1[[#This Row],[date_visit]])</f>
        <v>33</v>
      </c>
    </row>
    <row r="160" spans="1:3" x14ac:dyDescent="0.3">
      <c r="A160">
        <v>3235335</v>
      </c>
      <c r="B160" s="1">
        <v>44386</v>
      </c>
      <c r="C160">
        <f>WEEKNUM(Таблица1[[#This Row],[date_visit]])</f>
        <v>28</v>
      </c>
    </row>
    <row r="161" spans="1:3" x14ac:dyDescent="0.3">
      <c r="A161">
        <v>3235105</v>
      </c>
      <c r="B161" s="1">
        <v>44423</v>
      </c>
      <c r="C161">
        <f>WEEKNUM(Таблица1[[#This Row],[date_visit]])</f>
        <v>34</v>
      </c>
    </row>
    <row r="162" spans="1:3" x14ac:dyDescent="0.3">
      <c r="A162">
        <v>3234540</v>
      </c>
      <c r="B162" s="1">
        <v>44386</v>
      </c>
      <c r="C162">
        <f>WEEKNUM(Таблица1[[#This Row],[date_visit]])</f>
        <v>28</v>
      </c>
    </row>
    <row r="163" spans="1:3" x14ac:dyDescent="0.3">
      <c r="A163">
        <v>3235662</v>
      </c>
      <c r="B163" s="1">
        <v>44406</v>
      </c>
      <c r="C163">
        <f>WEEKNUM(Таблица1[[#This Row],[date_visit]])</f>
        <v>31</v>
      </c>
    </row>
    <row r="164" spans="1:3" x14ac:dyDescent="0.3">
      <c r="A164">
        <v>3234845</v>
      </c>
      <c r="B164" s="1">
        <v>44410</v>
      </c>
      <c r="C164">
        <f>WEEKNUM(Таблица1[[#This Row],[date_visit]])</f>
        <v>32</v>
      </c>
    </row>
    <row r="165" spans="1:3" x14ac:dyDescent="0.3">
      <c r="A165">
        <v>3234690</v>
      </c>
      <c r="B165" s="1">
        <v>44436</v>
      </c>
      <c r="C165">
        <f>WEEKNUM(Таблица1[[#This Row],[date_visit]])</f>
        <v>35</v>
      </c>
    </row>
    <row r="166" spans="1:3" x14ac:dyDescent="0.3">
      <c r="A166">
        <v>3235607</v>
      </c>
      <c r="B166" s="1">
        <v>44408</v>
      </c>
      <c r="C166">
        <f>WEEKNUM(Таблица1[[#This Row],[date_visit]])</f>
        <v>31</v>
      </c>
    </row>
    <row r="167" spans="1:3" x14ac:dyDescent="0.3">
      <c r="A167">
        <v>3234981</v>
      </c>
      <c r="B167" s="1">
        <v>44408</v>
      </c>
      <c r="C167">
        <f>WEEKNUM(Таблица1[[#This Row],[date_visit]])</f>
        <v>31</v>
      </c>
    </row>
    <row r="168" spans="1:3" x14ac:dyDescent="0.3">
      <c r="A168">
        <v>3234801</v>
      </c>
      <c r="B168" s="1">
        <v>44433</v>
      </c>
      <c r="C168">
        <f>WEEKNUM(Таблица1[[#This Row],[date_visit]])</f>
        <v>35</v>
      </c>
    </row>
    <row r="169" spans="1:3" x14ac:dyDescent="0.3">
      <c r="A169">
        <v>3235545</v>
      </c>
      <c r="B169" s="1">
        <v>44379</v>
      </c>
      <c r="C169">
        <f>WEEKNUM(Таблица1[[#This Row],[date_visit]])</f>
        <v>27</v>
      </c>
    </row>
    <row r="170" spans="1:3" x14ac:dyDescent="0.3">
      <c r="A170">
        <v>3234715</v>
      </c>
      <c r="B170" s="1">
        <v>44385</v>
      </c>
      <c r="C170">
        <f>WEEKNUM(Таблица1[[#This Row],[date_visit]])</f>
        <v>28</v>
      </c>
    </row>
    <row r="171" spans="1:3" x14ac:dyDescent="0.3">
      <c r="A171">
        <v>3234636</v>
      </c>
      <c r="B171" s="1">
        <v>44395</v>
      </c>
      <c r="C171">
        <f>WEEKNUM(Таблица1[[#This Row],[date_visit]])</f>
        <v>30</v>
      </c>
    </row>
    <row r="172" spans="1:3" x14ac:dyDescent="0.3">
      <c r="A172">
        <v>3235569</v>
      </c>
      <c r="B172" s="1">
        <v>44392</v>
      </c>
      <c r="C172">
        <f>WEEKNUM(Таблица1[[#This Row],[date_visit]])</f>
        <v>29</v>
      </c>
    </row>
    <row r="173" spans="1:3" x14ac:dyDescent="0.3">
      <c r="A173">
        <v>3234784</v>
      </c>
      <c r="B173" s="1">
        <v>44397</v>
      </c>
      <c r="C173">
        <f>WEEKNUM(Таблица1[[#This Row],[date_visit]])</f>
        <v>30</v>
      </c>
    </row>
    <row r="174" spans="1:3" x14ac:dyDescent="0.3">
      <c r="A174">
        <v>3235183</v>
      </c>
      <c r="B174" s="1">
        <v>44416</v>
      </c>
      <c r="C174">
        <f>WEEKNUM(Таблица1[[#This Row],[date_visit]])</f>
        <v>33</v>
      </c>
    </row>
    <row r="175" spans="1:3" x14ac:dyDescent="0.3">
      <c r="A175">
        <v>3235437</v>
      </c>
      <c r="B175" s="1">
        <v>44401</v>
      </c>
      <c r="C175">
        <f>WEEKNUM(Таблица1[[#This Row],[date_visit]])</f>
        <v>30</v>
      </c>
    </row>
    <row r="176" spans="1:3" x14ac:dyDescent="0.3">
      <c r="A176">
        <v>3234532</v>
      </c>
      <c r="B176" s="1">
        <v>44395</v>
      </c>
      <c r="C176">
        <f>WEEKNUM(Таблица1[[#This Row],[date_visit]])</f>
        <v>30</v>
      </c>
    </row>
    <row r="177" spans="1:3" x14ac:dyDescent="0.3">
      <c r="A177">
        <v>3234864</v>
      </c>
      <c r="B177" s="1">
        <v>44437</v>
      </c>
      <c r="C177">
        <f>WEEKNUM(Таблица1[[#This Row],[date_visit]])</f>
        <v>36</v>
      </c>
    </row>
    <row r="178" spans="1:3" x14ac:dyDescent="0.3">
      <c r="A178">
        <v>3234926</v>
      </c>
      <c r="B178" s="1">
        <v>44378</v>
      </c>
      <c r="C178">
        <f>WEEKNUM(Таблица1[[#This Row],[date_visit]])</f>
        <v>27</v>
      </c>
    </row>
    <row r="179" spans="1:3" x14ac:dyDescent="0.3">
      <c r="A179">
        <v>3235151</v>
      </c>
      <c r="B179" s="1">
        <v>44389</v>
      </c>
      <c r="C179">
        <f>WEEKNUM(Таблица1[[#This Row],[date_visit]])</f>
        <v>29</v>
      </c>
    </row>
    <row r="180" spans="1:3" x14ac:dyDescent="0.3">
      <c r="A180">
        <v>3235409</v>
      </c>
      <c r="B180" s="1">
        <v>44411</v>
      </c>
      <c r="C180">
        <f>WEEKNUM(Таблица1[[#This Row],[date_visit]])</f>
        <v>32</v>
      </c>
    </row>
    <row r="181" spans="1:3" x14ac:dyDescent="0.3">
      <c r="A181">
        <v>3234589</v>
      </c>
      <c r="B181" s="1">
        <v>44402</v>
      </c>
      <c r="C181">
        <f>WEEKNUM(Таблица1[[#This Row],[date_visit]])</f>
        <v>31</v>
      </c>
    </row>
    <row r="182" spans="1:3" x14ac:dyDescent="0.3">
      <c r="A182">
        <v>3235108</v>
      </c>
      <c r="B182" s="1">
        <v>44414</v>
      </c>
      <c r="C182">
        <f>WEEKNUM(Таблица1[[#This Row],[date_visit]])</f>
        <v>32</v>
      </c>
    </row>
    <row r="183" spans="1:3" x14ac:dyDescent="0.3">
      <c r="A183">
        <v>3235237</v>
      </c>
      <c r="B183" s="1">
        <v>44391</v>
      </c>
      <c r="C183">
        <f>WEEKNUM(Таблица1[[#This Row],[date_visit]])</f>
        <v>29</v>
      </c>
    </row>
    <row r="184" spans="1:3" x14ac:dyDescent="0.3">
      <c r="A184">
        <v>3234661</v>
      </c>
      <c r="B184" s="1">
        <v>44391</v>
      </c>
      <c r="C184">
        <f>WEEKNUM(Таблица1[[#This Row],[date_visit]])</f>
        <v>29</v>
      </c>
    </row>
    <row r="185" spans="1:3" x14ac:dyDescent="0.3">
      <c r="A185">
        <v>3234543</v>
      </c>
      <c r="B185" s="1">
        <v>44436</v>
      </c>
      <c r="C185">
        <f>WEEKNUM(Таблица1[[#This Row],[date_visit]])</f>
        <v>35</v>
      </c>
    </row>
    <row r="186" spans="1:3" x14ac:dyDescent="0.3">
      <c r="A186">
        <v>3235043</v>
      </c>
      <c r="B186" s="1">
        <v>44409</v>
      </c>
      <c r="C186">
        <f>WEEKNUM(Таблица1[[#This Row],[date_visit]])</f>
        <v>32</v>
      </c>
    </row>
    <row r="187" spans="1:3" x14ac:dyDescent="0.3">
      <c r="A187">
        <v>3235594</v>
      </c>
      <c r="B187" s="1">
        <v>44415</v>
      </c>
      <c r="C187">
        <f>WEEKNUM(Таблица1[[#This Row],[date_visit]])</f>
        <v>32</v>
      </c>
    </row>
    <row r="188" spans="1:3" x14ac:dyDescent="0.3">
      <c r="A188">
        <v>3235668</v>
      </c>
      <c r="B188" s="1">
        <v>44384</v>
      </c>
      <c r="C188">
        <f>WEEKNUM(Таблица1[[#This Row],[date_visit]])</f>
        <v>28</v>
      </c>
    </row>
    <row r="189" spans="1:3" x14ac:dyDescent="0.3">
      <c r="A189">
        <v>3235299</v>
      </c>
      <c r="B189" s="1">
        <v>44393</v>
      </c>
      <c r="C189">
        <f>WEEKNUM(Таблица1[[#This Row],[date_visit]])</f>
        <v>29</v>
      </c>
    </row>
    <row r="190" spans="1:3" x14ac:dyDescent="0.3">
      <c r="A190">
        <v>3235068</v>
      </c>
      <c r="B190" s="1">
        <v>44432</v>
      </c>
      <c r="C190">
        <f>WEEKNUM(Таблица1[[#This Row],[date_visit]])</f>
        <v>35</v>
      </c>
    </row>
    <row r="191" spans="1:3" x14ac:dyDescent="0.3">
      <c r="A191">
        <v>3234695</v>
      </c>
      <c r="B191" s="1">
        <v>44435</v>
      </c>
      <c r="C191">
        <f>WEEKNUM(Таблица1[[#This Row],[date_visit]])</f>
        <v>35</v>
      </c>
    </row>
    <row r="192" spans="1:3" x14ac:dyDescent="0.3">
      <c r="A192">
        <v>3235098</v>
      </c>
      <c r="B192" s="1">
        <v>44394</v>
      </c>
      <c r="C192">
        <f>WEEKNUM(Таблица1[[#This Row],[date_visit]])</f>
        <v>29</v>
      </c>
    </row>
    <row r="193" spans="1:3" x14ac:dyDescent="0.3">
      <c r="A193">
        <v>3234927</v>
      </c>
      <c r="B193" s="1">
        <v>44406</v>
      </c>
      <c r="C193">
        <f>WEEKNUM(Таблица1[[#This Row],[date_visit]])</f>
        <v>31</v>
      </c>
    </row>
    <row r="194" spans="1:3" x14ac:dyDescent="0.3">
      <c r="A194">
        <v>3235416</v>
      </c>
      <c r="B194" s="1">
        <v>44396</v>
      </c>
      <c r="C194">
        <f>WEEKNUM(Таблица1[[#This Row],[date_visit]])</f>
        <v>30</v>
      </c>
    </row>
    <row r="195" spans="1:3" x14ac:dyDescent="0.3">
      <c r="A195">
        <v>3235084</v>
      </c>
      <c r="B195" s="1">
        <v>44390</v>
      </c>
      <c r="C195">
        <f>WEEKNUM(Таблица1[[#This Row],[date_visit]])</f>
        <v>29</v>
      </c>
    </row>
    <row r="196" spans="1:3" x14ac:dyDescent="0.3">
      <c r="A196">
        <v>3235020</v>
      </c>
      <c r="B196" s="1">
        <v>44426</v>
      </c>
      <c r="C196">
        <f>WEEKNUM(Таблица1[[#This Row],[date_visit]])</f>
        <v>34</v>
      </c>
    </row>
    <row r="197" spans="1:3" x14ac:dyDescent="0.3">
      <c r="A197">
        <v>3234718</v>
      </c>
      <c r="B197" s="1">
        <v>44410</v>
      </c>
      <c r="C197">
        <f>WEEKNUM(Таблица1[[#This Row],[date_visit]])</f>
        <v>32</v>
      </c>
    </row>
    <row r="198" spans="1:3" x14ac:dyDescent="0.3">
      <c r="A198">
        <v>3235212</v>
      </c>
      <c r="B198" s="1">
        <v>44407</v>
      </c>
      <c r="C198">
        <f>WEEKNUM(Таблица1[[#This Row],[date_visit]])</f>
        <v>31</v>
      </c>
    </row>
    <row r="199" spans="1:3" x14ac:dyDescent="0.3">
      <c r="A199">
        <v>3234585</v>
      </c>
      <c r="B199" s="1">
        <v>44380</v>
      </c>
      <c r="C199">
        <f>WEEKNUM(Таблица1[[#This Row],[date_visit]])</f>
        <v>27</v>
      </c>
    </row>
    <row r="200" spans="1:3" x14ac:dyDescent="0.3">
      <c r="A200">
        <v>3235419</v>
      </c>
      <c r="B200" s="1">
        <v>44398</v>
      </c>
      <c r="C200">
        <f>WEEKNUM(Таблица1[[#This Row],[date_visit]])</f>
        <v>30</v>
      </c>
    </row>
    <row r="201" spans="1:3" x14ac:dyDescent="0.3">
      <c r="A201">
        <v>3235031</v>
      </c>
      <c r="B201" s="1">
        <v>44407</v>
      </c>
      <c r="C201">
        <f>WEEKNUM(Таблица1[[#This Row],[date_visit]])</f>
        <v>31</v>
      </c>
    </row>
    <row r="202" spans="1:3" x14ac:dyDescent="0.3">
      <c r="A202">
        <v>3235275</v>
      </c>
      <c r="B202" s="1">
        <v>44387</v>
      </c>
      <c r="C202">
        <f>WEEKNUM(Таблица1[[#This Row],[date_visit]])</f>
        <v>28</v>
      </c>
    </row>
    <row r="203" spans="1:3" x14ac:dyDescent="0.3">
      <c r="A203">
        <v>3235044</v>
      </c>
      <c r="B203" s="1">
        <v>44399</v>
      </c>
      <c r="C203">
        <f>WEEKNUM(Таблица1[[#This Row],[date_visit]])</f>
        <v>30</v>
      </c>
    </row>
    <row r="204" spans="1:3" x14ac:dyDescent="0.3">
      <c r="A204">
        <v>3234928</v>
      </c>
      <c r="B204" s="1">
        <v>44388</v>
      </c>
      <c r="C204">
        <f>WEEKNUM(Таблица1[[#This Row],[date_visit]])</f>
        <v>29</v>
      </c>
    </row>
    <row r="205" spans="1:3" x14ac:dyDescent="0.3">
      <c r="A205">
        <v>3234885</v>
      </c>
      <c r="B205" s="1">
        <v>44398</v>
      </c>
      <c r="C205">
        <f>WEEKNUM(Таблица1[[#This Row],[date_visit]])</f>
        <v>30</v>
      </c>
    </row>
    <row r="206" spans="1:3" x14ac:dyDescent="0.3">
      <c r="A206">
        <v>3235646</v>
      </c>
      <c r="B206" s="1">
        <v>44421</v>
      </c>
      <c r="C206">
        <f>WEEKNUM(Таблица1[[#This Row],[date_visit]])</f>
        <v>33</v>
      </c>
    </row>
    <row r="207" spans="1:3" x14ac:dyDescent="0.3">
      <c r="A207">
        <v>3234672</v>
      </c>
      <c r="B207" s="1">
        <v>44395</v>
      </c>
      <c r="C207">
        <f>WEEKNUM(Таблица1[[#This Row],[date_visit]])</f>
        <v>30</v>
      </c>
    </row>
    <row r="208" spans="1:3" x14ac:dyDescent="0.3">
      <c r="A208">
        <v>3235287</v>
      </c>
      <c r="B208" s="1">
        <v>44422</v>
      </c>
      <c r="C208">
        <f>WEEKNUM(Таблица1[[#This Row],[date_visit]])</f>
        <v>33</v>
      </c>
    </row>
    <row r="209" spans="1:3" x14ac:dyDescent="0.3">
      <c r="A209">
        <v>3235620</v>
      </c>
      <c r="B209" s="1">
        <v>44390</v>
      </c>
      <c r="C209">
        <f>WEEKNUM(Таблица1[[#This Row],[date_visit]])</f>
        <v>29</v>
      </c>
    </row>
    <row r="210" spans="1:3" x14ac:dyDescent="0.3">
      <c r="A210">
        <v>3235041</v>
      </c>
      <c r="B210" s="1">
        <v>44424</v>
      </c>
      <c r="C210">
        <f>WEEKNUM(Таблица1[[#This Row],[date_visit]])</f>
        <v>34</v>
      </c>
    </row>
    <row r="211" spans="1:3" x14ac:dyDescent="0.3">
      <c r="A211">
        <v>3235537</v>
      </c>
      <c r="B211" s="1">
        <v>44392</v>
      </c>
      <c r="C211">
        <f>WEEKNUM(Таблица1[[#This Row],[date_visit]])</f>
        <v>29</v>
      </c>
    </row>
    <row r="212" spans="1:3" x14ac:dyDescent="0.3">
      <c r="A212">
        <v>3234556</v>
      </c>
      <c r="B212" s="1">
        <v>44397</v>
      </c>
      <c r="C212">
        <f>WEEKNUM(Таблица1[[#This Row],[date_visit]])</f>
        <v>30</v>
      </c>
    </row>
    <row r="213" spans="1:3" x14ac:dyDescent="0.3">
      <c r="A213">
        <v>3235699</v>
      </c>
      <c r="B213" s="1">
        <v>44437</v>
      </c>
      <c r="C213">
        <f>WEEKNUM(Таблица1[[#This Row],[date_visit]])</f>
        <v>36</v>
      </c>
    </row>
    <row r="214" spans="1:3" x14ac:dyDescent="0.3">
      <c r="A214">
        <v>3235513</v>
      </c>
      <c r="B214" s="1">
        <v>44385</v>
      </c>
      <c r="C214">
        <f>WEEKNUM(Таблица1[[#This Row],[date_visit]])</f>
        <v>28</v>
      </c>
    </row>
    <row r="215" spans="1:3" x14ac:dyDescent="0.3">
      <c r="A215">
        <v>3235304</v>
      </c>
      <c r="B215" s="1">
        <v>44420</v>
      </c>
      <c r="C215">
        <f>WEEKNUM(Таблица1[[#This Row],[date_visit]])</f>
        <v>33</v>
      </c>
    </row>
    <row r="216" spans="1:3" x14ac:dyDescent="0.3">
      <c r="A216">
        <v>3235702</v>
      </c>
      <c r="B216" s="1">
        <v>44385</v>
      </c>
      <c r="C216">
        <f>WEEKNUM(Таблица1[[#This Row],[date_visit]])</f>
        <v>28</v>
      </c>
    </row>
    <row r="217" spans="1:3" x14ac:dyDescent="0.3">
      <c r="A217">
        <v>3235002</v>
      </c>
      <c r="B217" s="1">
        <v>44385</v>
      </c>
      <c r="C217">
        <f>WEEKNUM(Таблица1[[#This Row],[date_visit]])</f>
        <v>28</v>
      </c>
    </row>
    <row r="218" spans="1:3" x14ac:dyDescent="0.3">
      <c r="A218">
        <v>3235546</v>
      </c>
      <c r="B218" s="1">
        <v>44379</v>
      </c>
      <c r="C218">
        <f>WEEKNUM(Таблица1[[#This Row],[date_visit]])</f>
        <v>27</v>
      </c>
    </row>
    <row r="219" spans="1:3" x14ac:dyDescent="0.3">
      <c r="A219">
        <v>3235448</v>
      </c>
      <c r="B219" s="1">
        <v>44420</v>
      </c>
      <c r="C219">
        <f>WEEKNUM(Таблица1[[#This Row],[date_visit]])</f>
        <v>33</v>
      </c>
    </row>
    <row r="220" spans="1:3" x14ac:dyDescent="0.3">
      <c r="A220">
        <v>3235414</v>
      </c>
      <c r="B220" s="1">
        <v>44424</v>
      </c>
      <c r="C220">
        <f>WEEKNUM(Таблица1[[#This Row],[date_visit]])</f>
        <v>34</v>
      </c>
    </row>
    <row r="221" spans="1:3" x14ac:dyDescent="0.3">
      <c r="A221">
        <v>3235367</v>
      </c>
      <c r="B221" s="1">
        <v>44415</v>
      </c>
      <c r="C221">
        <f>WEEKNUM(Таблица1[[#This Row],[date_visit]])</f>
        <v>32</v>
      </c>
    </row>
    <row r="222" spans="1:3" x14ac:dyDescent="0.3">
      <c r="A222">
        <v>3234834</v>
      </c>
      <c r="B222" s="1">
        <v>44390</v>
      </c>
      <c r="C222">
        <f>WEEKNUM(Таблица1[[#This Row],[date_visit]])</f>
        <v>29</v>
      </c>
    </row>
    <row r="223" spans="1:3" x14ac:dyDescent="0.3">
      <c r="A223">
        <v>3234989</v>
      </c>
      <c r="B223" s="1">
        <v>44401</v>
      </c>
      <c r="C223">
        <f>WEEKNUM(Таблица1[[#This Row],[date_visit]])</f>
        <v>30</v>
      </c>
    </row>
    <row r="224" spans="1:3" x14ac:dyDescent="0.3">
      <c r="A224">
        <v>3234648</v>
      </c>
      <c r="B224" s="1">
        <v>44381</v>
      </c>
      <c r="C224">
        <f>WEEKNUM(Таблица1[[#This Row],[date_visit]])</f>
        <v>28</v>
      </c>
    </row>
    <row r="225" spans="1:3" x14ac:dyDescent="0.3">
      <c r="A225">
        <v>3235243</v>
      </c>
      <c r="B225" s="1">
        <v>44380</v>
      </c>
      <c r="C225">
        <f>WEEKNUM(Таблица1[[#This Row],[date_visit]])</f>
        <v>27</v>
      </c>
    </row>
    <row r="226" spans="1:3" x14ac:dyDescent="0.3">
      <c r="A226">
        <v>3235301</v>
      </c>
      <c r="B226" s="1">
        <v>44426</v>
      </c>
      <c r="C226">
        <f>WEEKNUM(Таблица1[[#This Row],[date_visit]])</f>
        <v>34</v>
      </c>
    </row>
    <row r="227" spans="1:3" x14ac:dyDescent="0.3">
      <c r="A227">
        <v>3235244</v>
      </c>
      <c r="B227" s="1">
        <v>44436</v>
      </c>
      <c r="C227">
        <f>WEEKNUM(Таблица1[[#This Row],[date_visit]])</f>
        <v>35</v>
      </c>
    </row>
    <row r="228" spans="1:3" x14ac:dyDescent="0.3">
      <c r="A228">
        <v>3235675</v>
      </c>
      <c r="B228" s="1">
        <v>44396</v>
      </c>
      <c r="C228">
        <f>WEEKNUM(Таблица1[[#This Row],[date_visit]])</f>
        <v>30</v>
      </c>
    </row>
    <row r="229" spans="1:3" x14ac:dyDescent="0.3">
      <c r="A229">
        <v>3235006</v>
      </c>
      <c r="B229" s="1">
        <v>44399</v>
      </c>
      <c r="C229">
        <f>WEEKNUM(Таблица1[[#This Row],[date_visit]])</f>
        <v>30</v>
      </c>
    </row>
    <row r="230" spans="1:3" x14ac:dyDescent="0.3">
      <c r="A230">
        <v>3234734</v>
      </c>
      <c r="B230" s="1">
        <v>44426</v>
      </c>
      <c r="C230">
        <f>WEEKNUM(Таблица1[[#This Row],[date_visit]])</f>
        <v>34</v>
      </c>
    </row>
    <row r="231" spans="1:3" x14ac:dyDescent="0.3">
      <c r="A231">
        <v>3234716</v>
      </c>
      <c r="B231" s="1">
        <v>44403</v>
      </c>
      <c r="C231">
        <f>WEEKNUM(Таблица1[[#This Row],[date_visit]])</f>
        <v>31</v>
      </c>
    </row>
    <row r="232" spans="1:3" x14ac:dyDescent="0.3">
      <c r="A232">
        <v>3235627</v>
      </c>
      <c r="B232" s="1">
        <v>44414</v>
      </c>
      <c r="C232">
        <f>WEEKNUM(Таблица1[[#This Row],[date_visit]])</f>
        <v>32</v>
      </c>
    </row>
    <row r="233" spans="1:3" x14ac:dyDescent="0.3">
      <c r="A233">
        <v>3235091</v>
      </c>
      <c r="B233" s="1">
        <v>44427</v>
      </c>
      <c r="C233">
        <f>WEEKNUM(Таблица1[[#This Row],[date_visit]])</f>
        <v>34</v>
      </c>
    </row>
    <row r="234" spans="1:3" x14ac:dyDescent="0.3">
      <c r="A234">
        <v>3235408</v>
      </c>
      <c r="B234" s="1">
        <v>44381</v>
      </c>
      <c r="C234">
        <f>WEEKNUM(Таблица1[[#This Row],[date_visit]])</f>
        <v>28</v>
      </c>
    </row>
    <row r="235" spans="1:3" x14ac:dyDescent="0.3">
      <c r="A235">
        <v>3235571</v>
      </c>
      <c r="B235" s="1">
        <v>44435</v>
      </c>
      <c r="C235">
        <f>WEEKNUM(Таблица1[[#This Row],[date_visit]])</f>
        <v>35</v>
      </c>
    </row>
    <row r="236" spans="1:3" x14ac:dyDescent="0.3">
      <c r="A236">
        <v>3235530</v>
      </c>
      <c r="B236" s="1">
        <v>44422</v>
      </c>
      <c r="C236">
        <f>WEEKNUM(Таблица1[[#This Row],[date_visit]])</f>
        <v>33</v>
      </c>
    </row>
    <row r="237" spans="1:3" x14ac:dyDescent="0.3">
      <c r="A237">
        <v>3235632</v>
      </c>
      <c r="B237" s="1">
        <v>44413</v>
      </c>
      <c r="C237">
        <f>WEEKNUM(Таблица1[[#This Row],[date_visit]])</f>
        <v>32</v>
      </c>
    </row>
    <row r="238" spans="1:3" x14ac:dyDescent="0.3">
      <c r="A238">
        <v>3235429</v>
      </c>
      <c r="B238" s="1">
        <v>44386</v>
      </c>
      <c r="C238">
        <f>WEEKNUM(Таблица1[[#This Row],[date_visit]])</f>
        <v>28</v>
      </c>
    </row>
    <row r="239" spans="1:3" x14ac:dyDescent="0.3">
      <c r="A239">
        <v>3234746</v>
      </c>
      <c r="B239" s="1">
        <v>44409</v>
      </c>
      <c r="C239">
        <f>WEEKNUM(Таблица1[[#This Row],[date_visit]])</f>
        <v>32</v>
      </c>
    </row>
    <row r="240" spans="1:3" x14ac:dyDescent="0.3">
      <c r="A240">
        <v>3235629</v>
      </c>
      <c r="B240" s="1">
        <v>44422</v>
      </c>
      <c r="C240">
        <f>WEEKNUM(Таблица1[[#This Row],[date_visit]])</f>
        <v>33</v>
      </c>
    </row>
    <row r="241" spans="1:3" x14ac:dyDescent="0.3">
      <c r="A241">
        <v>3235701</v>
      </c>
      <c r="B241" s="1">
        <v>44438</v>
      </c>
      <c r="C241">
        <f>WEEKNUM(Таблица1[[#This Row],[date_visit]])</f>
        <v>36</v>
      </c>
    </row>
    <row r="242" spans="1:3" x14ac:dyDescent="0.3">
      <c r="A242">
        <v>3234582</v>
      </c>
      <c r="B242" s="1">
        <v>44396</v>
      </c>
      <c r="C242">
        <f>WEEKNUM(Таблица1[[#This Row],[date_visit]])</f>
        <v>30</v>
      </c>
    </row>
    <row r="243" spans="1:3" x14ac:dyDescent="0.3">
      <c r="A243">
        <v>3234836</v>
      </c>
      <c r="B243" s="1">
        <v>44437</v>
      </c>
      <c r="C243">
        <f>WEEKNUM(Таблица1[[#This Row],[date_visit]])</f>
        <v>36</v>
      </c>
    </row>
    <row r="244" spans="1:3" x14ac:dyDescent="0.3">
      <c r="A244">
        <v>3235255</v>
      </c>
      <c r="B244" s="1">
        <v>44430</v>
      </c>
      <c r="C244">
        <f>WEEKNUM(Таблица1[[#This Row],[date_visit]])</f>
        <v>35</v>
      </c>
    </row>
    <row r="245" spans="1:3" x14ac:dyDescent="0.3">
      <c r="A245">
        <v>3234850</v>
      </c>
      <c r="B245" s="1">
        <v>44431</v>
      </c>
      <c r="C245">
        <f>WEEKNUM(Таблица1[[#This Row],[date_visit]])</f>
        <v>35</v>
      </c>
    </row>
    <row r="246" spans="1:3" x14ac:dyDescent="0.3">
      <c r="A246">
        <v>3235234</v>
      </c>
      <c r="B246" s="1">
        <v>44429</v>
      </c>
      <c r="C246">
        <f>WEEKNUM(Таблица1[[#This Row],[date_visit]])</f>
        <v>34</v>
      </c>
    </row>
    <row r="247" spans="1:3" x14ac:dyDescent="0.3">
      <c r="A247">
        <v>3234769</v>
      </c>
      <c r="B247" s="1">
        <v>44405</v>
      </c>
      <c r="C247">
        <f>WEEKNUM(Таблица1[[#This Row],[date_visit]])</f>
        <v>31</v>
      </c>
    </row>
    <row r="248" spans="1:3" x14ac:dyDescent="0.3">
      <c r="A248">
        <v>3235372</v>
      </c>
      <c r="B248" s="1">
        <v>44430</v>
      </c>
      <c r="C248">
        <f>WEEKNUM(Таблица1[[#This Row],[date_visit]])</f>
        <v>35</v>
      </c>
    </row>
    <row r="249" spans="1:3" x14ac:dyDescent="0.3">
      <c r="A249">
        <v>3234789</v>
      </c>
      <c r="B249" s="1">
        <v>44438</v>
      </c>
      <c r="C249">
        <f>WEEKNUM(Таблица1[[#This Row],[date_visit]])</f>
        <v>36</v>
      </c>
    </row>
    <row r="250" spans="1:3" x14ac:dyDescent="0.3">
      <c r="A250">
        <v>3234958</v>
      </c>
      <c r="B250" s="1">
        <v>44412</v>
      </c>
      <c r="C250">
        <f>WEEKNUM(Таблица1[[#This Row],[date_visit]])</f>
        <v>32</v>
      </c>
    </row>
    <row r="251" spans="1:3" x14ac:dyDescent="0.3">
      <c r="A251">
        <v>3235192</v>
      </c>
      <c r="B251" s="1">
        <v>44393</v>
      </c>
      <c r="C251">
        <f>WEEKNUM(Таблица1[[#This Row],[date_visit]])</f>
        <v>29</v>
      </c>
    </row>
    <row r="252" spans="1:3" x14ac:dyDescent="0.3">
      <c r="A252">
        <v>3235503</v>
      </c>
      <c r="B252" s="1">
        <v>44382</v>
      </c>
      <c r="C252">
        <f>WEEKNUM(Таблица1[[#This Row],[date_visit]])</f>
        <v>28</v>
      </c>
    </row>
    <row r="253" spans="1:3" x14ac:dyDescent="0.3">
      <c r="A253">
        <v>3235460</v>
      </c>
      <c r="B253" s="1">
        <v>44396</v>
      </c>
      <c r="C253">
        <f>WEEKNUM(Таблица1[[#This Row],[date_visit]])</f>
        <v>30</v>
      </c>
    </row>
    <row r="254" spans="1:3" x14ac:dyDescent="0.3">
      <c r="A254">
        <v>3234659</v>
      </c>
      <c r="B254" s="1">
        <v>44426</v>
      </c>
      <c r="C254">
        <f>WEEKNUM(Таблица1[[#This Row],[date_visit]])</f>
        <v>34</v>
      </c>
    </row>
    <row r="255" spans="1:3" x14ac:dyDescent="0.3">
      <c r="A255">
        <v>3235472</v>
      </c>
      <c r="B255" s="1">
        <v>44406</v>
      </c>
      <c r="C255">
        <f>WEEKNUM(Таблица1[[#This Row],[date_visit]])</f>
        <v>31</v>
      </c>
    </row>
    <row r="256" spans="1:3" x14ac:dyDescent="0.3">
      <c r="A256">
        <v>3234570</v>
      </c>
      <c r="B256" s="1">
        <v>44408</v>
      </c>
      <c r="C256">
        <f>WEEKNUM(Таблица1[[#This Row],[date_visit]])</f>
        <v>31</v>
      </c>
    </row>
    <row r="257" spans="1:3" x14ac:dyDescent="0.3">
      <c r="A257">
        <v>3235326</v>
      </c>
      <c r="B257" s="1">
        <v>44383</v>
      </c>
      <c r="C257">
        <f>WEEKNUM(Таблица1[[#This Row],[date_visit]])</f>
        <v>28</v>
      </c>
    </row>
    <row r="258" spans="1:3" x14ac:dyDescent="0.3">
      <c r="A258">
        <v>3234970</v>
      </c>
      <c r="B258" s="1">
        <v>44400</v>
      </c>
      <c r="C258">
        <f>WEEKNUM(Таблица1[[#This Row],[date_visit]])</f>
        <v>30</v>
      </c>
    </row>
    <row r="259" spans="1:3" x14ac:dyDescent="0.3">
      <c r="A259">
        <v>3235197</v>
      </c>
      <c r="B259" s="1">
        <v>44434</v>
      </c>
      <c r="C259">
        <f>WEEKNUM(Таблица1[[#This Row],[date_visit]])</f>
        <v>35</v>
      </c>
    </row>
    <row r="260" spans="1:3" x14ac:dyDescent="0.3">
      <c r="A260">
        <v>3235698</v>
      </c>
      <c r="B260" s="1">
        <v>44421</v>
      </c>
      <c r="C260">
        <f>WEEKNUM(Таблица1[[#This Row],[date_visit]])</f>
        <v>33</v>
      </c>
    </row>
    <row r="261" spans="1:3" x14ac:dyDescent="0.3">
      <c r="A261">
        <v>3235021</v>
      </c>
      <c r="B261" s="1">
        <v>44433</v>
      </c>
      <c r="C261">
        <f>WEEKNUM(Таблица1[[#This Row],[date_visit]])</f>
        <v>35</v>
      </c>
    </row>
    <row r="262" spans="1:3" x14ac:dyDescent="0.3">
      <c r="A262">
        <v>3235050</v>
      </c>
      <c r="B262" s="1">
        <v>44421</v>
      </c>
      <c r="C262">
        <f>WEEKNUM(Таблица1[[#This Row],[date_visit]])</f>
        <v>33</v>
      </c>
    </row>
    <row r="263" spans="1:3" x14ac:dyDescent="0.3">
      <c r="A263">
        <v>3235055</v>
      </c>
      <c r="B263" s="1">
        <v>44399</v>
      </c>
      <c r="C263">
        <f>WEEKNUM(Таблица1[[#This Row],[date_visit]])</f>
        <v>30</v>
      </c>
    </row>
    <row r="264" spans="1:3" x14ac:dyDescent="0.3">
      <c r="A264">
        <v>3235641</v>
      </c>
      <c r="B264" s="1">
        <v>44425</v>
      </c>
      <c r="C264">
        <f>WEEKNUM(Таблица1[[#This Row],[date_visit]])</f>
        <v>34</v>
      </c>
    </row>
    <row r="265" spans="1:3" x14ac:dyDescent="0.3">
      <c r="A265">
        <v>3235565</v>
      </c>
      <c r="B265" s="1">
        <v>44425</v>
      </c>
      <c r="C265">
        <f>WEEKNUM(Таблица1[[#This Row],[date_visit]])</f>
        <v>34</v>
      </c>
    </row>
    <row r="266" spans="1:3" x14ac:dyDescent="0.3">
      <c r="A266">
        <v>3234899</v>
      </c>
      <c r="B266" s="1">
        <v>44392</v>
      </c>
      <c r="C266">
        <f>WEEKNUM(Таблица1[[#This Row],[date_visit]])</f>
        <v>29</v>
      </c>
    </row>
    <row r="267" spans="1:3" x14ac:dyDescent="0.3">
      <c r="A267">
        <v>3235202</v>
      </c>
      <c r="B267" s="1">
        <v>44407</v>
      </c>
      <c r="C267">
        <f>WEEKNUM(Таблица1[[#This Row],[date_visit]])</f>
        <v>31</v>
      </c>
    </row>
    <row r="268" spans="1:3" x14ac:dyDescent="0.3">
      <c r="A268">
        <v>3234969</v>
      </c>
      <c r="B268" s="1">
        <v>44391</v>
      </c>
      <c r="C268">
        <f>WEEKNUM(Таблица1[[#This Row],[date_visit]])</f>
        <v>29</v>
      </c>
    </row>
    <row r="269" spans="1:3" x14ac:dyDescent="0.3">
      <c r="A269">
        <v>3235205</v>
      </c>
      <c r="B269" s="1">
        <v>44396</v>
      </c>
      <c r="C269">
        <f>WEEKNUM(Таблица1[[#This Row],[date_visit]])</f>
        <v>30</v>
      </c>
    </row>
    <row r="270" spans="1:3" x14ac:dyDescent="0.3">
      <c r="A270">
        <v>3235696</v>
      </c>
      <c r="B270" s="1">
        <v>44415</v>
      </c>
      <c r="C270">
        <f>WEEKNUM(Таблица1[[#This Row],[date_visit]])</f>
        <v>32</v>
      </c>
    </row>
    <row r="271" spans="1:3" x14ac:dyDescent="0.3">
      <c r="A271">
        <v>3234959</v>
      </c>
      <c r="B271" s="1">
        <v>44378</v>
      </c>
      <c r="C271">
        <f>WEEKNUM(Таблица1[[#This Row],[date_visit]])</f>
        <v>27</v>
      </c>
    </row>
    <row r="272" spans="1:3" x14ac:dyDescent="0.3">
      <c r="A272">
        <v>3234893</v>
      </c>
      <c r="B272" s="1">
        <v>44412</v>
      </c>
      <c r="C272">
        <f>WEEKNUM(Таблица1[[#This Row],[date_visit]])</f>
        <v>32</v>
      </c>
    </row>
    <row r="273" spans="1:3" x14ac:dyDescent="0.3">
      <c r="A273">
        <v>3235036</v>
      </c>
      <c r="B273" s="1">
        <v>44401</v>
      </c>
      <c r="C273">
        <f>WEEKNUM(Таблица1[[#This Row],[date_visit]])</f>
        <v>30</v>
      </c>
    </row>
    <row r="274" spans="1:3" x14ac:dyDescent="0.3">
      <c r="A274">
        <v>3234946</v>
      </c>
      <c r="B274" s="1">
        <v>44434</v>
      </c>
      <c r="C274">
        <f>WEEKNUM(Таблица1[[#This Row],[date_visit]])</f>
        <v>35</v>
      </c>
    </row>
    <row r="275" spans="1:3" x14ac:dyDescent="0.3">
      <c r="A275">
        <v>3235535</v>
      </c>
      <c r="B275" s="1">
        <v>44409</v>
      </c>
      <c r="C275">
        <f>WEEKNUM(Таблица1[[#This Row],[date_visit]])</f>
        <v>32</v>
      </c>
    </row>
    <row r="276" spans="1:3" x14ac:dyDescent="0.3">
      <c r="A276">
        <v>3235270</v>
      </c>
      <c r="B276" s="1">
        <v>44416</v>
      </c>
      <c r="C276">
        <f>WEEKNUM(Таблица1[[#This Row],[date_visit]])</f>
        <v>33</v>
      </c>
    </row>
    <row r="277" spans="1:3" x14ac:dyDescent="0.3">
      <c r="A277">
        <v>3234993</v>
      </c>
      <c r="B277" s="1">
        <v>44378</v>
      </c>
      <c r="C277">
        <f>WEEKNUM(Таблица1[[#This Row],[date_visit]])</f>
        <v>27</v>
      </c>
    </row>
    <row r="278" spans="1:3" x14ac:dyDescent="0.3">
      <c r="A278">
        <v>3235165</v>
      </c>
      <c r="B278" s="1">
        <v>44422</v>
      </c>
      <c r="C278">
        <f>WEEKNUM(Таблица1[[#This Row],[date_visit]])</f>
        <v>33</v>
      </c>
    </row>
    <row r="279" spans="1:3" x14ac:dyDescent="0.3">
      <c r="A279">
        <v>3235332</v>
      </c>
      <c r="B279" s="1">
        <v>44395</v>
      </c>
      <c r="C279">
        <f>WEEKNUM(Таблица1[[#This Row],[date_visit]])</f>
        <v>30</v>
      </c>
    </row>
    <row r="280" spans="1:3" x14ac:dyDescent="0.3">
      <c r="A280">
        <v>3235575</v>
      </c>
      <c r="B280" s="1">
        <v>44412</v>
      </c>
      <c r="C280">
        <f>WEEKNUM(Таблица1[[#This Row],[date_visit]])</f>
        <v>32</v>
      </c>
    </row>
    <row r="281" spans="1:3" x14ac:dyDescent="0.3">
      <c r="A281">
        <v>3235462</v>
      </c>
      <c r="B281" s="1">
        <v>44421</v>
      </c>
      <c r="C281">
        <f>WEEKNUM(Таблица1[[#This Row],[date_visit]])</f>
        <v>33</v>
      </c>
    </row>
    <row r="282" spans="1:3" x14ac:dyDescent="0.3">
      <c r="A282">
        <v>3235169</v>
      </c>
      <c r="B282" s="1">
        <v>44423</v>
      </c>
      <c r="C282">
        <f>WEEKNUM(Таблица1[[#This Row],[date_visit]])</f>
        <v>34</v>
      </c>
    </row>
    <row r="283" spans="1:3" x14ac:dyDescent="0.3">
      <c r="A283">
        <v>3234700</v>
      </c>
      <c r="B283" s="1">
        <v>44406</v>
      </c>
      <c r="C283">
        <f>WEEKNUM(Таблица1[[#This Row],[date_visit]])</f>
        <v>31</v>
      </c>
    </row>
    <row r="284" spans="1:3" x14ac:dyDescent="0.3">
      <c r="A284">
        <v>3235235</v>
      </c>
      <c r="B284" s="1">
        <v>44406</v>
      </c>
      <c r="C284">
        <f>WEEKNUM(Таблица1[[#This Row],[date_visit]])</f>
        <v>31</v>
      </c>
    </row>
    <row r="285" spans="1:3" x14ac:dyDescent="0.3">
      <c r="A285">
        <v>3235168</v>
      </c>
      <c r="B285" s="1">
        <v>44390</v>
      </c>
      <c r="C285">
        <f>WEEKNUM(Таблица1[[#This Row],[date_visit]])</f>
        <v>29</v>
      </c>
    </row>
    <row r="286" spans="1:3" x14ac:dyDescent="0.3">
      <c r="A286">
        <v>3235650</v>
      </c>
      <c r="B286" s="1">
        <v>44430</v>
      </c>
      <c r="C286">
        <f>WEEKNUM(Таблица1[[#This Row],[date_visit]])</f>
        <v>35</v>
      </c>
    </row>
    <row r="287" spans="1:3" x14ac:dyDescent="0.3">
      <c r="A287">
        <v>3234954</v>
      </c>
      <c r="B287" s="1">
        <v>44433</v>
      </c>
      <c r="C287">
        <f>WEEKNUM(Таблица1[[#This Row],[date_visit]])</f>
        <v>35</v>
      </c>
    </row>
    <row r="288" spans="1:3" x14ac:dyDescent="0.3">
      <c r="A288">
        <v>3234947</v>
      </c>
      <c r="B288" s="1">
        <v>44391</v>
      </c>
      <c r="C288">
        <f>WEEKNUM(Таблица1[[#This Row],[date_visit]])</f>
        <v>29</v>
      </c>
    </row>
    <row r="289" spans="1:3" x14ac:dyDescent="0.3">
      <c r="A289">
        <v>3235134</v>
      </c>
      <c r="B289" s="1">
        <v>44431</v>
      </c>
      <c r="C289">
        <f>WEEKNUM(Таблица1[[#This Row],[date_visit]])</f>
        <v>35</v>
      </c>
    </row>
    <row r="290" spans="1:3" x14ac:dyDescent="0.3">
      <c r="A290">
        <v>3235377</v>
      </c>
      <c r="B290" s="1">
        <v>44414</v>
      </c>
      <c r="C290">
        <f>WEEKNUM(Таблица1[[#This Row],[date_visit]])</f>
        <v>32</v>
      </c>
    </row>
    <row r="291" spans="1:3" x14ac:dyDescent="0.3">
      <c r="A291">
        <v>3234607</v>
      </c>
      <c r="B291" s="1">
        <v>44436</v>
      </c>
      <c r="C291">
        <f>WEEKNUM(Таблица1[[#This Row],[date_visit]])</f>
        <v>35</v>
      </c>
    </row>
    <row r="292" spans="1:3" x14ac:dyDescent="0.3">
      <c r="A292">
        <v>3234764</v>
      </c>
      <c r="B292" s="1">
        <v>44434</v>
      </c>
      <c r="C292">
        <f>WEEKNUM(Таблица1[[#This Row],[date_visit]])</f>
        <v>35</v>
      </c>
    </row>
    <row r="293" spans="1:3" x14ac:dyDescent="0.3">
      <c r="A293">
        <v>3235473</v>
      </c>
      <c r="B293" s="1">
        <v>44432</v>
      </c>
      <c r="C293">
        <f>WEEKNUM(Таблица1[[#This Row],[date_visit]])</f>
        <v>35</v>
      </c>
    </row>
    <row r="294" spans="1:3" x14ac:dyDescent="0.3">
      <c r="A294">
        <v>3235659</v>
      </c>
      <c r="B294" s="1">
        <v>44433</v>
      </c>
      <c r="C294">
        <f>WEEKNUM(Таблица1[[#This Row],[date_visit]])</f>
        <v>35</v>
      </c>
    </row>
    <row r="295" spans="1:3" x14ac:dyDescent="0.3">
      <c r="A295">
        <v>3235042</v>
      </c>
      <c r="B295" s="1">
        <v>44411</v>
      </c>
      <c r="C295">
        <f>WEEKNUM(Таблица1[[#This Row],[date_visit]])</f>
        <v>32</v>
      </c>
    </row>
    <row r="296" spans="1:3" x14ac:dyDescent="0.3">
      <c r="A296">
        <v>3234623</v>
      </c>
      <c r="B296" s="1">
        <v>44398</v>
      </c>
      <c r="C296">
        <f>WEEKNUM(Таблица1[[#This Row],[date_visit]])</f>
        <v>30</v>
      </c>
    </row>
    <row r="297" spans="1:3" x14ac:dyDescent="0.3">
      <c r="A297">
        <v>3234776</v>
      </c>
      <c r="B297" s="1">
        <v>44396</v>
      </c>
      <c r="C297">
        <f>WEEKNUM(Таблица1[[#This Row],[date_visit]])</f>
        <v>30</v>
      </c>
    </row>
    <row r="298" spans="1:3" x14ac:dyDescent="0.3">
      <c r="A298">
        <v>3235019</v>
      </c>
      <c r="B298" s="1">
        <v>44387</v>
      </c>
      <c r="C298">
        <f>WEEKNUM(Таблица1[[#This Row],[date_visit]])</f>
        <v>28</v>
      </c>
    </row>
    <row r="299" spans="1:3" x14ac:dyDescent="0.3">
      <c r="A299">
        <v>3235553</v>
      </c>
      <c r="B299" s="1">
        <v>44413</v>
      </c>
      <c r="C299">
        <f>WEEKNUM(Таблица1[[#This Row],[date_visit]])</f>
        <v>32</v>
      </c>
    </row>
    <row r="300" spans="1:3" x14ac:dyDescent="0.3">
      <c r="A300">
        <v>3234775</v>
      </c>
      <c r="B300" s="1">
        <v>44417</v>
      </c>
      <c r="C300">
        <f>WEEKNUM(Таблица1[[#This Row],[date_visit]])</f>
        <v>33</v>
      </c>
    </row>
    <row r="301" spans="1:3" x14ac:dyDescent="0.3">
      <c r="A301">
        <v>3234735</v>
      </c>
      <c r="B301" s="1">
        <v>44386</v>
      </c>
      <c r="C301">
        <f>WEEKNUM(Таблица1[[#This Row],[date_visit]])</f>
        <v>28</v>
      </c>
    </row>
    <row r="302" spans="1:3" x14ac:dyDescent="0.3">
      <c r="A302">
        <v>3235421</v>
      </c>
      <c r="B302" s="1">
        <v>44395</v>
      </c>
      <c r="C302">
        <f>WEEKNUM(Таблица1[[#This Row],[date_visit]])</f>
        <v>30</v>
      </c>
    </row>
    <row r="303" spans="1:3" x14ac:dyDescent="0.3">
      <c r="A303">
        <v>3235347</v>
      </c>
      <c r="B303" s="1">
        <v>44415</v>
      </c>
      <c r="C303">
        <f>WEEKNUM(Таблица1[[#This Row],[date_visit]])</f>
        <v>32</v>
      </c>
    </row>
    <row r="304" spans="1:3" x14ac:dyDescent="0.3">
      <c r="A304">
        <v>3234992</v>
      </c>
      <c r="B304" s="1">
        <v>44382</v>
      </c>
      <c r="C304">
        <f>WEEKNUM(Таблица1[[#This Row],[date_visit]])</f>
        <v>28</v>
      </c>
    </row>
    <row r="305" spans="1:3" x14ac:dyDescent="0.3">
      <c r="A305">
        <v>3234822</v>
      </c>
      <c r="B305" s="1">
        <v>44423</v>
      </c>
      <c r="C305">
        <f>WEEKNUM(Таблица1[[#This Row],[date_visit]])</f>
        <v>34</v>
      </c>
    </row>
    <row r="306" spans="1:3" x14ac:dyDescent="0.3">
      <c r="A306">
        <v>3234778</v>
      </c>
      <c r="B306" s="1">
        <v>44405</v>
      </c>
      <c r="C306">
        <f>WEEKNUM(Таблица1[[#This Row],[date_visit]])</f>
        <v>31</v>
      </c>
    </row>
    <row r="307" spans="1:3" x14ac:dyDescent="0.3">
      <c r="A307">
        <v>3235395</v>
      </c>
      <c r="B307" s="1">
        <v>44426</v>
      </c>
      <c r="C307">
        <f>WEEKNUM(Таблица1[[#This Row],[date_visit]])</f>
        <v>34</v>
      </c>
    </row>
    <row r="308" spans="1:3" x14ac:dyDescent="0.3">
      <c r="A308">
        <v>3234863</v>
      </c>
      <c r="B308" s="1">
        <v>44396</v>
      </c>
      <c r="C308">
        <f>WEEKNUM(Таблица1[[#This Row],[date_visit]])</f>
        <v>30</v>
      </c>
    </row>
    <row r="309" spans="1:3" x14ac:dyDescent="0.3">
      <c r="A309">
        <v>3235665</v>
      </c>
      <c r="B309" s="1">
        <v>44427</v>
      </c>
      <c r="C309">
        <f>WEEKNUM(Таблица1[[#This Row],[date_visit]])</f>
        <v>34</v>
      </c>
    </row>
    <row r="310" spans="1:3" x14ac:dyDescent="0.3">
      <c r="A310">
        <v>3234948</v>
      </c>
      <c r="B310" s="1">
        <v>44427</v>
      </c>
      <c r="C310">
        <f>WEEKNUM(Таблица1[[#This Row],[date_visit]])</f>
        <v>34</v>
      </c>
    </row>
    <row r="311" spans="1:3" x14ac:dyDescent="0.3">
      <c r="A311">
        <v>3235106</v>
      </c>
      <c r="B311" s="1">
        <v>44431</v>
      </c>
      <c r="C311">
        <f>WEEKNUM(Таблица1[[#This Row],[date_visit]])</f>
        <v>35</v>
      </c>
    </row>
    <row r="312" spans="1:3" x14ac:dyDescent="0.3">
      <c r="A312">
        <v>3235479</v>
      </c>
      <c r="B312" s="1">
        <v>44431</v>
      </c>
      <c r="C312">
        <f>WEEKNUM(Таблица1[[#This Row],[date_visit]])</f>
        <v>35</v>
      </c>
    </row>
    <row r="313" spans="1:3" x14ac:dyDescent="0.3">
      <c r="A313">
        <v>3234815</v>
      </c>
      <c r="B313" s="1">
        <v>44384</v>
      </c>
      <c r="C313">
        <f>WEEKNUM(Таблица1[[#This Row],[date_visit]])</f>
        <v>28</v>
      </c>
    </row>
    <row r="314" spans="1:3" x14ac:dyDescent="0.3">
      <c r="A314">
        <v>3235345</v>
      </c>
      <c r="B314" s="1">
        <v>44390</v>
      </c>
      <c r="C314">
        <f>WEEKNUM(Таблица1[[#This Row],[date_visit]])</f>
        <v>29</v>
      </c>
    </row>
    <row r="315" spans="1:3" x14ac:dyDescent="0.3">
      <c r="A315">
        <v>3235676</v>
      </c>
      <c r="B315" s="1">
        <v>44427</v>
      </c>
      <c r="C315">
        <f>WEEKNUM(Таблица1[[#This Row],[date_visit]])</f>
        <v>34</v>
      </c>
    </row>
    <row r="316" spans="1:3" x14ac:dyDescent="0.3">
      <c r="A316">
        <v>3235067</v>
      </c>
      <c r="B316" s="1">
        <v>44407</v>
      </c>
      <c r="C316">
        <f>WEEKNUM(Таблица1[[#This Row],[date_visit]])</f>
        <v>31</v>
      </c>
    </row>
    <row r="317" spans="1:3" x14ac:dyDescent="0.3">
      <c r="A317">
        <v>3234674</v>
      </c>
      <c r="B317" s="1">
        <v>44408</v>
      </c>
      <c r="C317">
        <f>WEEKNUM(Таблица1[[#This Row],[date_visit]])</f>
        <v>31</v>
      </c>
    </row>
    <row r="318" spans="1:3" x14ac:dyDescent="0.3">
      <c r="A318">
        <v>3235713</v>
      </c>
      <c r="B318" s="1">
        <v>44396</v>
      </c>
      <c r="C318">
        <f>WEEKNUM(Таблица1[[#This Row],[date_visit]])</f>
        <v>30</v>
      </c>
    </row>
    <row r="319" spans="1:3" x14ac:dyDescent="0.3">
      <c r="A319">
        <v>3235574</v>
      </c>
      <c r="B319" s="1">
        <v>44399</v>
      </c>
      <c r="C319">
        <f>WEEKNUM(Таблица1[[#This Row],[date_visit]])</f>
        <v>30</v>
      </c>
    </row>
    <row r="320" spans="1:3" x14ac:dyDescent="0.3">
      <c r="A320">
        <v>3235527</v>
      </c>
      <c r="B320" s="1">
        <v>44416</v>
      </c>
      <c r="C320">
        <f>WEEKNUM(Таблица1[[#This Row],[date_visit]])</f>
        <v>33</v>
      </c>
    </row>
    <row r="321" spans="1:3" x14ac:dyDescent="0.3">
      <c r="A321">
        <v>3234978</v>
      </c>
      <c r="B321" s="1">
        <v>44379</v>
      </c>
      <c r="C321">
        <f>WEEKNUM(Таблица1[[#This Row],[date_visit]])</f>
        <v>27</v>
      </c>
    </row>
    <row r="322" spans="1:3" x14ac:dyDescent="0.3">
      <c r="A322">
        <v>3234869</v>
      </c>
      <c r="B322" s="1">
        <v>44429</v>
      </c>
      <c r="C322">
        <f>WEEKNUM(Таблица1[[#This Row],[date_visit]])</f>
        <v>34</v>
      </c>
    </row>
    <row r="323" spans="1:3" x14ac:dyDescent="0.3">
      <c r="A323">
        <v>3235362</v>
      </c>
      <c r="B323" s="1">
        <v>44429</v>
      </c>
      <c r="C323">
        <f>WEEKNUM(Таблица1[[#This Row],[date_visit]])</f>
        <v>34</v>
      </c>
    </row>
    <row r="324" spans="1:3" x14ac:dyDescent="0.3">
      <c r="A324">
        <v>3235444</v>
      </c>
      <c r="B324" s="1">
        <v>44398</v>
      </c>
      <c r="C324">
        <f>WEEKNUM(Таблица1[[#This Row],[date_visit]])</f>
        <v>30</v>
      </c>
    </row>
    <row r="325" spans="1:3" x14ac:dyDescent="0.3">
      <c r="A325">
        <v>3235697</v>
      </c>
      <c r="B325" s="1">
        <v>44386</v>
      </c>
      <c r="C325">
        <f>WEEKNUM(Таблица1[[#This Row],[date_visit]])</f>
        <v>28</v>
      </c>
    </row>
    <row r="326" spans="1:3" x14ac:dyDescent="0.3">
      <c r="A326">
        <v>3234835</v>
      </c>
      <c r="B326" s="1">
        <v>44429</v>
      </c>
      <c r="C326">
        <f>WEEKNUM(Таблица1[[#This Row],[date_visit]])</f>
        <v>34</v>
      </c>
    </row>
    <row r="327" spans="1:3" x14ac:dyDescent="0.3">
      <c r="A327">
        <v>3234911</v>
      </c>
      <c r="B327" s="1">
        <v>44381</v>
      </c>
      <c r="C327">
        <f>WEEKNUM(Таблица1[[#This Row],[date_visit]])</f>
        <v>28</v>
      </c>
    </row>
    <row r="328" spans="1:3" x14ac:dyDescent="0.3">
      <c r="A328">
        <v>3235498</v>
      </c>
      <c r="B328" s="1">
        <v>44379</v>
      </c>
      <c r="C328">
        <f>WEEKNUM(Таблица1[[#This Row],[date_visit]])</f>
        <v>27</v>
      </c>
    </row>
    <row r="329" spans="1:3" x14ac:dyDescent="0.3">
      <c r="A329">
        <v>3234982</v>
      </c>
      <c r="B329" s="1">
        <v>44417</v>
      </c>
      <c r="C329">
        <f>WEEKNUM(Таблица1[[#This Row],[date_visit]])</f>
        <v>33</v>
      </c>
    </row>
    <row r="330" spans="1:3" x14ac:dyDescent="0.3">
      <c r="A330">
        <v>3235065</v>
      </c>
      <c r="B330" s="1">
        <v>44392</v>
      </c>
      <c r="C330">
        <f>WEEKNUM(Таблица1[[#This Row],[date_visit]])</f>
        <v>29</v>
      </c>
    </row>
    <row r="331" spans="1:3" x14ac:dyDescent="0.3">
      <c r="A331">
        <v>3235089</v>
      </c>
      <c r="B331" s="1">
        <v>44421</v>
      </c>
      <c r="C331">
        <f>WEEKNUM(Таблица1[[#This Row],[date_visit]])</f>
        <v>33</v>
      </c>
    </row>
    <row r="332" spans="1:3" x14ac:dyDescent="0.3">
      <c r="A332">
        <v>3234575</v>
      </c>
      <c r="B332" s="1">
        <v>44423</v>
      </c>
      <c r="C332">
        <f>WEEKNUM(Таблица1[[#This Row],[date_visit]])</f>
        <v>34</v>
      </c>
    </row>
    <row r="333" spans="1:3" x14ac:dyDescent="0.3">
      <c r="A333">
        <v>3235056</v>
      </c>
      <c r="B333" s="1">
        <v>44399</v>
      </c>
      <c r="C333">
        <f>WEEKNUM(Таблица1[[#This Row],[date_visit]])</f>
        <v>30</v>
      </c>
    </row>
    <row r="334" spans="1:3" x14ac:dyDescent="0.3">
      <c r="A334">
        <v>3235386</v>
      </c>
      <c r="B334" s="1">
        <v>44417</v>
      </c>
      <c r="C334">
        <f>WEEKNUM(Таблица1[[#This Row],[date_visit]])</f>
        <v>33</v>
      </c>
    </row>
    <row r="335" spans="1:3" x14ac:dyDescent="0.3">
      <c r="A335">
        <v>3235158</v>
      </c>
      <c r="B335" s="1">
        <v>44422</v>
      </c>
      <c r="C335">
        <f>WEEKNUM(Таблица1[[#This Row],[date_visit]])</f>
        <v>33</v>
      </c>
    </row>
    <row r="336" spans="1:3" x14ac:dyDescent="0.3">
      <c r="A336">
        <v>3234965</v>
      </c>
      <c r="B336" s="1">
        <v>44431</v>
      </c>
      <c r="C336">
        <f>WEEKNUM(Таблица1[[#This Row],[date_visit]])</f>
        <v>35</v>
      </c>
    </row>
    <row r="337" spans="1:3" x14ac:dyDescent="0.3">
      <c r="A337">
        <v>3235208</v>
      </c>
      <c r="B337" s="1">
        <v>44396</v>
      </c>
      <c r="C337">
        <f>WEEKNUM(Таблица1[[#This Row],[date_visit]])</f>
        <v>30</v>
      </c>
    </row>
    <row r="338" spans="1:3" x14ac:dyDescent="0.3">
      <c r="A338">
        <v>3235720</v>
      </c>
      <c r="B338" s="1">
        <v>44424</v>
      </c>
      <c r="C338">
        <f>WEEKNUM(Таблица1[[#This Row],[date_visit]])</f>
        <v>34</v>
      </c>
    </row>
    <row r="339" spans="1:3" x14ac:dyDescent="0.3">
      <c r="A339">
        <v>3234923</v>
      </c>
      <c r="B339" s="1">
        <v>44406</v>
      </c>
      <c r="C339">
        <f>WEEKNUM(Таблица1[[#This Row],[date_visit]])</f>
        <v>31</v>
      </c>
    </row>
    <row r="340" spans="1:3" x14ac:dyDescent="0.3">
      <c r="A340">
        <v>3234833</v>
      </c>
      <c r="B340" s="1">
        <v>44391</v>
      </c>
      <c r="C340">
        <f>WEEKNUM(Таблица1[[#This Row],[date_visit]])</f>
        <v>29</v>
      </c>
    </row>
    <row r="341" spans="1:3" x14ac:dyDescent="0.3">
      <c r="A341">
        <v>3234560</v>
      </c>
      <c r="B341" s="1">
        <v>44405</v>
      </c>
      <c r="C341">
        <f>WEEKNUM(Таблица1[[#This Row],[date_visit]])</f>
        <v>31</v>
      </c>
    </row>
    <row r="342" spans="1:3" x14ac:dyDescent="0.3">
      <c r="A342">
        <v>3234655</v>
      </c>
      <c r="B342" s="1">
        <v>44417</v>
      </c>
      <c r="C342">
        <f>WEEKNUM(Таблица1[[#This Row],[date_visit]])</f>
        <v>33</v>
      </c>
    </row>
    <row r="343" spans="1:3" x14ac:dyDescent="0.3">
      <c r="A343">
        <v>3235157</v>
      </c>
      <c r="B343" s="1">
        <v>44415</v>
      </c>
      <c r="C343">
        <f>WEEKNUM(Таблица1[[#This Row],[date_visit]])</f>
        <v>32</v>
      </c>
    </row>
    <row r="344" spans="1:3" x14ac:dyDescent="0.3">
      <c r="A344">
        <v>3234917</v>
      </c>
      <c r="B344" s="1">
        <v>44427</v>
      </c>
      <c r="C344">
        <f>WEEKNUM(Таблица1[[#This Row],[date_visit]])</f>
        <v>34</v>
      </c>
    </row>
    <row r="345" spans="1:3" x14ac:dyDescent="0.3">
      <c r="A345">
        <v>3235637</v>
      </c>
      <c r="B345" s="1">
        <v>44380</v>
      </c>
      <c r="C345">
        <f>WEEKNUM(Таблица1[[#This Row],[date_visit]])</f>
        <v>27</v>
      </c>
    </row>
    <row r="346" spans="1:3" x14ac:dyDescent="0.3">
      <c r="A346">
        <v>3235127</v>
      </c>
      <c r="B346" s="1">
        <v>44379</v>
      </c>
      <c r="C346">
        <f>WEEKNUM(Таблица1[[#This Row],[date_visit]])</f>
        <v>27</v>
      </c>
    </row>
    <row r="347" spans="1:3" x14ac:dyDescent="0.3">
      <c r="A347">
        <v>3235132</v>
      </c>
      <c r="B347" s="1">
        <v>44415</v>
      </c>
      <c r="C347">
        <f>WEEKNUM(Таблица1[[#This Row],[date_visit]])</f>
        <v>32</v>
      </c>
    </row>
    <row r="348" spans="1:3" x14ac:dyDescent="0.3">
      <c r="A348">
        <v>3235630</v>
      </c>
      <c r="B348" s="1">
        <v>44390</v>
      </c>
      <c r="C348">
        <f>WEEKNUM(Таблица1[[#This Row],[date_visit]])</f>
        <v>29</v>
      </c>
    </row>
    <row r="349" spans="1:3" x14ac:dyDescent="0.3">
      <c r="A349">
        <v>3235716</v>
      </c>
      <c r="B349" s="1">
        <v>44406</v>
      </c>
      <c r="C349">
        <f>WEEKNUM(Таблица1[[#This Row],[date_visit]])</f>
        <v>31</v>
      </c>
    </row>
    <row r="350" spans="1:3" x14ac:dyDescent="0.3">
      <c r="A350">
        <v>3235103</v>
      </c>
      <c r="B350" s="1">
        <v>44418</v>
      </c>
      <c r="C350">
        <f>WEEKNUM(Таблица1[[#This Row],[date_visit]])</f>
        <v>33</v>
      </c>
    </row>
    <row r="351" spans="1:3" x14ac:dyDescent="0.3">
      <c r="A351">
        <v>3234826</v>
      </c>
      <c r="B351" s="1">
        <v>44381</v>
      </c>
      <c r="C351">
        <f>WEEKNUM(Таблица1[[#This Row],[date_visit]])</f>
        <v>28</v>
      </c>
    </row>
    <row r="352" spans="1:3" x14ac:dyDescent="0.3">
      <c r="A352">
        <v>3235016</v>
      </c>
      <c r="B352" s="1">
        <v>44378</v>
      </c>
      <c r="C352">
        <f>WEEKNUM(Таблица1[[#This Row],[date_visit]])</f>
        <v>27</v>
      </c>
    </row>
    <row r="353" spans="1:3" x14ac:dyDescent="0.3">
      <c r="A353">
        <v>3235161</v>
      </c>
      <c r="B353" s="1">
        <v>44407</v>
      </c>
      <c r="C353">
        <f>WEEKNUM(Таблица1[[#This Row],[date_visit]])</f>
        <v>31</v>
      </c>
    </row>
    <row r="354" spans="1:3" x14ac:dyDescent="0.3">
      <c r="A354">
        <v>3235721</v>
      </c>
      <c r="B354" s="1">
        <v>44400</v>
      </c>
      <c r="C354">
        <f>WEEKNUM(Таблица1[[#This Row],[date_visit]])</f>
        <v>30</v>
      </c>
    </row>
    <row r="355" spans="1:3" x14ac:dyDescent="0.3">
      <c r="A355">
        <v>3234721</v>
      </c>
      <c r="B355" s="1">
        <v>44407</v>
      </c>
      <c r="C355">
        <f>WEEKNUM(Таблица1[[#This Row],[date_visit]])</f>
        <v>31</v>
      </c>
    </row>
    <row r="356" spans="1:3" x14ac:dyDescent="0.3">
      <c r="A356">
        <v>3234652</v>
      </c>
      <c r="B356" s="1">
        <v>44382</v>
      </c>
      <c r="C356">
        <f>WEEKNUM(Таблица1[[#This Row],[date_visit]])</f>
        <v>28</v>
      </c>
    </row>
    <row r="357" spans="1:3" x14ac:dyDescent="0.3">
      <c r="A357">
        <v>3234881</v>
      </c>
      <c r="B357" s="1">
        <v>44396</v>
      </c>
      <c r="C357">
        <f>WEEKNUM(Таблица1[[#This Row],[date_visit]])</f>
        <v>30</v>
      </c>
    </row>
    <row r="358" spans="1:3" x14ac:dyDescent="0.3">
      <c r="A358">
        <v>3235706</v>
      </c>
      <c r="B358" s="1">
        <v>44433</v>
      </c>
      <c r="C358">
        <f>WEEKNUM(Таблица1[[#This Row],[date_visit]])</f>
        <v>35</v>
      </c>
    </row>
    <row r="359" spans="1:3" x14ac:dyDescent="0.3">
      <c r="A359">
        <v>3235179</v>
      </c>
      <c r="B359" s="1">
        <v>44378</v>
      </c>
      <c r="C359">
        <f>WEEKNUM(Таблица1[[#This Row],[date_visit]])</f>
        <v>27</v>
      </c>
    </row>
    <row r="360" spans="1:3" x14ac:dyDescent="0.3">
      <c r="A360">
        <v>3234719</v>
      </c>
      <c r="B360" s="1">
        <v>44436</v>
      </c>
      <c r="C360">
        <f>WEEKNUM(Таблица1[[#This Row],[date_visit]])</f>
        <v>35</v>
      </c>
    </row>
    <row r="361" spans="1:3" x14ac:dyDescent="0.3">
      <c r="A361">
        <v>3234694</v>
      </c>
      <c r="B361" s="1">
        <v>44395</v>
      </c>
      <c r="C361">
        <f>WEEKNUM(Таблица1[[#This Row],[date_visit]])</f>
        <v>30</v>
      </c>
    </row>
    <row r="362" spans="1:3" x14ac:dyDescent="0.3">
      <c r="A362">
        <v>3235136</v>
      </c>
      <c r="B362" s="1">
        <v>44404</v>
      </c>
      <c r="C362">
        <f>WEEKNUM(Таблица1[[#This Row],[date_visit]])</f>
        <v>31</v>
      </c>
    </row>
    <row r="363" spans="1:3" x14ac:dyDescent="0.3">
      <c r="A363">
        <v>3235239</v>
      </c>
      <c r="B363" s="1">
        <v>44411</v>
      </c>
      <c r="C363">
        <f>WEEKNUM(Таблица1[[#This Row],[date_visit]])</f>
        <v>32</v>
      </c>
    </row>
    <row r="364" spans="1:3" x14ac:dyDescent="0.3">
      <c r="A364">
        <v>3235536</v>
      </c>
      <c r="B364" s="1">
        <v>44438</v>
      </c>
      <c r="C364">
        <f>WEEKNUM(Таблица1[[#This Row],[date_visit]])</f>
        <v>36</v>
      </c>
    </row>
    <row r="365" spans="1:3" x14ac:dyDescent="0.3">
      <c r="A365">
        <v>3235085</v>
      </c>
      <c r="B365" s="1">
        <v>44397</v>
      </c>
      <c r="C365">
        <f>WEEKNUM(Таблица1[[#This Row],[date_visit]])</f>
        <v>30</v>
      </c>
    </row>
    <row r="366" spans="1:3" x14ac:dyDescent="0.3">
      <c r="A366">
        <v>3235507</v>
      </c>
      <c r="B366" s="1">
        <v>44410</v>
      </c>
      <c r="C366">
        <f>WEEKNUM(Таблица1[[#This Row],[date_visit]])</f>
        <v>32</v>
      </c>
    </row>
    <row r="367" spans="1:3" x14ac:dyDescent="0.3">
      <c r="A367">
        <v>3234720</v>
      </c>
      <c r="B367" s="1">
        <v>44393</v>
      </c>
      <c r="C367">
        <f>WEEKNUM(Таблица1[[#This Row],[date_visit]])</f>
        <v>29</v>
      </c>
    </row>
    <row r="368" spans="1:3" x14ac:dyDescent="0.3">
      <c r="A368">
        <v>3234920</v>
      </c>
      <c r="B368" s="1">
        <v>44386</v>
      </c>
      <c r="C368">
        <f>WEEKNUM(Таблица1[[#This Row],[date_visit]])</f>
        <v>28</v>
      </c>
    </row>
    <row r="369" spans="1:3" x14ac:dyDescent="0.3">
      <c r="A369">
        <v>3234932</v>
      </c>
      <c r="B369" s="1">
        <v>44432</v>
      </c>
      <c r="C369">
        <f>WEEKNUM(Таблица1[[#This Row],[date_visit]])</f>
        <v>35</v>
      </c>
    </row>
    <row r="370" spans="1:3" x14ac:dyDescent="0.3">
      <c r="A370">
        <v>3235130</v>
      </c>
      <c r="B370" s="1">
        <v>44432</v>
      </c>
      <c r="C370">
        <f>WEEKNUM(Таблица1[[#This Row],[date_visit]])</f>
        <v>35</v>
      </c>
    </row>
    <row r="371" spans="1:3" x14ac:dyDescent="0.3">
      <c r="A371">
        <v>3234736</v>
      </c>
      <c r="B371" s="1">
        <v>44386</v>
      </c>
      <c r="C371">
        <f>WEEKNUM(Таблица1[[#This Row],[date_visit]])</f>
        <v>28</v>
      </c>
    </row>
    <row r="372" spans="1:3" x14ac:dyDescent="0.3">
      <c r="A372">
        <v>3235403</v>
      </c>
      <c r="B372" s="1">
        <v>44429</v>
      </c>
      <c r="C372">
        <f>WEEKNUM(Таблица1[[#This Row],[date_visit]])</f>
        <v>34</v>
      </c>
    </row>
    <row r="373" spans="1:3" x14ac:dyDescent="0.3">
      <c r="A373">
        <v>3235729</v>
      </c>
      <c r="B373" s="1">
        <v>44418</v>
      </c>
      <c r="C373">
        <f>WEEKNUM(Таблица1[[#This Row],[date_visit]])</f>
        <v>33</v>
      </c>
    </row>
    <row r="374" spans="1:3" x14ac:dyDescent="0.3">
      <c r="A374">
        <v>3235334</v>
      </c>
      <c r="B374" s="1">
        <v>44393</v>
      </c>
      <c r="C374">
        <f>WEEKNUM(Таблица1[[#This Row],[date_visit]])</f>
        <v>29</v>
      </c>
    </row>
    <row r="375" spans="1:3" x14ac:dyDescent="0.3">
      <c r="A375">
        <v>3234997</v>
      </c>
      <c r="B375" s="1">
        <v>44429</v>
      </c>
      <c r="C375">
        <f>WEEKNUM(Таблица1[[#This Row],[date_visit]])</f>
        <v>34</v>
      </c>
    </row>
    <row r="376" spans="1:3" x14ac:dyDescent="0.3">
      <c r="A376">
        <v>3234651</v>
      </c>
      <c r="B376" s="1">
        <v>44385</v>
      </c>
      <c r="C376">
        <f>WEEKNUM(Таблица1[[#This Row],[date_visit]])</f>
        <v>28</v>
      </c>
    </row>
    <row r="377" spans="1:3" x14ac:dyDescent="0.3">
      <c r="A377">
        <v>3234854</v>
      </c>
      <c r="B377" s="1">
        <v>44402</v>
      </c>
      <c r="C377">
        <f>WEEKNUM(Таблица1[[#This Row],[date_visit]])</f>
        <v>31</v>
      </c>
    </row>
    <row r="378" spans="1:3" x14ac:dyDescent="0.3">
      <c r="A378">
        <v>3234761</v>
      </c>
      <c r="B378" s="1">
        <v>44403</v>
      </c>
      <c r="C378">
        <f>WEEKNUM(Таблица1[[#This Row],[date_visit]])</f>
        <v>31</v>
      </c>
    </row>
    <row r="379" spans="1:3" x14ac:dyDescent="0.3">
      <c r="A379">
        <v>3235030</v>
      </c>
      <c r="B379" s="1">
        <v>44390</v>
      </c>
      <c r="C379">
        <f>WEEKNUM(Таблица1[[#This Row],[date_visit]])</f>
        <v>29</v>
      </c>
    </row>
    <row r="380" spans="1:3" x14ac:dyDescent="0.3">
      <c r="A380">
        <v>3234950</v>
      </c>
      <c r="B380" s="1">
        <v>44397</v>
      </c>
      <c r="C380">
        <f>WEEKNUM(Таблица1[[#This Row],[date_visit]])</f>
        <v>30</v>
      </c>
    </row>
    <row r="381" spans="1:3" x14ac:dyDescent="0.3">
      <c r="A381">
        <v>3234851</v>
      </c>
      <c r="B381" s="1">
        <v>44401</v>
      </c>
      <c r="C381">
        <f>WEEKNUM(Таблица1[[#This Row],[date_visit]])</f>
        <v>30</v>
      </c>
    </row>
    <row r="382" spans="1:3" x14ac:dyDescent="0.3">
      <c r="A382">
        <v>3234673</v>
      </c>
      <c r="B382" s="1">
        <v>44380</v>
      </c>
      <c r="C382">
        <f>WEEKNUM(Таблица1[[#This Row],[date_visit]])</f>
        <v>27</v>
      </c>
    </row>
    <row r="383" spans="1:3" x14ac:dyDescent="0.3">
      <c r="A383">
        <v>3235361</v>
      </c>
      <c r="B383" s="1">
        <v>44382</v>
      </c>
      <c r="C383">
        <f>WEEKNUM(Таблица1[[#This Row],[date_visit]])</f>
        <v>28</v>
      </c>
    </row>
    <row r="384" spans="1:3" x14ac:dyDescent="0.3">
      <c r="A384">
        <v>3235337</v>
      </c>
      <c r="B384" s="1">
        <v>44406</v>
      </c>
      <c r="C384">
        <f>WEEKNUM(Таблица1[[#This Row],[date_visit]])</f>
        <v>31</v>
      </c>
    </row>
    <row r="385" spans="1:3" x14ac:dyDescent="0.3">
      <c r="A385">
        <v>3234980</v>
      </c>
      <c r="B385" s="1">
        <v>44435</v>
      </c>
      <c r="C385">
        <f>WEEKNUM(Таблица1[[#This Row],[date_visit]])</f>
        <v>35</v>
      </c>
    </row>
    <row r="386" spans="1:3" x14ac:dyDescent="0.3">
      <c r="A386">
        <v>3235178</v>
      </c>
      <c r="B386" s="1">
        <v>44393</v>
      </c>
      <c r="C386">
        <f>WEEKNUM(Таблица1[[#This Row],[date_visit]])</f>
        <v>29</v>
      </c>
    </row>
    <row r="387" spans="1:3" x14ac:dyDescent="0.3">
      <c r="A387">
        <v>3235011</v>
      </c>
      <c r="B387" s="1">
        <v>44412</v>
      </c>
      <c r="C387">
        <f>WEEKNUM(Таблица1[[#This Row],[date_visit]])</f>
        <v>32</v>
      </c>
    </row>
    <row r="388" spans="1:3" x14ac:dyDescent="0.3">
      <c r="A388">
        <v>3235634</v>
      </c>
      <c r="B388" s="1">
        <v>44429</v>
      </c>
      <c r="C388">
        <f>WEEKNUM(Таблица1[[#This Row],[date_visit]])</f>
        <v>34</v>
      </c>
    </row>
    <row r="389" spans="1:3" x14ac:dyDescent="0.3">
      <c r="A389">
        <v>3235170</v>
      </c>
      <c r="B389" s="1">
        <v>44387</v>
      </c>
      <c r="C389">
        <f>WEEKNUM(Таблица1[[#This Row],[date_visit]])</f>
        <v>28</v>
      </c>
    </row>
    <row r="390" spans="1:3" x14ac:dyDescent="0.3">
      <c r="A390">
        <v>3234891</v>
      </c>
      <c r="B390" s="1">
        <v>44412</v>
      </c>
      <c r="C390">
        <f>WEEKNUM(Таблица1[[#This Row],[date_visit]])</f>
        <v>32</v>
      </c>
    </row>
    <row r="391" spans="1:3" x14ac:dyDescent="0.3">
      <c r="A391">
        <v>3235581</v>
      </c>
      <c r="B391" s="1">
        <v>44424</v>
      </c>
      <c r="C391">
        <f>WEEKNUM(Таблица1[[#This Row],[date_visit]])</f>
        <v>34</v>
      </c>
    </row>
    <row r="392" spans="1:3" x14ac:dyDescent="0.3">
      <c r="A392">
        <v>3235384</v>
      </c>
      <c r="B392" s="1">
        <v>44419</v>
      </c>
      <c r="C392">
        <f>WEEKNUM(Таблица1[[#This Row],[date_visit]])</f>
        <v>33</v>
      </c>
    </row>
    <row r="393" spans="1:3" x14ac:dyDescent="0.3">
      <c r="A393">
        <v>3234795</v>
      </c>
      <c r="B393" s="1">
        <v>44432</v>
      </c>
      <c r="C393">
        <f>WEEKNUM(Таблица1[[#This Row],[date_visit]])</f>
        <v>35</v>
      </c>
    </row>
    <row r="394" spans="1:3" x14ac:dyDescent="0.3">
      <c r="A394">
        <v>3235580</v>
      </c>
      <c r="B394" s="1">
        <v>44381</v>
      </c>
      <c r="C394">
        <f>WEEKNUM(Таблица1[[#This Row],[date_visit]])</f>
        <v>28</v>
      </c>
    </row>
    <row r="395" spans="1:3" x14ac:dyDescent="0.3">
      <c r="A395">
        <v>3234665</v>
      </c>
      <c r="B395" s="1">
        <v>44423</v>
      </c>
      <c r="C395">
        <f>WEEKNUM(Таблица1[[#This Row],[date_visit]])</f>
        <v>34</v>
      </c>
    </row>
    <row r="396" spans="1:3" x14ac:dyDescent="0.3">
      <c r="A396">
        <v>3235249</v>
      </c>
      <c r="B396" s="1">
        <v>44429</v>
      </c>
      <c r="C396">
        <f>WEEKNUM(Таблица1[[#This Row],[date_visit]])</f>
        <v>34</v>
      </c>
    </row>
    <row r="397" spans="1:3" x14ac:dyDescent="0.3">
      <c r="A397">
        <v>3235121</v>
      </c>
      <c r="B397" s="1">
        <v>44407</v>
      </c>
      <c r="C397">
        <f>WEEKNUM(Таблица1[[#This Row],[date_visit]])</f>
        <v>31</v>
      </c>
    </row>
    <row r="398" spans="1:3" x14ac:dyDescent="0.3">
      <c r="A398">
        <v>3235263</v>
      </c>
      <c r="B398" s="1">
        <v>44424</v>
      </c>
      <c r="C398">
        <f>WEEKNUM(Таблица1[[#This Row],[date_visit]])</f>
        <v>34</v>
      </c>
    </row>
    <row r="399" spans="1:3" x14ac:dyDescent="0.3">
      <c r="A399">
        <v>3234774</v>
      </c>
      <c r="B399" s="1">
        <v>44382</v>
      </c>
      <c r="C399">
        <f>WEEKNUM(Таблица1[[#This Row],[date_visit]])</f>
        <v>28</v>
      </c>
    </row>
    <row r="400" spans="1:3" x14ac:dyDescent="0.3">
      <c r="A400">
        <v>3234955</v>
      </c>
      <c r="B400" s="1">
        <v>44436</v>
      </c>
      <c r="C400">
        <f>WEEKNUM(Таблица1[[#This Row],[date_visit]])</f>
        <v>35</v>
      </c>
    </row>
    <row r="401" spans="1:3" x14ac:dyDescent="0.3">
      <c r="A401">
        <v>3235562</v>
      </c>
      <c r="B401" s="1">
        <v>44419</v>
      </c>
      <c r="C401">
        <f>WEEKNUM(Таблица1[[#This Row],[date_visit]])</f>
        <v>33</v>
      </c>
    </row>
    <row r="402" spans="1:3" x14ac:dyDescent="0.3">
      <c r="A402">
        <v>3235357</v>
      </c>
      <c r="B402" s="1">
        <v>44421</v>
      </c>
      <c r="C402">
        <f>WEEKNUM(Таблица1[[#This Row],[date_visit]])</f>
        <v>33</v>
      </c>
    </row>
    <row r="403" spans="1:3" x14ac:dyDescent="0.3">
      <c r="A403">
        <v>3235353</v>
      </c>
      <c r="B403" s="1">
        <v>44431</v>
      </c>
      <c r="C403">
        <f>WEEKNUM(Таблица1[[#This Row],[date_visit]])</f>
        <v>35</v>
      </c>
    </row>
    <row r="404" spans="1:3" x14ac:dyDescent="0.3">
      <c r="A404">
        <v>3235024</v>
      </c>
      <c r="B404" s="1">
        <v>44406</v>
      </c>
      <c r="C404">
        <f>WEEKNUM(Таблица1[[#This Row],[date_visit]])</f>
        <v>31</v>
      </c>
    </row>
    <row r="405" spans="1:3" x14ac:dyDescent="0.3">
      <c r="A405">
        <v>3234579</v>
      </c>
      <c r="B405" s="1">
        <v>44423</v>
      </c>
      <c r="C405">
        <f>WEEKNUM(Таблица1[[#This Row],[date_visit]])</f>
        <v>34</v>
      </c>
    </row>
    <row r="406" spans="1:3" x14ac:dyDescent="0.3">
      <c r="A406">
        <v>3234616</v>
      </c>
      <c r="B406" s="1">
        <v>44409</v>
      </c>
      <c r="C406">
        <f>WEEKNUM(Таблица1[[#This Row],[date_visit]])</f>
        <v>32</v>
      </c>
    </row>
    <row r="407" spans="1:3" x14ac:dyDescent="0.3">
      <c r="A407">
        <v>3235078</v>
      </c>
      <c r="B407" s="1">
        <v>44380</v>
      </c>
      <c r="C407">
        <f>WEEKNUM(Таблица1[[#This Row],[date_visit]])</f>
        <v>27</v>
      </c>
    </row>
    <row r="408" spans="1:3" x14ac:dyDescent="0.3">
      <c r="A408">
        <v>3235090</v>
      </c>
      <c r="B408" s="1">
        <v>44378</v>
      </c>
      <c r="C408">
        <f>WEEKNUM(Таблица1[[#This Row],[date_visit]])</f>
        <v>27</v>
      </c>
    </row>
    <row r="409" spans="1:3" x14ac:dyDescent="0.3">
      <c r="A409">
        <v>3235227</v>
      </c>
      <c r="B409" s="1">
        <v>44409</v>
      </c>
      <c r="C409">
        <f>WEEKNUM(Таблица1[[#This Row],[date_visit]])</f>
        <v>32</v>
      </c>
    </row>
    <row r="410" spans="1:3" x14ac:dyDescent="0.3">
      <c r="A410">
        <v>3235296</v>
      </c>
      <c r="B410" s="1">
        <v>44380</v>
      </c>
      <c r="C410">
        <f>WEEKNUM(Таблица1[[#This Row],[date_visit]])</f>
        <v>27</v>
      </c>
    </row>
    <row r="411" spans="1:3" x14ac:dyDescent="0.3">
      <c r="A411">
        <v>3235190</v>
      </c>
      <c r="B411" s="1">
        <v>44428</v>
      </c>
      <c r="C411">
        <f>WEEKNUM(Таблица1[[#This Row],[date_visit]])</f>
        <v>34</v>
      </c>
    </row>
    <row r="412" spans="1:3" x14ac:dyDescent="0.3">
      <c r="A412">
        <v>3235073</v>
      </c>
      <c r="B412" s="1">
        <v>44437</v>
      </c>
      <c r="C412">
        <f>WEEKNUM(Таблица1[[#This Row],[date_visit]])</f>
        <v>36</v>
      </c>
    </row>
    <row r="413" spans="1:3" x14ac:dyDescent="0.3">
      <c r="A413">
        <v>3235146</v>
      </c>
      <c r="B413" s="1">
        <v>44403</v>
      </c>
      <c r="C413">
        <f>WEEKNUM(Таблица1[[#This Row],[date_visit]])</f>
        <v>31</v>
      </c>
    </row>
    <row r="414" spans="1:3" x14ac:dyDescent="0.3">
      <c r="A414">
        <v>3234654</v>
      </c>
      <c r="B414" s="1">
        <v>44418</v>
      </c>
      <c r="C414">
        <f>WEEKNUM(Таблица1[[#This Row],[date_visit]])</f>
        <v>33</v>
      </c>
    </row>
    <row r="415" spans="1:3" x14ac:dyDescent="0.3">
      <c r="A415">
        <v>3235608</v>
      </c>
      <c r="B415" s="1">
        <v>44383</v>
      </c>
      <c r="C415">
        <f>WEEKNUM(Таблица1[[#This Row],[date_visit]])</f>
        <v>28</v>
      </c>
    </row>
    <row r="416" spans="1:3" x14ac:dyDescent="0.3">
      <c r="A416">
        <v>3234739</v>
      </c>
      <c r="B416" s="1">
        <v>44397</v>
      </c>
      <c r="C416">
        <f>WEEKNUM(Таблица1[[#This Row],[date_visit]])</f>
        <v>30</v>
      </c>
    </row>
    <row r="417" spans="1:3" x14ac:dyDescent="0.3">
      <c r="A417">
        <v>3234712</v>
      </c>
      <c r="B417" s="1">
        <v>44401</v>
      </c>
      <c r="C417">
        <f>WEEKNUM(Таблица1[[#This Row],[date_visit]])</f>
        <v>30</v>
      </c>
    </row>
    <row r="418" spans="1:3" x14ac:dyDescent="0.3">
      <c r="A418">
        <v>3235124</v>
      </c>
      <c r="B418" s="1">
        <v>44398</v>
      </c>
      <c r="C418">
        <f>WEEKNUM(Таблица1[[#This Row],[date_visit]])</f>
        <v>30</v>
      </c>
    </row>
    <row r="419" spans="1:3" x14ac:dyDescent="0.3">
      <c r="A419">
        <v>3235229</v>
      </c>
      <c r="B419" s="1">
        <v>44435</v>
      </c>
      <c r="C419">
        <f>WEEKNUM(Таблица1[[#This Row],[date_visit]])</f>
        <v>35</v>
      </c>
    </row>
    <row r="420" spans="1:3" x14ac:dyDescent="0.3">
      <c r="A420">
        <v>3235095</v>
      </c>
      <c r="B420" s="1">
        <v>44419</v>
      </c>
      <c r="C420">
        <f>WEEKNUM(Таблица1[[#This Row],[date_visit]])</f>
        <v>33</v>
      </c>
    </row>
    <row r="421" spans="1:3" x14ac:dyDescent="0.3">
      <c r="A421">
        <v>3235117</v>
      </c>
      <c r="B421" s="1">
        <v>44436</v>
      </c>
      <c r="C421">
        <f>WEEKNUM(Таблица1[[#This Row],[date_visit]])</f>
        <v>35</v>
      </c>
    </row>
    <row r="422" spans="1:3" x14ac:dyDescent="0.3">
      <c r="A422">
        <v>3235112</v>
      </c>
      <c r="B422" s="1">
        <v>44390</v>
      </c>
      <c r="C422">
        <f>WEEKNUM(Таблица1[[#This Row],[date_visit]])</f>
        <v>29</v>
      </c>
    </row>
    <row r="423" spans="1:3" x14ac:dyDescent="0.3">
      <c r="A423">
        <v>3235431</v>
      </c>
      <c r="B423" s="1">
        <v>44427</v>
      </c>
      <c r="C423">
        <f>WEEKNUM(Таблица1[[#This Row],[date_visit]])</f>
        <v>34</v>
      </c>
    </row>
    <row r="424" spans="1:3" x14ac:dyDescent="0.3">
      <c r="A424">
        <v>3235162</v>
      </c>
      <c r="B424" s="1">
        <v>44437</v>
      </c>
      <c r="C424">
        <f>WEEKNUM(Таблица1[[#This Row],[date_visit]])</f>
        <v>36</v>
      </c>
    </row>
    <row r="425" spans="1:3" x14ac:dyDescent="0.3">
      <c r="A425">
        <v>3235424</v>
      </c>
      <c r="B425" s="1">
        <v>44406</v>
      </c>
      <c r="C425">
        <f>WEEKNUM(Таблица1[[#This Row],[date_visit]])</f>
        <v>31</v>
      </c>
    </row>
    <row r="426" spans="1:3" x14ac:dyDescent="0.3">
      <c r="A426">
        <v>3235385</v>
      </c>
      <c r="B426" s="1">
        <v>44409</v>
      </c>
      <c r="C426">
        <f>WEEKNUM(Таблица1[[#This Row],[date_visit]])</f>
        <v>32</v>
      </c>
    </row>
    <row r="427" spans="1:3" x14ac:dyDescent="0.3">
      <c r="A427">
        <v>3235486</v>
      </c>
      <c r="B427" s="1">
        <v>44389</v>
      </c>
      <c r="C427">
        <f>WEEKNUM(Таблица1[[#This Row],[date_visit]])</f>
        <v>29</v>
      </c>
    </row>
    <row r="428" spans="1:3" x14ac:dyDescent="0.3">
      <c r="A428">
        <v>3234973</v>
      </c>
      <c r="B428" s="1">
        <v>44404</v>
      </c>
      <c r="C428">
        <f>WEEKNUM(Таблица1[[#This Row],[date_visit]])</f>
        <v>31</v>
      </c>
    </row>
    <row r="429" spans="1:3" x14ac:dyDescent="0.3">
      <c r="A429">
        <v>3235081</v>
      </c>
      <c r="B429" s="1">
        <v>44407</v>
      </c>
      <c r="C429">
        <f>WEEKNUM(Таблица1[[#This Row],[date_visit]])</f>
        <v>31</v>
      </c>
    </row>
    <row r="430" spans="1:3" x14ac:dyDescent="0.3">
      <c r="A430">
        <v>3235560</v>
      </c>
      <c r="B430" s="1">
        <v>44429</v>
      </c>
      <c r="C430">
        <f>WEEKNUM(Таблица1[[#This Row],[date_visit]])</f>
        <v>34</v>
      </c>
    </row>
    <row r="431" spans="1:3" x14ac:dyDescent="0.3">
      <c r="A431">
        <v>3234786</v>
      </c>
      <c r="B431" s="1">
        <v>44412</v>
      </c>
      <c r="C431">
        <f>WEEKNUM(Таблица1[[#This Row],[date_visit]])</f>
        <v>32</v>
      </c>
    </row>
    <row r="432" spans="1:3" x14ac:dyDescent="0.3">
      <c r="A432">
        <v>3234921</v>
      </c>
      <c r="B432" s="1">
        <v>44380</v>
      </c>
      <c r="C432">
        <f>WEEKNUM(Таблица1[[#This Row],[date_visit]])</f>
        <v>27</v>
      </c>
    </row>
    <row r="433" spans="1:3" x14ac:dyDescent="0.3">
      <c r="A433">
        <v>3235201</v>
      </c>
      <c r="B433" s="1">
        <v>44378</v>
      </c>
      <c r="C433">
        <f>WEEKNUM(Таблица1[[#This Row],[date_visit]])</f>
        <v>27</v>
      </c>
    </row>
    <row r="434" spans="1:3" x14ac:dyDescent="0.3">
      <c r="A434">
        <v>3234829</v>
      </c>
      <c r="B434" s="1">
        <v>44387</v>
      </c>
      <c r="C434">
        <f>WEEKNUM(Таблица1[[#This Row],[date_visit]])</f>
        <v>28</v>
      </c>
    </row>
    <row r="435" spans="1:3" x14ac:dyDescent="0.3">
      <c r="A435">
        <v>3234900</v>
      </c>
      <c r="B435" s="1">
        <v>44389</v>
      </c>
      <c r="C435">
        <f>WEEKNUM(Таблица1[[#This Row],[date_visit]])</f>
        <v>29</v>
      </c>
    </row>
    <row r="436" spans="1:3" x14ac:dyDescent="0.3">
      <c r="A436">
        <v>3235339</v>
      </c>
      <c r="B436" s="1">
        <v>44413</v>
      </c>
      <c r="C436">
        <f>WEEKNUM(Таблица1[[#This Row],[date_visit]])</f>
        <v>32</v>
      </c>
    </row>
    <row r="437" spans="1:3" x14ac:dyDescent="0.3">
      <c r="A437">
        <v>3235215</v>
      </c>
      <c r="B437" s="1">
        <v>44378</v>
      </c>
      <c r="C437">
        <f>WEEKNUM(Таблица1[[#This Row],[date_visit]])</f>
        <v>27</v>
      </c>
    </row>
    <row r="438" spans="1:3" x14ac:dyDescent="0.3">
      <c r="A438">
        <v>3235349</v>
      </c>
      <c r="B438" s="1">
        <v>44416</v>
      </c>
      <c r="C438">
        <f>WEEKNUM(Таблица1[[#This Row],[date_visit]])</f>
        <v>33</v>
      </c>
    </row>
    <row r="439" spans="1:3" x14ac:dyDescent="0.3">
      <c r="A439">
        <v>3235726</v>
      </c>
      <c r="B439" s="1">
        <v>44382</v>
      </c>
      <c r="C439">
        <f>WEEKNUM(Таблица1[[#This Row],[date_visit]])</f>
        <v>28</v>
      </c>
    </row>
    <row r="440" spans="1:3" x14ac:dyDescent="0.3">
      <c r="A440">
        <v>3234732</v>
      </c>
      <c r="B440" s="1">
        <v>44387</v>
      </c>
      <c r="C440">
        <f>WEEKNUM(Таблица1[[#This Row],[date_visit]])</f>
        <v>28</v>
      </c>
    </row>
    <row r="441" spans="1:3" x14ac:dyDescent="0.3">
      <c r="A441">
        <v>3234897</v>
      </c>
      <c r="B441" s="1">
        <v>44414</v>
      </c>
      <c r="C441">
        <f>WEEKNUM(Таблица1[[#This Row],[date_visit]])</f>
        <v>32</v>
      </c>
    </row>
    <row r="442" spans="1:3" x14ac:dyDescent="0.3">
      <c r="A442">
        <v>3234924</v>
      </c>
      <c r="B442" s="1">
        <v>44423</v>
      </c>
      <c r="C442">
        <f>WEEKNUM(Таблица1[[#This Row],[date_visit]])</f>
        <v>34</v>
      </c>
    </row>
    <row r="443" spans="1:3" x14ac:dyDescent="0.3">
      <c r="A443">
        <v>3235300</v>
      </c>
      <c r="B443" s="1">
        <v>44434</v>
      </c>
      <c r="C443">
        <f>WEEKNUM(Таблица1[[#This Row],[date_visit]])</f>
        <v>35</v>
      </c>
    </row>
    <row r="444" spans="1:3" x14ac:dyDescent="0.3">
      <c r="A444">
        <v>3235493</v>
      </c>
      <c r="B444" s="1">
        <v>44388</v>
      </c>
      <c r="C444">
        <f>WEEKNUM(Таблица1[[#This Row],[date_visit]])</f>
        <v>29</v>
      </c>
    </row>
    <row r="445" spans="1:3" x14ac:dyDescent="0.3">
      <c r="A445">
        <v>3235509</v>
      </c>
      <c r="B445" s="1">
        <v>44429</v>
      </c>
      <c r="C445">
        <f>WEEKNUM(Таблица1[[#This Row],[date_visit]])</f>
        <v>34</v>
      </c>
    </row>
    <row r="446" spans="1:3" x14ac:dyDescent="0.3">
      <c r="A446">
        <v>3235163</v>
      </c>
      <c r="B446" s="1">
        <v>44399</v>
      </c>
      <c r="C446">
        <f>WEEKNUM(Таблица1[[#This Row],[date_visit]])</f>
        <v>30</v>
      </c>
    </row>
    <row r="447" spans="1:3" x14ac:dyDescent="0.3">
      <c r="A447">
        <v>3235674</v>
      </c>
      <c r="B447" s="1">
        <v>44388</v>
      </c>
      <c r="C447">
        <f>WEEKNUM(Таблица1[[#This Row],[date_visit]])</f>
        <v>29</v>
      </c>
    </row>
    <row r="448" spans="1:3" x14ac:dyDescent="0.3">
      <c r="A448">
        <v>3235248</v>
      </c>
      <c r="B448" s="1">
        <v>44390</v>
      </c>
      <c r="C448">
        <f>WEEKNUM(Таблица1[[#This Row],[date_visit]])</f>
        <v>29</v>
      </c>
    </row>
    <row r="449" spans="1:3" x14ac:dyDescent="0.3">
      <c r="A449">
        <v>3234558</v>
      </c>
      <c r="B449" s="1">
        <v>44378</v>
      </c>
      <c r="C449">
        <f>WEEKNUM(Таблица1[[#This Row],[date_visit]])</f>
        <v>27</v>
      </c>
    </row>
    <row r="450" spans="1:3" x14ac:dyDescent="0.3">
      <c r="A450">
        <v>3235661</v>
      </c>
      <c r="B450" s="1">
        <v>44409</v>
      </c>
      <c r="C450">
        <f>WEEKNUM(Таблица1[[#This Row],[date_visit]])</f>
        <v>32</v>
      </c>
    </row>
    <row r="451" spans="1:3" x14ac:dyDescent="0.3">
      <c r="A451">
        <v>3234763</v>
      </c>
      <c r="B451" s="1">
        <v>44388</v>
      </c>
      <c r="C451">
        <f>WEEKNUM(Таблица1[[#This Row],[date_visit]])</f>
        <v>29</v>
      </c>
    </row>
    <row r="452" spans="1:3" x14ac:dyDescent="0.3">
      <c r="A452">
        <v>3234563</v>
      </c>
      <c r="B452" s="1">
        <v>44395</v>
      </c>
      <c r="C452">
        <f>WEEKNUM(Таблица1[[#This Row],[date_visit]])</f>
        <v>30</v>
      </c>
    </row>
    <row r="453" spans="1:3" x14ac:dyDescent="0.3">
      <c r="A453">
        <v>3235167</v>
      </c>
      <c r="B453" s="1">
        <v>44404</v>
      </c>
      <c r="C453">
        <f>WEEKNUM(Таблица1[[#This Row],[date_visit]])</f>
        <v>31</v>
      </c>
    </row>
    <row r="454" spans="1:3" x14ac:dyDescent="0.3">
      <c r="A454">
        <v>3235583</v>
      </c>
      <c r="B454" s="1">
        <v>44396</v>
      </c>
      <c r="C454">
        <f>WEEKNUM(Таблица1[[#This Row],[date_visit]])</f>
        <v>30</v>
      </c>
    </row>
    <row r="455" spans="1:3" x14ac:dyDescent="0.3">
      <c r="A455">
        <v>3234640</v>
      </c>
      <c r="B455" s="1">
        <v>44388</v>
      </c>
      <c r="C455">
        <f>WEEKNUM(Таблица1[[#This Row],[date_visit]])</f>
        <v>29</v>
      </c>
    </row>
    <row r="456" spans="1:3" x14ac:dyDescent="0.3">
      <c r="A456">
        <v>3235481</v>
      </c>
      <c r="B456" s="1">
        <v>44409</v>
      </c>
      <c r="C456">
        <f>WEEKNUM(Таблица1[[#This Row],[date_visit]])</f>
        <v>32</v>
      </c>
    </row>
    <row r="457" spans="1:3" x14ac:dyDescent="0.3">
      <c r="A457">
        <v>3235494</v>
      </c>
      <c r="B457" s="1">
        <v>44414</v>
      </c>
      <c r="C457">
        <f>WEEKNUM(Таблица1[[#This Row],[date_visit]])</f>
        <v>32</v>
      </c>
    </row>
    <row r="458" spans="1:3" x14ac:dyDescent="0.3">
      <c r="A458">
        <v>3235203</v>
      </c>
      <c r="B458" s="1">
        <v>44413</v>
      </c>
      <c r="C458">
        <f>WEEKNUM(Таблица1[[#This Row],[date_visit]])</f>
        <v>32</v>
      </c>
    </row>
    <row r="459" spans="1:3" x14ac:dyDescent="0.3">
      <c r="A459">
        <v>3234633</v>
      </c>
      <c r="B459" s="1">
        <v>44397</v>
      </c>
      <c r="C459">
        <f>WEEKNUM(Таблица1[[#This Row],[date_visit]])</f>
        <v>30</v>
      </c>
    </row>
    <row r="460" spans="1:3" x14ac:dyDescent="0.3">
      <c r="A460">
        <v>3235060</v>
      </c>
      <c r="B460" s="1">
        <v>44381</v>
      </c>
      <c r="C460">
        <f>WEEKNUM(Таблица1[[#This Row],[date_visit]])</f>
        <v>28</v>
      </c>
    </row>
    <row r="461" spans="1:3" x14ac:dyDescent="0.3">
      <c r="A461">
        <v>3234606</v>
      </c>
      <c r="B461" s="1">
        <v>44387</v>
      </c>
      <c r="C461">
        <f>WEEKNUM(Таблица1[[#This Row],[date_visit]])</f>
        <v>28</v>
      </c>
    </row>
    <row r="462" spans="1:3" x14ac:dyDescent="0.3">
      <c r="A462">
        <v>3235066</v>
      </c>
      <c r="B462" s="1">
        <v>44417</v>
      </c>
      <c r="C462">
        <f>WEEKNUM(Таблица1[[#This Row],[date_visit]])</f>
        <v>33</v>
      </c>
    </row>
    <row r="463" spans="1:3" x14ac:dyDescent="0.3">
      <c r="A463">
        <v>3234949</v>
      </c>
      <c r="B463" s="1">
        <v>44402</v>
      </c>
      <c r="C463">
        <f>WEEKNUM(Таблица1[[#This Row],[date_visit]])</f>
        <v>31</v>
      </c>
    </row>
    <row r="464" spans="1:3" x14ac:dyDescent="0.3">
      <c r="A464">
        <v>3234812</v>
      </c>
      <c r="B464" s="1">
        <v>44412</v>
      </c>
      <c r="C464">
        <f>WEEKNUM(Таблица1[[#This Row],[date_visit]])</f>
        <v>32</v>
      </c>
    </row>
    <row r="465" spans="1:3" x14ac:dyDescent="0.3">
      <c r="A465">
        <v>3234620</v>
      </c>
      <c r="B465" s="1">
        <v>44437</v>
      </c>
      <c r="C465">
        <f>WEEKNUM(Таблица1[[#This Row],[date_visit]])</f>
        <v>36</v>
      </c>
    </row>
    <row r="466" spans="1:3" x14ac:dyDescent="0.3">
      <c r="A466">
        <v>3235250</v>
      </c>
      <c r="B466" s="1">
        <v>44436</v>
      </c>
      <c r="C466">
        <f>WEEKNUM(Таблица1[[#This Row],[date_visit]])</f>
        <v>35</v>
      </c>
    </row>
    <row r="467" spans="1:3" x14ac:dyDescent="0.3">
      <c r="A467">
        <v>3234635</v>
      </c>
      <c r="B467" s="1">
        <v>44434</v>
      </c>
      <c r="C467">
        <f>WEEKNUM(Таблица1[[#This Row],[date_visit]])</f>
        <v>35</v>
      </c>
    </row>
    <row r="468" spans="1:3" x14ac:dyDescent="0.3">
      <c r="A468">
        <v>3235430</v>
      </c>
      <c r="B468" s="1">
        <v>44392</v>
      </c>
      <c r="C468">
        <f>WEEKNUM(Таблица1[[#This Row],[date_visit]])</f>
        <v>29</v>
      </c>
    </row>
    <row r="469" spans="1:3" x14ac:dyDescent="0.3">
      <c r="A469">
        <v>3235320</v>
      </c>
      <c r="B469" s="1">
        <v>44418</v>
      </c>
      <c r="C469">
        <f>WEEKNUM(Таблица1[[#This Row],[date_visit]])</f>
        <v>33</v>
      </c>
    </row>
    <row r="470" spans="1:3" x14ac:dyDescent="0.3">
      <c r="A470">
        <v>3234808</v>
      </c>
      <c r="B470" s="1">
        <v>44430</v>
      </c>
      <c r="C470">
        <f>WEEKNUM(Таблица1[[#This Row],[date_visit]])</f>
        <v>35</v>
      </c>
    </row>
    <row r="471" spans="1:3" x14ac:dyDescent="0.3">
      <c r="A471">
        <v>3235636</v>
      </c>
      <c r="B471" s="1">
        <v>44416</v>
      </c>
      <c r="C471">
        <f>WEEKNUM(Таблица1[[#This Row],[date_visit]])</f>
        <v>33</v>
      </c>
    </row>
    <row r="472" spans="1:3" x14ac:dyDescent="0.3">
      <c r="A472">
        <v>3234856</v>
      </c>
      <c r="B472" s="1">
        <v>44424</v>
      </c>
      <c r="C472">
        <f>WEEKNUM(Таблица1[[#This Row],[date_visit]])</f>
        <v>34</v>
      </c>
    </row>
    <row r="473" spans="1:3" x14ac:dyDescent="0.3">
      <c r="A473">
        <v>3235576</v>
      </c>
      <c r="B473" s="1">
        <v>44379</v>
      </c>
      <c r="C473">
        <f>WEEKNUM(Таблица1[[#This Row],[date_visit]])</f>
        <v>27</v>
      </c>
    </row>
    <row r="474" spans="1:3" x14ac:dyDescent="0.3">
      <c r="A474">
        <v>3235319</v>
      </c>
      <c r="B474" s="1">
        <v>44397</v>
      </c>
      <c r="C474">
        <f>WEEKNUM(Таблица1[[#This Row],[date_visit]])</f>
        <v>30</v>
      </c>
    </row>
    <row r="475" spans="1:3" x14ac:dyDescent="0.3">
      <c r="A475">
        <v>3235651</v>
      </c>
      <c r="B475" s="1">
        <v>44413</v>
      </c>
      <c r="C475">
        <f>WEEKNUM(Таблица1[[#This Row],[date_visit]])</f>
        <v>32</v>
      </c>
    </row>
    <row r="476" spans="1:3" x14ac:dyDescent="0.3">
      <c r="A476">
        <v>3235471</v>
      </c>
      <c r="B476" s="1">
        <v>44436</v>
      </c>
      <c r="C476">
        <f>WEEKNUM(Таблица1[[#This Row],[date_visit]])</f>
        <v>35</v>
      </c>
    </row>
    <row r="477" spans="1:3" x14ac:dyDescent="0.3">
      <c r="A477">
        <v>3235484</v>
      </c>
      <c r="B477" s="1">
        <v>44404</v>
      </c>
      <c r="C477">
        <f>WEEKNUM(Таблица1[[#This Row],[date_visit]])</f>
        <v>31</v>
      </c>
    </row>
    <row r="478" spans="1:3" x14ac:dyDescent="0.3">
      <c r="A478">
        <v>3235714</v>
      </c>
      <c r="B478" s="1">
        <v>44418</v>
      </c>
      <c r="C478">
        <f>WEEKNUM(Таблица1[[#This Row],[date_visit]])</f>
        <v>33</v>
      </c>
    </row>
    <row r="479" spans="1:3" x14ac:dyDescent="0.3">
      <c r="A479">
        <v>3235325</v>
      </c>
      <c r="B479" s="1">
        <v>44382</v>
      </c>
      <c r="C479">
        <f>WEEKNUM(Таблица1[[#This Row],[date_visit]])</f>
        <v>28</v>
      </c>
    </row>
    <row r="480" spans="1:3" x14ac:dyDescent="0.3">
      <c r="A480">
        <v>3235452</v>
      </c>
      <c r="B480" s="1">
        <v>44411</v>
      </c>
      <c r="C480">
        <f>WEEKNUM(Таблица1[[#This Row],[date_visit]])</f>
        <v>32</v>
      </c>
    </row>
    <row r="481" spans="1:3" x14ac:dyDescent="0.3">
      <c r="A481">
        <v>3235213</v>
      </c>
      <c r="B481" s="1">
        <v>44432</v>
      </c>
      <c r="C481">
        <f>WEEKNUM(Таблица1[[#This Row],[date_visit]])</f>
        <v>35</v>
      </c>
    </row>
    <row r="482" spans="1:3" x14ac:dyDescent="0.3">
      <c r="A482">
        <v>3234994</v>
      </c>
      <c r="B482" s="1">
        <v>44388</v>
      </c>
      <c r="C482">
        <f>WEEKNUM(Таблица1[[#This Row],[date_visit]])</f>
        <v>29</v>
      </c>
    </row>
    <row r="483" spans="1:3" x14ac:dyDescent="0.3">
      <c r="A483">
        <v>3235710</v>
      </c>
      <c r="B483" s="1">
        <v>44436</v>
      </c>
      <c r="C483">
        <f>WEEKNUM(Таблица1[[#This Row],[date_visit]])</f>
        <v>35</v>
      </c>
    </row>
    <row r="484" spans="1:3" x14ac:dyDescent="0.3">
      <c r="A484">
        <v>3235515</v>
      </c>
      <c r="B484" s="1">
        <v>44395</v>
      </c>
      <c r="C484">
        <f>WEEKNUM(Таблица1[[#This Row],[date_visit]])</f>
        <v>30</v>
      </c>
    </row>
    <row r="485" spans="1:3" x14ac:dyDescent="0.3">
      <c r="A485">
        <v>3235719</v>
      </c>
      <c r="B485" s="1">
        <v>44392</v>
      </c>
      <c r="C485">
        <f>WEEKNUM(Таблица1[[#This Row],[date_visit]])</f>
        <v>29</v>
      </c>
    </row>
    <row r="486" spans="1:3" x14ac:dyDescent="0.3">
      <c r="A486">
        <v>3234627</v>
      </c>
      <c r="B486" s="1">
        <v>44394</v>
      </c>
      <c r="C486">
        <f>WEEKNUM(Таблица1[[#This Row],[date_visit]])</f>
        <v>29</v>
      </c>
    </row>
    <row r="487" spans="1:3" x14ac:dyDescent="0.3">
      <c r="A487">
        <v>3234667</v>
      </c>
      <c r="B487" s="1">
        <v>44379</v>
      </c>
      <c r="C487">
        <f>WEEKNUM(Таблица1[[#This Row],[date_visit]])</f>
        <v>27</v>
      </c>
    </row>
    <row r="488" spans="1:3" x14ac:dyDescent="0.3">
      <c r="A488">
        <v>3235313</v>
      </c>
      <c r="B488" s="1">
        <v>44396</v>
      </c>
      <c r="C488">
        <f>WEEKNUM(Таблица1[[#This Row],[date_visit]])</f>
        <v>30</v>
      </c>
    </row>
    <row r="489" spans="1:3" x14ac:dyDescent="0.3">
      <c r="A489">
        <v>3235667</v>
      </c>
      <c r="B489" s="1">
        <v>44433</v>
      </c>
      <c r="C489">
        <f>WEEKNUM(Таблица1[[#This Row],[date_visit]])</f>
        <v>35</v>
      </c>
    </row>
    <row r="490" spans="1:3" x14ac:dyDescent="0.3">
      <c r="A490">
        <v>3234860</v>
      </c>
      <c r="B490" s="1">
        <v>44407</v>
      </c>
      <c r="C490">
        <f>WEEKNUM(Таблица1[[#This Row],[date_visit]])</f>
        <v>31</v>
      </c>
    </row>
    <row r="491" spans="1:3" x14ac:dyDescent="0.3">
      <c r="A491">
        <v>3235268</v>
      </c>
      <c r="B491" s="1">
        <v>44392</v>
      </c>
      <c r="C491">
        <f>WEEKNUM(Таблица1[[#This Row],[date_visit]])</f>
        <v>29</v>
      </c>
    </row>
    <row r="492" spans="1:3" x14ac:dyDescent="0.3">
      <c r="A492">
        <v>3235567</v>
      </c>
      <c r="B492" s="1">
        <v>44410</v>
      </c>
      <c r="C492">
        <f>WEEKNUM(Таблица1[[#This Row],[date_visit]])</f>
        <v>32</v>
      </c>
    </row>
    <row r="493" spans="1:3" x14ac:dyDescent="0.3">
      <c r="A493">
        <v>3235184</v>
      </c>
      <c r="B493" s="1">
        <v>44417</v>
      </c>
      <c r="C493">
        <f>WEEKNUM(Таблица1[[#This Row],[date_visit]])</f>
        <v>33</v>
      </c>
    </row>
    <row r="494" spans="1:3" x14ac:dyDescent="0.3">
      <c r="A494">
        <v>3235200</v>
      </c>
      <c r="B494" s="1">
        <v>44384</v>
      </c>
      <c r="C494">
        <f>WEEKNUM(Таблица1[[#This Row],[date_visit]])</f>
        <v>28</v>
      </c>
    </row>
    <row r="495" spans="1:3" x14ac:dyDescent="0.3">
      <c r="A495">
        <v>3235267</v>
      </c>
      <c r="B495" s="1">
        <v>44425</v>
      </c>
      <c r="C495">
        <f>WEEKNUM(Таблица1[[#This Row],[date_visit]])</f>
        <v>34</v>
      </c>
    </row>
    <row r="496" spans="1:3" x14ac:dyDescent="0.3">
      <c r="A496">
        <v>3235305</v>
      </c>
      <c r="B496" s="1">
        <v>44384</v>
      </c>
      <c r="C496">
        <f>WEEKNUM(Таблица1[[#This Row],[date_visit]])</f>
        <v>28</v>
      </c>
    </row>
    <row r="497" spans="1:3" x14ac:dyDescent="0.3">
      <c r="A497">
        <v>3235418</v>
      </c>
      <c r="B497" s="1">
        <v>44438</v>
      </c>
      <c r="C497">
        <f>WEEKNUM(Таблица1[[#This Row],[date_visit]])</f>
        <v>36</v>
      </c>
    </row>
    <row r="498" spans="1:3" x14ac:dyDescent="0.3">
      <c r="A498">
        <v>3235618</v>
      </c>
      <c r="B498" s="1">
        <v>44401</v>
      </c>
      <c r="C498">
        <f>WEEKNUM(Таблица1[[#This Row],[date_visit]])</f>
        <v>30</v>
      </c>
    </row>
    <row r="499" spans="1:3" x14ac:dyDescent="0.3">
      <c r="A499">
        <v>3235072</v>
      </c>
      <c r="B499" s="1">
        <v>44395</v>
      </c>
      <c r="C499">
        <f>WEEKNUM(Таблица1[[#This Row],[date_visit]])</f>
        <v>30</v>
      </c>
    </row>
    <row r="500" spans="1:3" x14ac:dyDescent="0.3">
      <c r="A500">
        <v>3235289</v>
      </c>
      <c r="B500" s="1">
        <v>44400</v>
      </c>
      <c r="C500">
        <f>WEEKNUM(Таблица1[[#This Row],[date_visit]])</f>
        <v>30</v>
      </c>
    </row>
    <row r="501" spans="1:3" x14ac:dyDescent="0.3">
      <c r="A501">
        <v>3235109</v>
      </c>
      <c r="B501" s="1">
        <v>44435</v>
      </c>
      <c r="C501">
        <f>WEEKNUM(Таблица1[[#This Row],[date_visit]])</f>
        <v>35</v>
      </c>
    </row>
    <row r="502" spans="1:3" x14ac:dyDescent="0.3">
      <c r="A502">
        <v>3234952</v>
      </c>
      <c r="B502" s="1">
        <v>44416</v>
      </c>
      <c r="C502">
        <f>WEEKNUM(Таблица1[[#This Row],[date_visit]])</f>
        <v>33</v>
      </c>
    </row>
    <row r="503" spans="1:3" x14ac:dyDescent="0.3">
      <c r="A503">
        <v>3234966</v>
      </c>
      <c r="B503" s="1">
        <v>44392</v>
      </c>
      <c r="C503">
        <f>WEEKNUM(Таблица1[[#This Row],[date_visit]])</f>
        <v>29</v>
      </c>
    </row>
    <row r="504" spans="1:3" x14ac:dyDescent="0.3">
      <c r="A504">
        <v>3235411</v>
      </c>
      <c r="B504" s="1">
        <v>44436</v>
      </c>
      <c r="C504">
        <f>WEEKNUM(Таблица1[[#This Row],[date_visit]])</f>
        <v>35</v>
      </c>
    </row>
    <row r="505" spans="1:3" x14ac:dyDescent="0.3">
      <c r="A505">
        <v>3234915</v>
      </c>
      <c r="B505" s="1">
        <v>44430</v>
      </c>
      <c r="C505">
        <f>WEEKNUM(Таблица1[[#This Row],[date_visit]])</f>
        <v>35</v>
      </c>
    </row>
    <row r="506" spans="1:3" x14ac:dyDescent="0.3">
      <c r="A506">
        <v>3235221</v>
      </c>
      <c r="B506" s="1">
        <v>44423</v>
      </c>
      <c r="C506">
        <f>WEEKNUM(Таблица1[[#This Row],[date_visit]])</f>
        <v>34</v>
      </c>
    </row>
    <row r="507" spans="1:3" x14ac:dyDescent="0.3">
      <c r="A507">
        <v>3235610</v>
      </c>
      <c r="B507" s="1">
        <v>44402</v>
      </c>
      <c r="C507">
        <f>WEEKNUM(Таблица1[[#This Row],[date_visit]])</f>
        <v>31</v>
      </c>
    </row>
    <row r="508" spans="1:3" x14ac:dyDescent="0.3">
      <c r="A508">
        <v>3235338</v>
      </c>
      <c r="B508" s="1">
        <v>44436</v>
      </c>
      <c r="C508">
        <f>WEEKNUM(Таблица1[[#This Row],[date_visit]])</f>
        <v>35</v>
      </c>
    </row>
    <row r="509" spans="1:3" x14ac:dyDescent="0.3">
      <c r="A509">
        <v>3235378</v>
      </c>
      <c r="B509" s="1">
        <v>44382</v>
      </c>
      <c r="C509">
        <f>WEEKNUM(Таблица1[[#This Row],[date_visit]])</f>
        <v>28</v>
      </c>
    </row>
    <row r="510" spans="1:3" x14ac:dyDescent="0.3">
      <c r="A510">
        <v>3235003</v>
      </c>
      <c r="B510" s="1">
        <v>44428</v>
      </c>
      <c r="C510">
        <f>WEEKNUM(Таблица1[[#This Row],[date_visit]])</f>
        <v>34</v>
      </c>
    </row>
    <row r="511" spans="1:3" x14ac:dyDescent="0.3">
      <c r="A511">
        <v>3235175</v>
      </c>
      <c r="B511" s="1">
        <v>44411</v>
      </c>
      <c r="C511">
        <f>WEEKNUM(Таблица1[[#This Row],[date_visit]])</f>
        <v>32</v>
      </c>
    </row>
    <row r="512" spans="1:3" x14ac:dyDescent="0.3">
      <c r="A512">
        <v>3235191</v>
      </c>
      <c r="B512" s="1">
        <v>44380</v>
      </c>
      <c r="C512">
        <f>WEEKNUM(Таблица1[[#This Row],[date_visit]])</f>
        <v>27</v>
      </c>
    </row>
    <row r="513" spans="1:3" x14ac:dyDescent="0.3">
      <c r="A513">
        <v>3235156</v>
      </c>
      <c r="B513" s="1">
        <v>44434</v>
      </c>
      <c r="C513">
        <f>WEEKNUM(Таблица1[[#This Row],[date_visit]])</f>
        <v>35</v>
      </c>
    </row>
    <row r="514" spans="1:3" x14ac:dyDescent="0.3">
      <c r="A514">
        <v>3234985</v>
      </c>
      <c r="B514" s="1">
        <v>44391</v>
      </c>
      <c r="C514">
        <f>WEEKNUM(Таблица1[[#This Row],[date_visit]])</f>
        <v>29</v>
      </c>
    </row>
    <row r="515" spans="1:3" x14ac:dyDescent="0.3">
      <c r="A515">
        <v>3235531</v>
      </c>
      <c r="B515" s="1">
        <v>44381</v>
      </c>
      <c r="C515">
        <f>WEEKNUM(Таблица1[[#This Row],[date_visit]])</f>
        <v>28</v>
      </c>
    </row>
    <row r="516" spans="1:3" x14ac:dyDescent="0.3">
      <c r="A516">
        <v>3235322</v>
      </c>
      <c r="B516" s="1">
        <v>44400</v>
      </c>
      <c r="C516">
        <f>WEEKNUM(Таблица1[[#This Row],[date_visit]])</f>
        <v>30</v>
      </c>
    </row>
    <row r="517" spans="1:3" x14ac:dyDescent="0.3">
      <c r="A517">
        <v>3234571</v>
      </c>
      <c r="B517" s="1">
        <v>44386</v>
      </c>
      <c r="C517">
        <f>WEEKNUM(Таблица1[[#This Row],[date_visit]])</f>
        <v>28</v>
      </c>
    </row>
    <row r="518" spans="1:3" x14ac:dyDescent="0.3">
      <c r="A518">
        <v>3234940</v>
      </c>
      <c r="B518" s="1">
        <v>44420</v>
      </c>
      <c r="C518">
        <f>WEEKNUM(Таблица1[[#This Row],[date_visit]])</f>
        <v>33</v>
      </c>
    </row>
    <row r="519" spans="1:3" x14ac:dyDescent="0.3">
      <c r="A519">
        <v>3235324</v>
      </c>
      <c r="B519" s="1">
        <v>44433</v>
      </c>
      <c r="C519">
        <f>WEEKNUM(Таблица1[[#This Row],[date_visit]])</f>
        <v>35</v>
      </c>
    </row>
    <row r="520" spans="1:3" x14ac:dyDescent="0.3">
      <c r="A520">
        <v>3235116</v>
      </c>
      <c r="B520" s="1">
        <v>44417</v>
      </c>
      <c r="C520">
        <f>WEEKNUM(Таблица1[[#This Row],[date_visit]])</f>
        <v>33</v>
      </c>
    </row>
    <row r="521" spans="1:3" x14ac:dyDescent="0.3">
      <c r="A521">
        <v>3234634</v>
      </c>
      <c r="B521" s="1">
        <v>44387</v>
      </c>
      <c r="C521">
        <f>WEEKNUM(Таблица1[[#This Row],[date_visit]])</f>
        <v>28</v>
      </c>
    </row>
    <row r="522" spans="1:3" x14ac:dyDescent="0.3">
      <c r="A522">
        <v>3234711</v>
      </c>
      <c r="B522" s="1">
        <v>44388</v>
      </c>
      <c r="C522">
        <f>WEEKNUM(Таблица1[[#This Row],[date_visit]])</f>
        <v>29</v>
      </c>
    </row>
    <row r="523" spans="1:3" x14ac:dyDescent="0.3">
      <c r="A523">
        <v>3234956</v>
      </c>
      <c r="B523" s="1">
        <v>44409</v>
      </c>
      <c r="C523">
        <f>WEEKNUM(Таблица1[[#This Row],[date_visit]])</f>
        <v>32</v>
      </c>
    </row>
    <row r="524" spans="1:3" x14ac:dyDescent="0.3">
      <c r="A524">
        <v>3235180</v>
      </c>
      <c r="B524" s="1">
        <v>44392</v>
      </c>
      <c r="C524">
        <f>WEEKNUM(Таблица1[[#This Row],[date_visit]])</f>
        <v>29</v>
      </c>
    </row>
    <row r="525" spans="1:3" x14ac:dyDescent="0.3">
      <c r="A525">
        <v>3235025</v>
      </c>
      <c r="B525" s="1">
        <v>44427</v>
      </c>
      <c r="C525">
        <f>WEEKNUM(Таблица1[[#This Row],[date_visit]])</f>
        <v>34</v>
      </c>
    </row>
    <row r="526" spans="1:3" x14ac:dyDescent="0.3">
      <c r="A526">
        <v>3234641</v>
      </c>
      <c r="B526" s="1">
        <v>44393</v>
      </c>
      <c r="C526">
        <f>WEEKNUM(Таблица1[[#This Row],[date_visit]])</f>
        <v>29</v>
      </c>
    </row>
    <row r="527" spans="1:3" x14ac:dyDescent="0.3">
      <c r="A527">
        <v>3234724</v>
      </c>
      <c r="B527" s="1">
        <v>44430</v>
      </c>
      <c r="C527">
        <f>WEEKNUM(Таблица1[[#This Row],[date_visit]])</f>
        <v>35</v>
      </c>
    </row>
    <row r="528" spans="1:3" x14ac:dyDescent="0.3">
      <c r="A528">
        <v>3235677</v>
      </c>
      <c r="B528" s="1">
        <v>44409</v>
      </c>
      <c r="C528">
        <f>WEEKNUM(Таблица1[[#This Row],[date_visit]])</f>
        <v>32</v>
      </c>
    </row>
    <row r="529" spans="1:3" x14ac:dyDescent="0.3">
      <c r="A529">
        <v>3234561</v>
      </c>
      <c r="B529" s="1">
        <v>44429</v>
      </c>
      <c r="C529">
        <f>WEEKNUM(Таблица1[[#This Row],[date_visit]])</f>
        <v>34</v>
      </c>
    </row>
    <row r="530" spans="1:3" x14ac:dyDescent="0.3">
      <c r="A530">
        <v>3235114</v>
      </c>
      <c r="B530" s="1">
        <v>44417</v>
      </c>
      <c r="C530">
        <f>WEEKNUM(Таблица1[[#This Row],[date_visit]])</f>
        <v>33</v>
      </c>
    </row>
    <row r="531" spans="1:3" x14ac:dyDescent="0.3">
      <c r="A531">
        <v>3235328</v>
      </c>
      <c r="B531" s="1">
        <v>44381</v>
      </c>
      <c r="C531">
        <f>WEEKNUM(Таблица1[[#This Row],[date_visit]])</f>
        <v>28</v>
      </c>
    </row>
    <row r="532" spans="1:3" x14ac:dyDescent="0.3">
      <c r="A532">
        <v>3234821</v>
      </c>
      <c r="B532" s="1">
        <v>44396</v>
      </c>
      <c r="C532">
        <f>WEEKNUM(Таблица1[[#This Row],[date_visit]])</f>
        <v>30</v>
      </c>
    </row>
    <row r="533" spans="1:3" x14ac:dyDescent="0.3">
      <c r="A533">
        <v>3234930</v>
      </c>
      <c r="B533" s="1">
        <v>44406</v>
      </c>
      <c r="C533">
        <f>WEEKNUM(Таблица1[[#This Row],[date_visit]])</f>
        <v>31</v>
      </c>
    </row>
    <row r="534" spans="1:3" x14ac:dyDescent="0.3">
      <c r="A534">
        <v>3235406</v>
      </c>
      <c r="B534" s="1">
        <v>44386</v>
      </c>
      <c r="C534">
        <f>WEEKNUM(Таблица1[[#This Row],[date_visit]])</f>
        <v>28</v>
      </c>
    </row>
    <row r="535" spans="1:3" x14ac:dyDescent="0.3">
      <c r="A535">
        <v>3234603</v>
      </c>
      <c r="B535" s="1">
        <v>44419</v>
      </c>
      <c r="C535">
        <f>WEEKNUM(Таблица1[[#This Row],[date_visit]])</f>
        <v>33</v>
      </c>
    </row>
    <row r="536" spans="1:3" x14ac:dyDescent="0.3">
      <c r="A536">
        <v>3235026</v>
      </c>
      <c r="B536" s="1">
        <v>44417</v>
      </c>
      <c r="C536">
        <f>WEEKNUM(Таблица1[[#This Row],[date_visit]])</f>
        <v>33</v>
      </c>
    </row>
    <row r="537" spans="1:3" x14ac:dyDescent="0.3">
      <c r="A537">
        <v>3234684</v>
      </c>
      <c r="B537" s="1">
        <v>44422</v>
      </c>
      <c r="C537">
        <f>WEEKNUM(Таблица1[[#This Row],[date_visit]])</f>
        <v>33</v>
      </c>
    </row>
    <row r="538" spans="1:3" x14ac:dyDescent="0.3">
      <c r="A538">
        <v>3234605</v>
      </c>
      <c r="B538" s="1">
        <v>44395</v>
      </c>
      <c r="C538">
        <f>WEEKNUM(Таблица1[[#This Row],[date_visit]])</f>
        <v>30</v>
      </c>
    </row>
    <row r="539" spans="1:3" x14ac:dyDescent="0.3">
      <c r="A539">
        <v>3235570</v>
      </c>
      <c r="B539" s="1">
        <v>44431</v>
      </c>
      <c r="C539">
        <f>WEEKNUM(Таблица1[[#This Row],[date_visit]])</f>
        <v>35</v>
      </c>
    </row>
    <row r="540" spans="1:3" x14ac:dyDescent="0.3">
      <c r="A540">
        <v>3235195</v>
      </c>
      <c r="B540" s="1">
        <v>44415</v>
      </c>
      <c r="C540">
        <f>WEEKNUM(Таблица1[[#This Row],[date_visit]])</f>
        <v>32</v>
      </c>
    </row>
    <row r="541" spans="1:3" x14ac:dyDescent="0.3">
      <c r="A541">
        <v>3235426</v>
      </c>
      <c r="B541" s="1">
        <v>44388</v>
      </c>
      <c r="C541">
        <f>WEEKNUM(Таблица1[[#This Row],[date_visit]])</f>
        <v>29</v>
      </c>
    </row>
    <row r="542" spans="1:3" x14ac:dyDescent="0.3">
      <c r="A542">
        <v>3235547</v>
      </c>
      <c r="B542" s="1">
        <v>44397</v>
      </c>
      <c r="C542">
        <f>WEEKNUM(Таблица1[[#This Row],[date_visit]])</f>
        <v>30</v>
      </c>
    </row>
    <row r="543" spans="1:3" x14ac:dyDescent="0.3">
      <c r="A543">
        <v>3235194</v>
      </c>
      <c r="B543" s="1">
        <v>44425</v>
      </c>
      <c r="C543">
        <f>WEEKNUM(Таблица1[[#This Row],[date_visit]])</f>
        <v>34</v>
      </c>
    </row>
    <row r="544" spans="1:3" x14ac:dyDescent="0.3">
      <c r="A544">
        <v>3234660</v>
      </c>
      <c r="B544" s="1">
        <v>44406</v>
      </c>
      <c r="C544">
        <f>WEEKNUM(Таблица1[[#This Row],[date_visit]])</f>
        <v>31</v>
      </c>
    </row>
    <row r="545" spans="1:3" x14ac:dyDescent="0.3">
      <c r="A545">
        <v>3235638</v>
      </c>
      <c r="B545" s="1">
        <v>44401</v>
      </c>
      <c r="C545">
        <f>WEEKNUM(Таблица1[[#This Row],[date_visit]])</f>
        <v>30</v>
      </c>
    </row>
    <row r="546" spans="1:3" x14ac:dyDescent="0.3">
      <c r="A546">
        <v>3234886</v>
      </c>
      <c r="B546" s="1">
        <v>44408</v>
      </c>
      <c r="C546">
        <f>WEEKNUM(Таблица1[[#This Row],[date_visit]])</f>
        <v>31</v>
      </c>
    </row>
    <row r="547" spans="1:3" x14ac:dyDescent="0.3">
      <c r="A547">
        <v>3235612</v>
      </c>
      <c r="B547" s="1">
        <v>44383</v>
      </c>
      <c r="C547">
        <f>WEEKNUM(Таблица1[[#This Row],[date_visit]])</f>
        <v>28</v>
      </c>
    </row>
    <row r="548" spans="1:3" x14ac:dyDescent="0.3">
      <c r="A548">
        <v>3235705</v>
      </c>
      <c r="B548" s="1">
        <v>44395</v>
      </c>
      <c r="C548">
        <f>WEEKNUM(Таблица1[[#This Row],[date_visit]])</f>
        <v>30</v>
      </c>
    </row>
    <row r="549" spans="1:3" x14ac:dyDescent="0.3">
      <c r="A549">
        <v>3235492</v>
      </c>
      <c r="B549" s="1">
        <v>44407</v>
      </c>
      <c r="C549">
        <f>WEEKNUM(Таблица1[[#This Row],[date_visit]])</f>
        <v>31</v>
      </c>
    </row>
    <row r="550" spans="1:3" x14ac:dyDescent="0.3">
      <c r="A550">
        <v>3235256</v>
      </c>
      <c r="B550" s="1">
        <v>44437</v>
      </c>
      <c r="C550">
        <f>WEEKNUM(Таблица1[[#This Row],[date_visit]])</f>
        <v>36</v>
      </c>
    </row>
    <row r="551" spans="1:3" x14ac:dyDescent="0.3">
      <c r="A551">
        <v>3235062</v>
      </c>
      <c r="B551" s="1">
        <v>44431</v>
      </c>
      <c r="C551">
        <f>WEEKNUM(Таблица1[[#This Row],[date_visit]])</f>
        <v>35</v>
      </c>
    </row>
    <row r="552" spans="1:3" x14ac:dyDescent="0.3">
      <c r="A552">
        <v>3234555</v>
      </c>
      <c r="B552" s="1">
        <v>44394</v>
      </c>
      <c r="C552">
        <f>WEEKNUM(Таблица1[[#This Row],[date_visit]])</f>
        <v>29</v>
      </c>
    </row>
    <row r="553" spans="1:3" x14ac:dyDescent="0.3">
      <c r="A553">
        <v>3234968</v>
      </c>
      <c r="B553" s="1">
        <v>44407</v>
      </c>
      <c r="C553">
        <f>WEEKNUM(Таблица1[[#This Row],[date_visit]])</f>
        <v>31</v>
      </c>
    </row>
    <row r="554" spans="1:3" x14ac:dyDescent="0.3">
      <c r="A554">
        <v>3235586</v>
      </c>
      <c r="B554" s="1">
        <v>44419</v>
      </c>
      <c r="C554">
        <f>WEEKNUM(Таблица1[[#This Row],[date_visit]])</f>
        <v>33</v>
      </c>
    </row>
    <row r="555" spans="1:3" x14ac:dyDescent="0.3">
      <c r="A555">
        <v>3234573</v>
      </c>
      <c r="B555" s="1">
        <v>44426</v>
      </c>
      <c r="C555">
        <f>WEEKNUM(Таблица1[[#This Row],[date_visit]])</f>
        <v>34</v>
      </c>
    </row>
    <row r="556" spans="1:3" x14ac:dyDescent="0.3">
      <c r="A556">
        <v>3235539</v>
      </c>
      <c r="B556" s="1">
        <v>44383</v>
      </c>
      <c r="C556">
        <f>WEEKNUM(Таблица1[[#This Row],[date_visit]])</f>
        <v>28</v>
      </c>
    </row>
    <row r="557" spans="1:3" x14ac:dyDescent="0.3">
      <c r="A557">
        <v>3235394</v>
      </c>
      <c r="B557" s="1">
        <v>44403</v>
      </c>
      <c r="C557">
        <f>WEEKNUM(Таблица1[[#This Row],[date_visit]])</f>
        <v>31</v>
      </c>
    </row>
    <row r="558" spans="1:3" x14ac:dyDescent="0.3">
      <c r="A558">
        <v>3235475</v>
      </c>
      <c r="B558" s="1">
        <v>44418</v>
      </c>
      <c r="C558">
        <f>WEEKNUM(Таблица1[[#This Row],[date_visit]])</f>
        <v>33</v>
      </c>
    </row>
    <row r="559" spans="1:3" x14ac:dyDescent="0.3">
      <c r="A559">
        <v>3235671</v>
      </c>
      <c r="B559" s="1">
        <v>44434</v>
      </c>
      <c r="C559">
        <f>WEEKNUM(Таблица1[[#This Row],[date_visit]])</f>
        <v>35</v>
      </c>
    </row>
    <row r="560" spans="1:3" x14ac:dyDescent="0.3">
      <c r="A560">
        <v>3234898</v>
      </c>
      <c r="B560" s="1">
        <v>44413</v>
      </c>
      <c r="C560">
        <f>WEEKNUM(Таблица1[[#This Row],[date_visit]])</f>
        <v>32</v>
      </c>
    </row>
    <row r="561" spans="1:3" x14ac:dyDescent="0.3">
      <c r="A561">
        <v>3234615</v>
      </c>
      <c r="B561" s="1">
        <v>44407</v>
      </c>
      <c r="C561">
        <f>WEEKNUM(Таблица1[[#This Row],[date_visit]])</f>
        <v>31</v>
      </c>
    </row>
    <row r="562" spans="1:3" x14ac:dyDescent="0.3">
      <c r="A562">
        <v>3234584</v>
      </c>
      <c r="B562" s="1">
        <v>44424</v>
      </c>
      <c r="C562">
        <f>WEEKNUM(Таблица1[[#This Row],[date_visit]])</f>
        <v>34</v>
      </c>
    </row>
    <row r="563" spans="1:3" x14ac:dyDescent="0.3">
      <c r="A563">
        <v>3234995</v>
      </c>
      <c r="B563" s="1">
        <v>44407</v>
      </c>
      <c r="C563">
        <f>WEEKNUM(Таблица1[[#This Row],[date_visit]])</f>
        <v>31</v>
      </c>
    </row>
    <row r="564" spans="1:3" x14ac:dyDescent="0.3">
      <c r="A564">
        <v>3235660</v>
      </c>
      <c r="B564" s="1">
        <v>44421</v>
      </c>
      <c r="C564">
        <f>WEEKNUM(Таблица1[[#This Row],[date_visit]])</f>
        <v>33</v>
      </c>
    </row>
    <row r="565" spans="1:3" x14ac:dyDescent="0.3">
      <c r="A565">
        <v>3235315</v>
      </c>
      <c r="B565" s="1">
        <v>44379</v>
      </c>
      <c r="C565">
        <f>WEEKNUM(Таблица1[[#This Row],[date_visit]])</f>
        <v>27</v>
      </c>
    </row>
    <row r="566" spans="1:3" x14ac:dyDescent="0.3">
      <c r="A566">
        <v>3234658</v>
      </c>
      <c r="B566" s="1">
        <v>44398</v>
      </c>
      <c r="C566">
        <f>WEEKNUM(Таблица1[[#This Row],[date_visit]])</f>
        <v>30</v>
      </c>
    </row>
    <row r="567" spans="1:3" x14ac:dyDescent="0.3">
      <c r="A567">
        <v>3235549</v>
      </c>
      <c r="B567" s="1">
        <v>44425</v>
      </c>
      <c r="C567">
        <f>WEEKNUM(Таблица1[[#This Row],[date_visit]])</f>
        <v>34</v>
      </c>
    </row>
    <row r="568" spans="1:3" x14ac:dyDescent="0.3">
      <c r="A568">
        <v>3235356</v>
      </c>
      <c r="B568" s="1">
        <v>44419</v>
      </c>
      <c r="C568">
        <f>WEEKNUM(Таблица1[[#This Row],[date_visit]])</f>
        <v>33</v>
      </c>
    </row>
    <row r="569" spans="1:3" x14ac:dyDescent="0.3">
      <c r="A569">
        <v>3235140</v>
      </c>
      <c r="B569" s="1">
        <v>44378</v>
      </c>
      <c r="C569">
        <f>WEEKNUM(Таблица1[[#This Row],[date_visit]])</f>
        <v>27</v>
      </c>
    </row>
    <row r="570" spans="1:3" x14ac:dyDescent="0.3">
      <c r="A570">
        <v>3235691</v>
      </c>
      <c r="B570" s="1">
        <v>44410</v>
      </c>
      <c r="C570">
        <f>WEEKNUM(Таблица1[[#This Row],[date_visit]])</f>
        <v>32</v>
      </c>
    </row>
    <row r="571" spans="1:3" x14ac:dyDescent="0.3">
      <c r="A571">
        <v>3235138</v>
      </c>
      <c r="B571" s="1">
        <v>44387</v>
      </c>
      <c r="C571">
        <f>WEEKNUM(Таблица1[[#This Row],[date_visit]])</f>
        <v>28</v>
      </c>
    </row>
    <row r="572" spans="1:3" x14ac:dyDescent="0.3">
      <c r="A572">
        <v>3234894</v>
      </c>
      <c r="B572" s="1">
        <v>44408</v>
      </c>
      <c r="C572">
        <f>WEEKNUM(Таблица1[[#This Row],[date_visit]])</f>
        <v>31</v>
      </c>
    </row>
    <row r="573" spans="1:3" x14ac:dyDescent="0.3">
      <c r="A573">
        <v>3235728</v>
      </c>
      <c r="B573" s="1">
        <v>44426</v>
      </c>
      <c r="C573">
        <f>WEEKNUM(Таблица1[[#This Row],[date_visit]])</f>
        <v>34</v>
      </c>
    </row>
    <row r="574" spans="1:3" x14ac:dyDescent="0.3">
      <c r="A574">
        <v>3235679</v>
      </c>
      <c r="B574" s="1">
        <v>44431</v>
      </c>
      <c r="C574">
        <f>WEEKNUM(Таблица1[[#This Row],[date_visit]])</f>
        <v>35</v>
      </c>
    </row>
    <row r="575" spans="1:3" x14ac:dyDescent="0.3">
      <c r="A575">
        <v>3235596</v>
      </c>
      <c r="B575" s="1">
        <v>44418</v>
      </c>
      <c r="C575">
        <f>WEEKNUM(Таблица1[[#This Row],[date_visit]])</f>
        <v>33</v>
      </c>
    </row>
    <row r="576" spans="1:3" x14ac:dyDescent="0.3">
      <c r="A576">
        <v>3235715</v>
      </c>
      <c r="B576" s="1">
        <v>44405</v>
      </c>
      <c r="C576">
        <f>WEEKNUM(Таблица1[[#This Row],[date_visit]])</f>
        <v>31</v>
      </c>
    </row>
    <row r="577" spans="1:3" x14ac:dyDescent="0.3">
      <c r="A577">
        <v>3234599</v>
      </c>
      <c r="B577" s="1">
        <v>44378</v>
      </c>
      <c r="C577">
        <f>WEEKNUM(Таблица1[[#This Row],[date_visit]])</f>
        <v>27</v>
      </c>
    </row>
    <row r="578" spans="1:3" x14ac:dyDescent="0.3">
      <c r="A578">
        <v>3234608</v>
      </c>
      <c r="B578" s="1">
        <v>44402</v>
      </c>
      <c r="C578">
        <f>WEEKNUM(Таблица1[[#This Row],[date_visit]])</f>
        <v>31</v>
      </c>
    </row>
    <row r="579" spans="1:3" x14ac:dyDescent="0.3">
      <c r="A579">
        <v>3234682</v>
      </c>
      <c r="B579" s="1">
        <v>44419</v>
      </c>
      <c r="C579">
        <f>WEEKNUM(Таблица1[[#This Row],[date_visit]])</f>
        <v>33</v>
      </c>
    </row>
    <row r="580" spans="1:3" x14ac:dyDescent="0.3">
      <c r="A580">
        <v>3235669</v>
      </c>
      <c r="B580" s="1">
        <v>44413</v>
      </c>
      <c r="C580">
        <f>WEEKNUM(Таблица1[[#This Row],[date_visit]])</f>
        <v>32</v>
      </c>
    </row>
    <row r="581" spans="1:3" x14ac:dyDescent="0.3">
      <c r="A581">
        <v>3235087</v>
      </c>
      <c r="B581" s="1">
        <v>44411</v>
      </c>
      <c r="C581">
        <f>WEEKNUM(Таблица1[[#This Row],[date_visit]])</f>
        <v>32</v>
      </c>
    </row>
    <row r="582" spans="1:3" x14ac:dyDescent="0.3">
      <c r="A582">
        <v>3234866</v>
      </c>
      <c r="B582" s="1">
        <v>44378</v>
      </c>
      <c r="C582">
        <f>WEEKNUM(Таблица1[[#This Row],[date_visit]])</f>
        <v>27</v>
      </c>
    </row>
    <row r="583" spans="1:3" x14ac:dyDescent="0.3">
      <c r="A583">
        <v>3235080</v>
      </c>
      <c r="B583" s="1">
        <v>44402</v>
      </c>
      <c r="C583">
        <f>WEEKNUM(Таблица1[[#This Row],[date_visit]])</f>
        <v>31</v>
      </c>
    </row>
    <row r="584" spans="1:3" x14ac:dyDescent="0.3">
      <c r="A584">
        <v>3235001</v>
      </c>
      <c r="B584" s="1">
        <v>44427</v>
      </c>
      <c r="C584">
        <f>WEEKNUM(Таблица1[[#This Row],[date_visit]])</f>
        <v>34</v>
      </c>
    </row>
    <row r="585" spans="1:3" x14ac:dyDescent="0.3">
      <c r="A585">
        <v>3235358</v>
      </c>
      <c r="B585" s="1">
        <v>44431</v>
      </c>
      <c r="C585">
        <f>WEEKNUM(Таблица1[[#This Row],[date_visit]])</f>
        <v>35</v>
      </c>
    </row>
    <row r="586" spans="1:3" x14ac:dyDescent="0.3">
      <c r="A586">
        <v>3235723</v>
      </c>
      <c r="B586" s="1">
        <v>44403</v>
      </c>
      <c r="C586">
        <f>WEEKNUM(Таблица1[[#This Row],[date_visit]])</f>
        <v>31</v>
      </c>
    </row>
    <row r="587" spans="1:3" x14ac:dyDescent="0.3">
      <c r="A587">
        <v>3235297</v>
      </c>
      <c r="B587" s="1">
        <v>44424</v>
      </c>
      <c r="C587">
        <f>WEEKNUM(Таблица1[[#This Row],[date_visit]])</f>
        <v>34</v>
      </c>
    </row>
    <row r="588" spans="1:3" x14ac:dyDescent="0.3">
      <c r="A588">
        <v>3234705</v>
      </c>
      <c r="B588" s="1">
        <v>44400</v>
      </c>
      <c r="C588">
        <f>WEEKNUM(Таблица1[[#This Row],[date_visit]])</f>
        <v>30</v>
      </c>
    </row>
    <row r="589" spans="1:3" x14ac:dyDescent="0.3">
      <c r="A589">
        <v>3234867</v>
      </c>
      <c r="B589" s="1">
        <v>44408</v>
      </c>
      <c r="C589">
        <f>WEEKNUM(Таблица1[[#This Row],[date_visit]])</f>
        <v>31</v>
      </c>
    </row>
    <row r="590" spans="1:3" x14ac:dyDescent="0.3">
      <c r="A590">
        <v>3235420</v>
      </c>
      <c r="B590" s="1">
        <v>44391</v>
      </c>
      <c r="C590">
        <f>WEEKNUM(Таблица1[[#This Row],[date_visit]])</f>
        <v>29</v>
      </c>
    </row>
    <row r="591" spans="1:3" x14ac:dyDescent="0.3">
      <c r="A591">
        <v>3235371</v>
      </c>
      <c r="B591" s="1">
        <v>44415</v>
      </c>
      <c r="C591">
        <f>WEEKNUM(Таблица1[[#This Row],[date_visit]])</f>
        <v>32</v>
      </c>
    </row>
    <row r="592" spans="1:3" x14ac:dyDescent="0.3">
      <c r="A592">
        <v>3235370</v>
      </c>
      <c r="B592" s="1">
        <v>44387</v>
      </c>
      <c r="C592">
        <f>WEEKNUM(Таблица1[[#This Row],[date_visit]])</f>
        <v>28</v>
      </c>
    </row>
    <row r="593" spans="1:3" x14ac:dyDescent="0.3">
      <c r="A593">
        <v>3234549</v>
      </c>
      <c r="B593" s="1">
        <v>44433</v>
      </c>
      <c r="C593">
        <f>WEEKNUM(Таблица1[[#This Row],[date_visit]])</f>
        <v>35</v>
      </c>
    </row>
    <row r="594" spans="1:3" x14ac:dyDescent="0.3">
      <c r="A594">
        <v>3235230</v>
      </c>
      <c r="B594" s="1">
        <v>44395</v>
      </c>
      <c r="C594">
        <f>WEEKNUM(Таблица1[[#This Row],[date_visit]])</f>
        <v>30</v>
      </c>
    </row>
    <row r="595" spans="1:3" x14ac:dyDescent="0.3">
      <c r="A595">
        <v>3235657</v>
      </c>
      <c r="B595" s="1">
        <v>44384</v>
      </c>
      <c r="C595">
        <f>WEEKNUM(Таблица1[[#This Row],[date_visit]])</f>
        <v>28</v>
      </c>
    </row>
    <row r="596" spans="1:3" x14ac:dyDescent="0.3">
      <c r="A596">
        <v>3235613</v>
      </c>
      <c r="B596" s="1">
        <v>44401</v>
      </c>
      <c r="C596">
        <f>WEEKNUM(Таблица1[[#This Row],[date_visit]])</f>
        <v>30</v>
      </c>
    </row>
    <row r="597" spans="1:3" x14ac:dyDescent="0.3">
      <c r="A597">
        <v>3235538</v>
      </c>
      <c r="B597" s="1">
        <v>44380</v>
      </c>
      <c r="C597">
        <f>WEEKNUM(Таблица1[[#This Row],[date_visit]])</f>
        <v>27</v>
      </c>
    </row>
    <row r="598" spans="1:3" x14ac:dyDescent="0.3">
      <c r="A598">
        <v>3234883</v>
      </c>
      <c r="B598" s="1">
        <v>44417</v>
      </c>
      <c r="C598">
        <f>WEEKNUM(Таблица1[[#This Row],[date_visit]])</f>
        <v>33</v>
      </c>
    </row>
    <row r="599" spans="1:3" x14ac:dyDescent="0.3">
      <c r="A599">
        <v>3235341</v>
      </c>
      <c r="B599" s="1">
        <v>44426</v>
      </c>
      <c r="C599">
        <f>WEEKNUM(Таблица1[[#This Row],[date_visit]])</f>
        <v>34</v>
      </c>
    </row>
    <row r="600" spans="1:3" x14ac:dyDescent="0.3">
      <c r="A600">
        <v>3235401</v>
      </c>
      <c r="B600" s="1">
        <v>44428</v>
      </c>
      <c r="C600">
        <f>WEEKNUM(Таблица1[[#This Row],[date_visit]])</f>
        <v>34</v>
      </c>
    </row>
    <row r="601" spans="1:3" x14ac:dyDescent="0.3">
      <c r="A601">
        <v>3235094</v>
      </c>
      <c r="B601" s="1">
        <v>44400</v>
      </c>
      <c r="C601">
        <f>WEEKNUM(Таблица1[[#This Row],[date_visit]])</f>
        <v>30</v>
      </c>
    </row>
    <row r="602" spans="1:3" x14ac:dyDescent="0.3">
      <c r="A602">
        <v>3235380</v>
      </c>
      <c r="B602" s="1">
        <v>44423</v>
      </c>
      <c r="C602">
        <f>WEEKNUM(Таблица1[[#This Row],[date_visit]])</f>
        <v>34</v>
      </c>
    </row>
    <row r="603" spans="1:3" x14ac:dyDescent="0.3">
      <c r="A603">
        <v>3234855</v>
      </c>
      <c r="B603" s="1">
        <v>44381</v>
      </c>
      <c r="C603">
        <f>WEEKNUM(Таблица1[[#This Row],[date_visit]])</f>
        <v>28</v>
      </c>
    </row>
    <row r="604" spans="1:3" x14ac:dyDescent="0.3">
      <c r="A604">
        <v>3235453</v>
      </c>
      <c r="B604" s="1">
        <v>44412</v>
      </c>
      <c r="C604">
        <f>WEEKNUM(Таблица1[[#This Row],[date_visit]])</f>
        <v>32</v>
      </c>
    </row>
    <row r="605" spans="1:3" x14ac:dyDescent="0.3">
      <c r="A605">
        <v>3235274</v>
      </c>
      <c r="B605" s="1">
        <v>44436</v>
      </c>
      <c r="C605">
        <f>WEEKNUM(Таблица1[[#This Row],[date_visit]])</f>
        <v>35</v>
      </c>
    </row>
    <row r="606" spans="1:3" x14ac:dyDescent="0.3">
      <c r="A606">
        <v>3235568</v>
      </c>
      <c r="B606" s="1">
        <v>44390</v>
      </c>
      <c r="C606">
        <f>WEEKNUM(Таблица1[[#This Row],[date_visit]])</f>
        <v>29</v>
      </c>
    </row>
    <row r="607" spans="1:3" x14ac:dyDescent="0.3">
      <c r="A607">
        <v>3234678</v>
      </c>
      <c r="B607" s="1">
        <v>44426</v>
      </c>
      <c r="C607">
        <f>WEEKNUM(Таблица1[[#This Row],[date_visit]])</f>
        <v>34</v>
      </c>
    </row>
    <row r="608" spans="1:3" x14ac:dyDescent="0.3">
      <c r="A608">
        <v>3235246</v>
      </c>
      <c r="B608" s="1">
        <v>44399</v>
      </c>
      <c r="C608">
        <f>WEEKNUM(Таблица1[[#This Row],[date_visit]])</f>
        <v>30</v>
      </c>
    </row>
    <row r="609" spans="1:3" x14ac:dyDescent="0.3">
      <c r="A609">
        <v>3235309</v>
      </c>
      <c r="B609" s="1">
        <v>44436</v>
      </c>
      <c r="C609">
        <f>WEEKNUM(Таблица1[[#This Row],[date_visit]])</f>
        <v>35</v>
      </c>
    </row>
    <row r="610" spans="1:3" x14ac:dyDescent="0.3">
      <c r="A610">
        <v>3235032</v>
      </c>
      <c r="B610" s="1">
        <v>44423</v>
      </c>
      <c r="C610">
        <f>WEEKNUM(Таблица1[[#This Row],[date_visit]])</f>
        <v>34</v>
      </c>
    </row>
    <row r="611" spans="1:3" x14ac:dyDescent="0.3">
      <c r="A611">
        <v>3234742</v>
      </c>
      <c r="B611" s="1">
        <v>44417</v>
      </c>
      <c r="C611">
        <f>WEEKNUM(Таблица1[[#This Row],[date_visit]])</f>
        <v>33</v>
      </c>
    </row>
    <row r="612" spans="1:3" x14ac:dyDescent="0.3">
      <c r="A612">
        <v>3234707</v>
      </c>
      <c r="B612" s="1">
        <v>44400</v>
      </c>
      <c r="C612">
        <f>WEEKNUM(Таблица1[[#This Row],[date_visit]])</f>
        <v>30</v>
      </c>
    </row>
    <row r="613" spans="1:3" x14ac:dyDescent="0.3">
      <c r="A613">
        <v>3235389</v>
      </c>
      <c r="B613" s="1">
        <v>44397</v>
      </c>
      <c r="C613">
        <f>WEEKNUM(Таблица1[[#This Row],[date_visit]])</f>
        <v>30</v>
      </c>
    </row>
    <row r="614" spans="1:3" x14ac:dyDescent="0.3">
      <c r="A614">
        <v>3235241</v>
      </c>
      <c r="B614" s="1">
        <v>44389</v>
      </c>
      <c r="C614">
        <f>WEEKNUM(Таблица1[[#This Row],[date_visit]])</f>
        <v>29</v>
      </c>
    </row>
    <row r="615" spans="1:3" x14ac:dyDescent="0.3">
      <c r="A615">
        <v>3235039</v>
      </c>
      <c r="B615" s="1">
        <v>44433</v>
      </c>
      <c r="C615">
        <f>WEEKNUM(Таблица1[[#This Row],[date_visit]])</f>
        <v>35</v>
      </c>
    </row>
    <row r="616" spans="1:3" x14ac:dyDescent="0.3">
      <c r="A616">
        <v>3235599</v>
      </c>
      <c r="B616" s="1">
        <v>44419</v>
      </c>
      <c r="C616">
        <f>WEEKNUM(Таблица1[[#This Row],[date_visit]])</f>
        <v>33</v>
      </c>
    </row>
    <row r="617" spans="1:3" x14ac:dyDescent="0.3">
      <c r="A617">
        <v>3234610</v>
      </c>
      <c r="B617" s="1">
        <v>44411</v>
      </c>
      <c r="C617">
        <f>WEEKNUM(Таблица1[[#This Row],[date_visit]])</f>
        <v>32</v>
      </c>
    </row>
    <row r="618" spans="1:3" x14ac:dyDescent="0.3">
      <c r="A618">
        <v>3234943</v>
      </c>
      <c r="B618" s="1">
        <v>44393</v>
      </c>
      <c r="C618">
        <f>WEEKNUM(Таблица1[[#This Row],[date_visit]])</f>
        <v>29</v>
      </c>
    </row>
    <row r="619" spans="1:3" x14ac:dyDescent="0.3">
      <c r="A619">
        <v>3235040</v>
      </c>
      <c r="B619" s="1">
        <v>44428</v>
      </c>
      <c r="C619">
        <f>WEEKNUM(Таблица1[[#This Row],[date_visit]])</f>
        <v>34</v>
      </c>
    </row>
    <row r="620" spans="1:3" x14ac:dyDescent="0.3">
      <c r="A620">
        <v>3235449</v>
      </c>
      <c r="B620" s="1">
        <v>44383</v>
      </c>
      <c r="C620">
        <f>WEEKNUM(Таблица1[[#This Row],[date_visit]])</f>
        <v>28</v>
      </c>
    </row>
    <row r="621" spans="1:3" x14ac:dyDescent="0.3">
      <c r="A621">
        <v>3234548</v>
      </c>
      <c r="B621" s="1">
        <v>44425</v>
      </c>
      <c r="C621">
        <f>WEEKNUM(Таблица1[[#This Row],[date_visit]])</f>
        <v>34</v>
      </c>
    </row>
    <row r="622" spans="1:3" x14ac:dyDescent="0.3">
      <c r="A622">
        <v>3235533</v>
      </c>
      <c r="B622" s="1">
        <v>44417</v>
      </c>
      <c r="C622">
        <f>WEEKNUM(Таблица1[[#This Row],[date_visit]])</f>
        <v>33</v>
      </c>
    </row>
    <row r="623" spans="1:3" x14ac:dyDescent="0.3">
      <c r="A623">
        <v>3234796</v>
      </c>
      <c r="B623" s="1">
        <v>44401</v>
      </c>
      <c r="C623">
        <f>WEEKNUM(Таблица1[[#This Row],[date_visit]])</f>
        <v>30</v>
      </c>
    </row>
    <row r="624" spans="1:3" x14ac:dyDescent="0.3">
      <c r="A624">
        <v>3234683</v>
      </c>
      <c r="B624" s="1">
        <v>44385</v>
      </c>
      <c r="C624">
        <f>WEEKNUM(Таблица1[[#This Row],[date_visit]])</f>
        <v>28</v>
      </c>
    </row>
    <row r="625" spans="1:3" x14ac:dyDescent="0.3">
      <c r="A625">
        <v>3234767</v>
      </c>
      <c r="B625" s="1">
        <v>44387</v>
      </c>
      <c r="C625">
        <f>WEEKNUM(Таблица1[[#This Row],[date_visit]])</f>
        <v>28</v>
      </c>
    </row>
    <row r="626" spans="1:3" x14ac:dyDescent="0.3">
      <c r="A626">
        <v>3234708</v>
      </c>
      <c r="B626" s="1">
        <v>44394</v>
      </c>
      <c r="C626">
        <f>WEEKNUM(Таблица1[[#This Row],[date_visit]])</f>
        <v>29</v>
      </c>
    </row>
    <row r="627" spans="1:3" x14ac:dyDescent="0.3">
      <c r="A627">
        <v>3234670</v>
      </c>
      <c r="B627" s="1">
        <v>44401</v>
      </c>
      <c r="C627">
        <f>WEEKNUM(Таблица1[[#This Row],[date_visit]])</f>
        <v>30</v>
      </c>
    </row>
    <row r="628" spans="1:3" x14ac:dyDescent="0.3">
      <c r="A628">
        <v>3235383</v>
      </c>
      <c r="B628" s="1">
        <v>44428</v>
      </c>
      <c r="C628">
        <f>WEEKNUM(Таблица1[[#This Row],[date_visit]])</f>
        <v>34</v>
      </c>
    </row>
    <row r="629" spans="1:3" x14ac:dyDescent="0.3">
      <c r="A629">
        <v>3235441</v>
      </c>
      <c r="B629" s="1">
        <v>44410</v>
      </c>
      <c r="C629">
        <f>WEEKNUM(Таблица1[[#This Row],[date_visit]])</f>
        <v>32</v>
      </c>
    </row>
    <row r="630" spans="1:3" x14ac:dyDescent="0.3">
      <c r="A630">
        <v>3235198</v>
      </c>
      <c r="B630" s="1">
        <v>44416</v>
      </c>
      <c r="C630">
        <f>WEEKNUM(Таблица1[[#This Row],[date_visit]])</f>
        <v>33</v>
      </c>
    </row>
    <row r="631" spans="1:3" x14ac:dyDescent="0.3">
      <c r="A631">
        <v>3235442</v>
      </c>
      <c r="B631" s="1">
        <v>44402</v>
      </c>
      <c r="C631">
        <f>WEEKNUM(Таблица1[[#This Row],[date_visit]])</f>
        <v>31</v>
      </c>
    </row>
    <row r="632" spans="1:3" x14ac:dyDescent="0.3">
      <c r="A632">
        <v>3235102</v>
      </c>
      <c r="B632" s="1">
        <v>44403</v>
      </c>
      <c r="C632">
        <f>WEEKNUM(Таблица1[[#This Row],[date_visit]])</f>
        <v>31</v>
      </c>
    </row>
    <row r="633" spans="1:3" x14ac:dyDescent="0.3">
      <c r="A633">
        <v>3235144</v>
      </c>
      <c r="B633" s="1">
        <v>44432</v>
      </c>
      <c r="C633">
        <f>WEEKNUM(Таблица1[[#This Row],[date_visit]])</f>
        <v>35</v>
      </c>
    </row>
    <row r="634" spans="1:3" x14ac:dyDescent="0.3">
      <c r="A634">
        <v>3234938</v>
      </c>
      <c r="B634" s="1">
        <v>44402</v>
      </c>
      <c r="C634">
        <f>WEEKNUM(Таблица1[[#This Row],[date_visit]])</f>
        <v>31</v>
      </c>
    </row>
    <row r="635" spans="1:3" x14ac:dyDescent="0.3">
      <c r="A635">
        <v>3234937</v>
      </c>
      <c r="B635" s="1">
        <v>44389</v>
      </c>
      <c r="C635">
        <f>WEEKNUM(Таблица1[[#This Row],[date_visit]])</f>
        <v>29</v>
      </c>
    </row>
    <row r="636" spans="1:3" x14ac:dyDescent="0.3">
      <c r="A636">
        <v>3234771</v>
      </c>
      <c r="B636" s="1">
        <v>44404</v>
      </c>
      <c r="C636">
        <f>WEEKNUM(Таблица1[[#This Row],[date_visit]])</f>
        <v>31</v>
      </c>
    </row>
    <row r="637" spans="1:3" x14ac:dyDescent="0.3">
      <c r="A637">
        <v>3234619</v>
      </c>
      <c r="B637" s="1">
        <v>44378</v>
      </c>
      <c r="C637">
        <f>WEEKNUM(Таблица1[[#This Row],[date_visit]])</f>
        <v>27</v>
      </c>
    </row>
    <row r="638" spans="1:3" x14ac:dyDescent="0.3">
      <c r="A638">
        <v>3234753</v>
      </c>
      <c r="B638" s="1">
        <v>44382</v>
      </c>
      <c r="C638">
        <f>WEEKNUM(Таблица1[[#This Row],[date_visit]])</f>
        <v>28</v>
      </c>
    </row>
    <row r="639" spans="1:3" x14ac:dyDescent="0.3">
      <c r="A639">
        <v>3235223</v>
      </c>
      <c r="B639" s="1">
        <v>44431</v>
      </c>
      <c r="C639">
        <f>WEEKNUM(Таблица1[[#This Row],[date_visit]])</f>
        <v>35</v>
      </c>
    </row>
    <row r="640" spans="1:3" x14ac:dyDescent="0.3">
      <c r="A640">
        <v>3234887</v>
      </c>
      <c r="B640" s="1">
        <v>44379</v>
      </c>
      <c r="C640">
        <f>WEEKNUM(Таблица1[[#This Row],[date_visit]])</f>
        <v>27</v>
      </c>
    </row>
    <row r="641" spans="1:3" x14ac:dyDescent="0.3">
      <c r="A641">
        <v>3235551</v>
      </c>
      <c r="B641" s="1">
        <v>44409</v>
      </c>
      <c r="C641">
        <f>WEEKNUM(Таблица1[[#This Row],[date_visit]])</f>
        <v>32</v>
      </c>
    </row>
    <row r="642" spans="1:3" x14ac:dyDescent="0.3">
      <c r="A642">
        <v>3235518</v>
      </c>
      <c r="B642" s="1">
        <v>44396</v>
      </c>
      <c r="C642">
        <f>WEEKNUM(Таблица1[[#This Row],[date_visit]])</f>
        <v>30</v>
      </c>
    </row>
    <row r="643" spans="1:3" x14ac:dyDescent="0.3">
      <c r="A643">
        <v>3235685</v>
      </c>
      <c r="B643" s="1">
        <v>44422</v>
      </c>
      <c r="C643">
        <f>WEEKNUM(Таблица1[[#This Row],[date_visit]])</f>
        <v>33</v>
      </c>
    </row>
    <row r="644" spans="1:3" x14ac:dyDescent="0.3">
      <c r="A644">
        <v>3234827</v>
      </c>
      <c r="B644" s="1">
        <v>44394</v>
      </c>
      <c r="C644">
        <f>WEEKNUM(Таблица1[[#This Row],[date_visit]])</f>
        <v>29</v>
      </c>
    </row>
    <row r="645" spans="1:3" x14ac:dyDescent="0.3">
      <c r="A645">
        <v>3234662</v>
      </c>
      <c r="B645" s="1">
        <v>44435</v>
      </c>
      <c r="C645">
        <f>WEEKNUM(Таблица1[[#This Row],[date_visit]])</f>
        <v>35</v>
      </c>
    </row>
    <row r="646" spans="1:3" x14ac:dyDescent="0.3">
      <c r="A646">
        <v>3234542</v>
      </c>
      <c r="B646" s="1">
        <v>44404</v>
      </c>
      <c r="C646">
        <f>WEEKNUM(Таблица1[[#This Row],[date_visit]])</f>
        <v>31</v>
      </c>
    </row>
    <row r="647" spans="1:3" x14ac:dyDescent="0.3">
      <c r="A647">
        <v>3234757</v>
      </c>
      <c r="B647" s="1">
        <v>44391</v>
      </c>
      <c r="C647">
        <f>WEEKNUM(Таблица1[[#This Row],[date_visit]])</f>
        <v>29</v>
      </c>
    </row>
    <row r="648" spans="1:3" x14ac:dyDescent="0.3">
      <c r="A648">
        <v>3234754</v>
      </c>
      <c r="B648" s="1">
        <v>44378</v>
      </c>
      <c r="C648">
        <f>WEEKNUM(Таблица1[[#This Row],[date_visit]])</f>
        <v>27</v>
      </c>
    </row>
    <row r="649" spans="1:3" x14ac:dyDescent="0.3">
      <c r="A649">
        <v>3234765</v>
      </c>
      <c r="B649" s="1">
        <v>44421</v>
      </c>
      <c r="C649">
        <f>WEEKNUM(Таблица1[[#This Row],[date_visit]])</f>
        <v>33</v>
      </c>
    </row>
    <row r="650" spans="1:3" x14ac:dyDescent="0.3">
      <c r="A650">
        <v>3234925</v>
      </c>
      <c r="B650" s="1">
        <v>44379</v>
      </c>
      <c r="C650">
        <f>WEEKNUM(Таблица1[[#This Row],[date_visit]])</f>
        <v>27</v>
      </c>
    </row>
    <row r="651" spans="1:3" x14ac:dyDescent="0.3">
      <c r="A651">
        <v>3234680</v>
      </c>
      <c r="B651" s="1">
        <v>44391</v>
      </c>
      <c r="C651">
        <f>WEEKNUM(Таблица1[[#This Row],[date_visit]])</f>
        <v>29</v>
      </c>
    </row>
    <row r="652" spans="1:3" x14ac:dyDescent="0.3">
      <c r="A652">
        <v>3235585</v>
      </c>
      <c r="B652" s="1">
        <v>44413</v>
      </c>
      <c r="C652">
        <f>WEEKNUM(Таблица1[[#This Row],[date_visit]])</f>
        <v>32</v>
      </c>
    </row>
    <row r="653" spans="1:3" x14ac:dyDescent="0.3">
      <c r="A653">
        <v>3235554</v>
      </c>
      <c r="B653" s="1">
        <v>44383</v>
      </c>
      <c r="C653">
        <f>WEEKNUM(Таблица1[[#This Row],[date_visit]])</f>
        <v>28</v>
      </c>
    </row>
    <row r="654" spans="1:3" x14ac:dyDescent="0.3">
      <c r="A654">
        <v>3235125</v>
      </c>
      <c r="B654" s="1">
        <v>44425</v>
      </c>
      <c r="C654">
        <f>WEEKNUM(Таблица1[[#This Row],[date_visit]])</f>
        <v>34</v>
      </c>
    </row>
    <row r="655" spans="1:3" x14ac:dyDescent="0.3">
      <c r="A655">
        <v>3235681</v>
      </c>
      <c r="B655" s="1">
        <v>44399</v>
      </c>
      <c r="C655">
        <f>WEEKNUM(Таблица1[[#This Row],[date_visit]])</f>
        <v>30</v>
      </c>
    </row>
    <row r="656" spans="1:3" x14ac:dyDescent="0.3">
      <c r="A656">
        <v>3235355</v>
      </c>
      <c r="B656" s="1">
        <v>44384</v>
      </c>
      <c r="C656">
        <f>WEEKNUM(Таблица1[[#This Row],[date_visit]])</f>
        <v>28</v>
      </c>
    </row>
    <row r="657" spans="1:3" x14ac:dyDescent="0.3">
      <c r="A657">
        <v>3235600</v>
      </c>
      <c r="B657" s="1">
        <v>44392</v>
      </c>
      <c r="C657">
        <f>WEEKNUM(Таблица1[[#This Row],[date_visit]])</f>
        <v>29</v>
      </c>
    </row>
    <row r="658" spans="1:3" x14ac:dyDescent="0.3">
      <c r="A658">
        <v>3234602</v>
      </c>
      <c r="B658" s="1">
        <v>44399</v>
      </c>
      <c r="C658">
        <f>WEEKNUM(Таблица1[[#This Row],[date_visit]])</f>
        <v>30</v>
      </c>
    </row>
    <row r="659" spans="1:3" x14ac:dyDescent="0.3">
      <c r="A659">
        <v>3235476</v>
      </c>
      <c r="B659" s="1">
        <v>44386</v>
      </c>
      <c r="C659">
        <f>WEEKNUM(Таблица1[[#This Row],[date_visit]])</f>
        <v>28</v>
      </c>
    </row>
    <row r="660" spans="1:3" x14ac:dyDescent="0.3">
      <c r="A660">
        <v>3235566</v>
      </c>
      <c r="B660" s="1">
        <v>44393</v>
      </c>
      <c r="C660">
        <f>WEEKNUM(Таблица1[[#This Row],[date_visit]])</f>
        <v>29</v>
      </c>
    </row>
    <row r="661" spans="1:3" x14ac:dyDescent="0.3">
      <c r="A661">
        <v>3235346</v>
      </c>
      <c r="B661" s="1">
        <v>44380</v>
      </c>
      <c r="C661">
        <f>WEEKNUM(Таблица1[[#This Row],[date_visit]])</f>
        <v>27</v>
      </c>
    </row>
    <row r="662" spans="1:3" x14ac:dyDescent="0.3">
      <c r="A662">
        <v>3234703</v>
      </c>
      <c r="B662" s="1">
        <v>44416</v>
      </c>
      <c r="C662">
        <f>WEEKNUM(Таблица1[[#This Row],[date_visit]])</f>
        <v>33</v>
      </c>
    </row>
    <row r="663" spans="1:3" x14ac:dyDescent="0.3">
      <c r="A663">
        <v>3234533</v>
      </c>
      <c r="B663" s="1">
        <v>44392</v>
      </c>
      <c r="C663">
        <f>WEEKNUM(Таблица1[[#This Row],[date_visit]])</f>
        <v>29</v>
      </c>
    </row>
    <row r="664" spans="1:3" x14ac:dyDescent="0.3">
      <c r="A664">
        <v>3234645</v>
      </c>
      <c r="B664" s="1">
        <v>44435</v>
      </c>
      <c r="C664">
        <f>WEEKNUM(Таблица1[[#This Row],[date_visit]])</f>
        <v>35</v>
      </c>
    </row>
    <row r="665" spans="1:3" x14ac:dyDescent="0.3">
      <c r="A665">
        <v>3234614</v>
      </c>
      <c r="B665" s="1">
        <v>44430</v>
      </c>
      <c r="C665">
        <f>WEEKNUM(Таблица1[[#This Row],[date_visit]])</f>
        <v>35</v>
      </c>
    </row>
    <row r="666" spans="1:3" x14ac:dyDescent="0.3">
      <c r="A666">
        <v>3234865</v>
      </c>
      <c r="B666" s="1">
        <v>44436</v>
      </c>
      <c r="C666">
        <f>WEEKNUM(Таблица1[[#This Row],[date_visit]])</f>
        <v>35</v>
      </c>
    </row>
    <row r="667" spans="1:3" x14ac:dyDescent="0.3">
      <c r="A667">
        <v>3234618</v>
      </c>
      <c r="B667" s="1">
        <v>44424</v>
      </c>
      <c r="C667">
        <f>WEEKNUM(Таблица1[[#This Row],[date_visit]])</f>
        <v>34</v>
      </c>
    </row>
    <row r="668" spans="1:3" x14ac:dyDescent="0.3">
      <c r="A668">
        <v>3235135</v>
      </c>
      <c r="B668" s="1">
        <v>44418</v>
      </c>
      <c r="C668">
        <f>WEEKNUM(Таблица1[[#This Row],[date_visit]])</f>
        <v>33</v>
      </c>
    </row>
    <row r="669" spans="1:3" x14ac:dyDescent="0.3">
      <c r="A669">
        <v>3235615</v>
      </c>
      <c r="B669" s="1">
        <v>44427</v>
      </c>
      <c r="C669">
        <f>WEEKNUM(Таблица1[[#This Row],[date_visit]])</f>
        <v>34</v>
      </c>
    </row>
    <row r="670" spans="1:3" x14ac:dyDescent="0.3">
      <c r="A670">
        <v>3235118</v>
      </c>
      <c r="B670" s="1">
        <v>44432</v>
      </c>
      <c r="C670">
        <f>WEEKNUM(Таблица1[[#This Row],[date_visit]])</f>
        <v>35</v>
      </c>
    </row>
    <row r="671" spans="1:3" x14ac:dyDescent="0.3">
      <c r="A671">
        <v>3235572</v>
      </c>
      <c r="B671" s="1">
        <v>44385</v>
      </c>
      <c r="C671">
        <f>WEEKNUM(Таблица1[[#This Row],[date_visit]])</f>
        <v>28</v>
      </c>
    </row>
    <row r="672" spans="1:3" x14ac:dyDescent="0.3">
      <c r="A672">
        <v>3234538</v>
      </c>
      <c r="B672" s="1">
        <v>44436</v>
      </c>
      <c r="C672">
        <f>WEEKNUM(Таблица1[[#This Row],[date_visit]])</f>
        <v>35</v>
      </c>
    </row>
    <row r="673" spans="1:3" x14ac:dyDescent="0.3">
      <c r="A673">
        <v>3235224</v>
      </c>
      <c r="B673" s="1">
        <v>44397</v>
      </c>
      <c r="C673">
        <f>WEEKNUM(Таблица1[[#This Row],[date_visit]])</f>
        <v>30</v>
      </c>
    </row>
    <row r="674" spans="1:3" x14ac:dyDescent="0.3">
      <c r="A674">
        <v>3235427</v>
      </c>
      <c r="B674" s="1">
        <v>44405</v>
      </c>
      <c r="C674">
        <f>WEEKNUM(Таблица1[[#This Row],[date_visit]])</f>
        <v>31</v>
      </c>
    </row>
    <row r="675" spans="1:3" x14ac:dyDescent="0.3">
      <c r="A675">
        <v>3235226</v>
      </c>
      <c r="B675" s="1">
        <v>44384</v>
      </c>
      <c r="C675">
        <f>WEEKNUM(Таблица1[[#This Row],[date_visit]])</f>
        <v>28</v>
      </c>
    </row>
    <row r="676" spans="1:3" x14ac:dyDescent="0.3">
      <c r="A676">
        <v>3234901</v>
      </c>
      <c r="B676" s="1">
        <v>44391</v>
      </c>
      <c r="C676">
        <f>WEEKNUM(Таблица1[[#This Row],[date_visit]])</f>
        <v>29</v>
      </c>
    </row>
    <row r="677" spans="1:3" x14ac:dyDescent="0.3">
      <c r="A677">
        <v>3235711</v>
      </c>
      <c r="B677" s="1">
        <v>44385</v>
      </c>
      <c r="C677">
        <f>WEEKNUM(Таблица1[[#This Row],[date_visit]])</f>
        <v>28</v>
      </c>
    </row>
    <row r="678" spans="1:3" x14ac:dyDescent="0.3">
      <c r="A678">
        <v>3235396</v>
      </c>
      <c r="B678" s="1">
        <v>44391</v>
      </c>
      <c r="C678">
        <f>WEEKNUM(Таблица1[[#This Row],[date_visit]])</f>
        <v>29</v>
      </c>
    </row>
    <row r="679" spans="1:3" x14ac:dyDescent="0.3">
      <c r="A679">
        <v>3235303</v>
      </c>
      <c r="B679" s="1">
        <v>44430</v>
      </c>
      <c r="C679">
        <f>WEEKNUM(Таблица1[[#This Row],[date_visit]])</f>
        <v>35</v>
      </c>
    </row>
    <row r="680" spans="1:3" x14ac:dyDescent="0.3">
      <c r="A680">
        <v>3235689</v>
      </c>
      <c r="B680" s="1">
        <v>44436</v>
      </c>
      <c r="C680">
        <f>WEEKNUM(Таблица1[[#This Row],[date_visit]])</f>
        <v>35</v>
      </c>
    </row>
    <row r="681" spans="1:3" x14ac:dyDescent="0.3">
      <c r="A681">
        <v>3235598</v>
      </c>
      <c r="B681" s="1">
        <v>44397</v>
      </c>
      <c r="C681">
        <f>WEEKNUM(Таблица1[[#This Row],[date_visit]])</f>
        <v>30</v>
      </c>
    </row>
    <row r="682" spans="1:3" x14ac:dyDescent="0.3">
      <c r="A682">
        <v>3235271</v>
      </c>
      <c r="B682" s="1">
        <v>44422</v>
      </c>
      <c r="C682">
        <f>WEEKNUM(Таблица1[[#This Row],[date_visit]])</f>
        <v>33</v>
      </c>
    </row>
    <row r="683" spans="1:3" x14ac:dyDescent="0.3">
      <c r="A683">
        <v>3234988</v>
      </c>
      <c r="B683" s="1">
        <v>44382</v>
      </c>
      <c r="C683">
        <f>WEEKNUM(Таблица1[[#This Row],[date_visit]])</f>
        <v>28</v>
      </c>
    </row>
    <row r="684" spans="1:3" x14ac:dyDescent="0.3">
      <c r="A684">
        <v>3235189</v>
      </c>
      <c r="B684" s="1">
        <v>44378</v>
      </c>
      <c r="C684">
        <f>WEEKNUM(Таблица1[[#This Row],[date_visit]])</f>
        <v>27</v>
      </c>
    </row>
    <row r="685" spans="1:3" x14ac:dyDescent="0.3">
      <c r="A685">
        <v>3235388</v>
      </c>
      <c r="B685" s="1">
        <v>44389</v>
      </c>
      <c r="C685">
        <f>WEEKNUM(Таблица1[[#This Row],[date_visit]])</f>
        <v>29</v>
      </c>
    </row>
    <row r="686" spans="1:3" x14ac:dyDescent="0.3">
      <c r="A686">
        <v>3235695</v>
      </c>
      <c r="B686" s="1">
        <v>44429</v>
      </c>
      <c r="C686">
        <f>WEEKNUM(Таблица1[[#This Row],[date_visit]])</f>
        <v>34</v>
      </c>
    </row>
    <row r="687" spans="1:3" x14ac:dyDescent="0.3">
      <c r="A687">
        <v>3234750</v>
      </c>
      <c r="B687" s="1">
        <v>44396</v>
      </c>
      <c r="C687">
        <f>WEEKNUM(Таблица1[[#This Row],[date_visit]])</f>
        <v>30</v>
      </c>
    </row>
    <row r="688" spans="1:3" x14ac:dyDescent="0.3">
      <c r="A688">
        <v>3235308</v>
      </c>
      <c r="B688" s="1">
        <v>44386</v>
      </c>
      <c r="C688">
        <f>WEEKNUM(Таблица1[[#This Row],[date_visit]])</f>
        <v>28</v>
      </c>
    </row>
    <row r="689" spans="1:3" x14ac:dyDescent="0.3">
      <c r="A689">
        <v>3235314</v>
      </c>
      <c r="B689" s="1">
        <v>44381</v>
      </c>
      <c r="C689">
        <f>WEEKNUM(Таблица1[[#This Row],[date_visit]])</f>
        <v>28</v>
      </c>
    </row>
    <row r="690" spans="1:3" x14ac:dyDescent="0.3">
      <c r="A690">
        <v>3235051</v>
      </c>
      <c r="B690" s="1">
        <v>44402</v>
      </c>
      <c r="C690">
        <f>WEEKNUM(Таблица1[[#This Row],[date_visit]])</f>
        <v>31</v>
      </c>
    </row>
    <row r="691" spans="1:3" x14ac:dyDescent="0.3">
      <c r="A691">
        <v>3235182</v>
      </c>
      <c r="B691" s="1">
        <v>44421</v>
      </c>
      <c r="C691">
        <f>WEEKNUM(Таблица1[[#This Row],[date_visit]])</f>
        <v>33</v>
      </c>
    </row>
    <row r="692" spans="1:3" x14ac:dyDescent="0.3">
      <c r="A692">
        <v>3235373</v>
      </c>
      <c r="B692" s="1">
        <v>44412</v>
      </c>
      <c r="C692">
        <f>WEEKNUM(Таблица1[[#This Row],[date_visit]])</f>
        <v>32</v>
      </c>
    </row>
    <row r="693" spans="1:3" x14ac:dyDescent="0.3">
      <c r="A693">
        <v>3234565</v>
      </c>
      <c r="B693" s="1">
        <v>44414</v>
      </c>
      <c r="C693">
        <f>WEEKNUM(Таблица1[[#This Row],[date_visit]])</f>
        <v>32</v>
      </c>
    </row>
    <row r="694" spans="1:3" x14ac:dyDescent="0.3">
      <c r="A694">
        <v>3235242</v>
      </c>
      <c r="B694" s="1">
        <v>44430</v>
      </c>
      <c r="C694">
        <f>WEEKNUM(Таблица1[[#This Row],[date_visit]])</f>
        <v>35</v>
      </c>
    </row>
    <row r="695" spans="1:3" x14ac:dyDescent="0.3">
      <c r="A695">
        <v>3234639</v>
      </c>
      <c r="B695" s="1">
        <v>44393</v>
      </c>
      <c r="C695">
        <f>WEEKNUM(Таблица1[[#This Row],[date_visit]])</f>
        <v>29</v>
      </c>
    </row>
    <row r="696" spans="1:3" x14ac:dyDescent="0.3">
      <c r="A696">
        <v>3235344</v>
      </c>
      <c r="B696" s="1">
        <v>44433</v>
      </c>
      <c r="C696">
        <f>WEEKNUM(Таблица1[[#This Row],[date_visit]])</f>
        <v>35</v>
      </c>
    </row>
    <row r="697" spans="1:3" x14ac:dyDescent="0.3">
      <c r="A697">
        <v>3235517</v>
      </c>
      <c r="B697" s="1">
        <v>44386</v>
      </c>
      <c r="C697">
        <f>WEEKNUM(Таблица1[[#This Row],[date_visit]])</f>
        <v>28</v>
      </c>
    </row>
    <row r="698" spans="1:3" x14ac:dyDescent="0.3">
      <c r="A698">
        <v>3234857</v>
      </c>
      <c r="B698" s="1">
        <v>44378</v>
      </c>
      <c r="C698">
        <f>WEEKNUM(Таблица1[[#This Row],[date_visit]])</f>
        <v>27</v>
      </c>
    </row>
    <row r="699" spans="1:3" x14ac:dyDescent="0.3">
      <c r="A699">
        <v>3234811</v>
      </c>
      <c r="B699" s="1">
        <v>44396</v>
      </c>
      <c r="C699">
        <f>WEEKNUM(Таблица1[[#This Row],[date_visit]])</f>
        <v>30</v>
      </c>
    </row>
    <row r="700" spans="1:3" x14ac:dyDescent="0.3">
      <c r="A700">
        <v>3235159</v>
      </c>
      <c r="B700" s="1">
        <v>44384</v>
      </c>
      <c r="C700">
        <f>WEEKNUM(Таблица1[[#This Row],[date_visit]])</f>
        <v>28</v>
      </c>
    </row>
    <row r="701" spans="1:3" x14ac:dyDescent="0.3">
      <c r="A701">
        <v>3235592</v>
      </c>
      <c r="B701" s="1">
        <v>44436</v>
      </c>
      <c r="C701">
        <f>WEEKNUM(Таблица1[[#This Row],[date_visit]])</f>
        <v>35</v>
      </c>
    </row>
    <row r="702" spans="1:3" x14ac:dyDescent="0.3">
      <c r="A702">
        <v>3234669</v>
      </c>
      <c r="B702" s="1">
        <v>44385</v>
      </c>
      <c r="C702">
        <f>WEEKNUM(Таблица1[[#This Row],[date_visit]])</f>
        <v>28</v>
      </c>
    </row>
    <row r="703" spans="1:3" x14ac:dyDescent="0.3">
      <c r="A703">
        <v>3235364</v>
      </c>
      <c r="B703" s="1">
        <v>44415</v>
      </c>
      <c r="C703">
        <f>WEEKNUM(Таблица1[[#This Row],[date_visit]])</f>
        <v>32</v>
      </c>
    </row>
    <row r="704" spans="1:3" x14ac:dyDescent="0.3">
      <c r="A704">
        <v>3234591</v>
      </c>
      <c r="B704" s="1">
        <v>44416</v>
      </c>
      <c r="C704">
        <f>WEEKNUM(Таблица1[[#This Row],[date_visit]])</f>
        <v>33</v>
      </c>
    </row>
    <row r="705" spans="1:3" x14ac:dyDescent="0.3">
      <c r="A705">
        <v>3234726</v>
      </c>
      <c r="B705" s="1">
        <v>44413</v>
      </c>
      <c r="C705">
        <f>WEEKNUM(Таблица1[[#This Row],[date_visit]])</f>
        <v>32</v>
      </c>
    </row>
    <row r="706" spans="1:3" x14ac:dyDescent="0.3">
      <c r="A706">
        <v>3235152</v>
      </c>
      <c r="B706" s="1">
        <v>44380</v>
      </c>
      <c r="C706">
        <f>WEEKNUM(Таблица1[[#This Row],[date_visit]])</f>
        <v>27</v>
      </c>
    </row>
    <row r="707" spans="1:3" x14ac:dyDescent="0.3">
      <c r="A707">
        <v>3235005</v>
      </c>
      <c r="B707" s="1">
        <v>44422</v>
      </c>
      <c r="C707">
        <f>WEEKNUM(Таблица1[[#This Row],[date_visit]])</f>
        <v>33</v>
      </c>
    </row>
    <row r="708" spans="1:3" x14ac:dyDescent="0.3">
      <c r="A708">
        <v>3234790</v>
      </c>
      <c r="B708" s="1">
        <v>44400</v>
      </c>
      <c r="C708">
        <f>WEEKNUM(Таблица1[[#This Row],[date_visit]])</f>
        <v>30</v>
      </c>
    </row>
    <row r="709" spans="1:3" x14ac:dyDescent="0.3">
      <c r="A709">
        <v>3235022</v>
      </c>
      <c r="B709" s="1">
        <v>44396</v>
      </c>
      <c r="C709">
        <f>WEEKNUM(Таблица1[[#This Row],[date_visit]])</f>
        <v>30</v>
      </c>
    </row>
    <row r="710" spans="1:3" x14ac:dyDescent="0.3">
      <c r="A710">
        <v>3234818</v>
      </c>
      <c r="B710" s="1">
        <v>44431</v>
      </c>
      <c r="C710">
        <f>WEEKNUM(Таблица1[[#This Row],[date_visit]])</f>
        <v>35</v>
      </c>
    </row>
    <row r="711" spans="1:3" x14ac:dyDescent="0.3">
      <c r="A711">
        <v>3234578</v>
      </c>
      <c r="B711" s="1">
        <v>44406</v>
      </c>
      <c r="C711">
        <f>WEEKNUM(Таблица1[[#This Row],[date_visit]])</f>
        <v>31</v>
      </c>
    </row>
    <row r="712" spans="1:3" x14ac:dyDescent="0.3">
      <c r="A712">
        <v>3235153</v>
      </c>
      <c r="B712" s="1">
        <v>44393</v>
      </c>
      <c r="C712">
        <f>WEEKNUM(Таблица1[[#This Row],[date_visit]])</f>
        <v>29</v>
      </c>
    </row>
    <row r="713" spans="1:3" x14ac:dyDescent="0.3">
      <c r="A713">
        <v>3235128</v>
      </c>
      <c r="B713" s="1">
        <v>44396</v>
      </c>
      <c r="C713">
        <f>WEEKNUM(Таблица1[[#This Row],[date_visit]])</f>
        <v>30</v>
      </c>
    </row>
    <row r="714" spans="1:3" x14ac:dyDescent="0.3">
      <c r="A714">
        <v>3235491</v>
      </c>
      <c r="B714" s="1">
        <v>44395</v>
      </c>
      <c r="C714">
        <f>WEEKNUM(Таблица1[[#This Row],[date_visit]])</f>
        <v>30</v>
      </c>
    </row>
    <row r="715" spans="1:3" x14ac:dyDescent="0.3">
      <c r="A715">
        <v>3234751</v>
      </c>
      <c r="B715" s="1">
        <v>44420</v>
      </c>
      <c r="C715">
        <f>WEEKNUM(Таблица1[[#This Row],[date_visit]])</f>
        <v>33</v>
      </c>
    </row>
    <row r="716" spans="1:3" x14ac:dyDescent="0.3">
      <c r="A716">
        <v>3235436</v>
      </c>
      <c r="B716" s="1">
        <v>44401</v>
      </c>
      <c r="C716">
        <f>WEEKNUM(Таблица1[[#This Row],[date_visit]])</f>
        <v>30</v>
      </c>
    </row>
    <row r="717" spans="1:3" x14ac:dyDescent="0.3">
      <c r="A717">
        <v>3235516</v>
      </c>
      <c r="B717" s="1">
        <v>44403</v>
      </c>
      <c r="C717">
        <f>WEEKNUM(Таблица1[[#This Row],[date_visit]])</f>
        <v>31</v>
      </c>
    </row>
    <row r="718" spans="1:3" x14ac:dyDescent="0.3">
      <c r="A718">
        <v>3234759</v>
      </c>
      <c r="B718" s="1">
        <v>44428</v>
      </c>
      <c r="C718">
        <f>WEEKNUM(Таблица1[[#This Row],[date_visit]])</f>
        <v>34</v>
      </c>
    </row>
    <row r="719" spans="1:3" x14ac:dyDescent="0.3">
      <c r="A719">
        <v>3234777</v>
      </c>
      <c r="B719" s="1">
        <v>44414</v>
      </c>
      <c r="C719">
        <f>WEEKNUM(Таблица1[[#This Row],[date_visit]])</f>
        <v>32</v>
      </c>
    </row>
    <row r="720" spans="1:3" x14ac:dyDescent="0.3">
      <c r="A720">
        <v>3234819</v>
      </c>
      <c r="B720" s="1">
        <v>44386</v>
      </c>
      <c r="C720">
        <f>WEEKNUM(Таблица1[[#This Row],[date_visit]])</f>
        <v>28</v>
      </c>
    </row>
    <row r="721" spans="1:3" x14ac:dyDescent="0.3">
      <c r="A721">
        <v>3234547</v>
      </c>
      <c r="B721" s="1">
        <v>44403</v>
      </c>
      <c r="C721">
        <f>WEEKNUM(Таблица1[[#This Row],[date_visit]])</f>
        <v>31</v>
      </c>
    </row>
    <row r="722" spans="1:3" x14ac:dyDescent="0.3">
      <c r="A722">
        <v>3235523</v>
      </c>
      <c r="B722" s="1">
        <v>44389</v>
      </c>
      <c r="C722">
        <f>WEEKNUM(Таблица1[[#This Row],[date_visit]])</f>
        <v>29</v>
      </c>
    </row>
    <row r="723" spans="1:3" x14ac:dyDescent="0.3">
      <c r="A723">
        <v>3235139</v>
      </c>
      <c r="B723" s="1">
        <v>44390</v>
      </c>
      <c r="C723">
        <f>WEEKNUM(Таблица1[[#This Row],[date_visit]])</f>
        <v>29</v>
      </c>
    </row>
    <row r="724" spans="1:3" x14ac:dyDescent="0.3">
      <c r="A724">
        <v>3234849</v>
      </c>
      <c r="B724" s="1">
        <v>44437</v>
      </c>
      <c r="C724">
        <f>WEEKNUM(Таблица1[[#This Row],[date_visit]])</f>
        <v>36</v>
      </c>
    </row>
    <row r="725" spans="1:3" x14ac:dyDescent="0.3">
      <c r="A725">
        <v>3235410</v>
      </c>
      <c r="B725" s="1">
        <v>44437</v>
      </c>
      <c r="C725">
        <f>WEEKNUM(Таблица1[[#This Row],[date_visit]])</f>
        <v>36</v>
      </c>
    </row>
    <row r="726" spans="1:3" x14ac:dyDescent="0.3">
      <c r="A726">
        <v>3234574</v>
      </c>
      <c r="B726" s="1">
        <v>44396</v>
      </c>
      <c r="C726">
        <f>WEEKNUM(Таблица1[[#This Row],[date_visit]])</f>
        <v>30</v>
      </c>
    </row>
    <row r="727" spans="1:3" x14ac:dyDescent="0.3">
      <c r="A727">
        <v>3234896</v>
      </c>
      <c r="B727" s="1">
        <v>44393</v>
      </c>
      <c r="C727">
        <f>WEEKNUM(Таблица1[[#This Row],[date_visit]])</f>
        <v>29</v>
      </c>
    </row>
    <row r="728" spans="1:3" x14ac:dyDescent="0.3">
      <c r="A728">
        <v>3235642</v>
      </c>
      <c r="B728" s="1">
        <v>44385</v>
      </c>
      <c r="C728">
        <f>WEEKNUM(Таблица1[[#This Row],[date_visit]])</f>
        <v>28</v>
      </c>
    </row>
    <row r="729" spans="1:3" x14ac:dyDescent="0.3">
      <c r="A729">
        <v>3235470</v>
      </c>
      <c r="B729" s="1">
        <v>44411</v>
      </c>
      <c r="C729">
        <f>WEEKNUM(Таблица1[[#This Row],[date_visit]])</f>
        <v>32</v>
      </c>
    </row>
    <row r="730" spans="1:3" x14ac:dyDescent="0.3">
      <c r="A730">
        <v>3234546</v>
      </c>
      <c r="B730" s="1">
        <v>44399</v>
      </c>
      <c r="C730">
        <f>WEEKNUM(Таблица1[[#This Row],[date_visit]])</f>
        <v>30</v>
      </c>
    </row>
    <row r="731" spans="1:3" x14ac:dyDescent="0.3">
      <c r="A731">
        <v>3235670</v>
      </c>
      <c r="B731" s="1">
        <v>44398</v>
      </c>
      <c r="C731">
        <f>WEEKNUM(Таблица1[[#This Row],[date_visit]])</f>
        <v>30</v>
      </c>
    </row>
    <row r="732" spans="1:3" x14ac:dyDescent="0.3">
      <c r="A732">
        <v>3235649</v>
      </c>
      <c r="B732" s="1">
        <v>44415</v>
      </c>
      <c r="C732">
        <f>WEEKNUM(Таблица1[[#This Row],[date_visit]])</f>
        <v>32</v>
      </c>
    </row>
    <row r="733" spans="1:3" x14ac:dyDescent="0.3">
      <c r="A733">
        <v>3234692</v>
      </c>
      <c r="B733" s="1">
        <v>44402</v>
      </c>
      <c r="C733">
        <f>WEEKNUM(Таблица1[[#This Row],[date_visit]])</f>
        <v>31</v>
      </c>
    </row>
    <row r="734" spans="1:3" x14ac:dyDescent="0.3">
      <c r="A734">
        <v>3235131</v>
      </c>
      <c r="B734" s="1">
        <v>44416</v>
      </c>
      <c r="C734">
        <f>WEEKNUM(Таблица1[[#This Row],[date_visit]])</f>
        <v>33</v>
      </c>
    </row>
    <row r="735" spans="1:3" x14ac:dyDescent="0.3">
      <c r="A735">
        <v>3235101</v>
      </c>
      <c r="B735" s="1">
        <v>44394</v>
      </c>
      <c r="C735">
        <f>WEEKNUM(Таблица1[[#This Row],[date_visit]])</f>
        <v>29</v>
      </c>
    </row>
    <row r="736" spans="1:3" x14ac:dyDescent="0.3">
      <c r="A736">
        <v>3234908</v>
      </c>
      <c r="B736" s="1">
        <v>44401</v>
      </c>
      <c r="C736">
        <f>WEEKNUM(Таблица1[[#This Row],[date_visit]])</f>
        <v>30</v>
      </c>
    </row>
    <row r="737" spans="1:3" x14ac:dyDescent="0.3">
      <c r="A737">
        <v>3235206</v>
      </c>
      <c r="B737" s="1">
        <v>44420</v>
      </c>
      <c r="C737">
        <f>WEEKNUM(Таблица1[[#This Row],[date_visit]])</f>
        <v>33</v>
      </c>
    </row>
    <row r="738" spans="1:3" x14ac:dyDescent="0.3">
      <c r="A738">
        <v>3234798</v>
      </c>
      <c r="B738" s="1">
        <v>44396</v>
      </c>
      <c r="C738">
        <f>WEEKNUM(Таблица1[[#This Row],[date_visit]])</f>
        <v>30</v>
      </c>
    </row>
    <row r="739" spans="1:3" x14ac:dyDescent="0.3">
      <c r="A739">
        <v>3235623</v>
      </c>
      <c r="B739" s="1">
        <v>44433</v>
      </c>
      <c r="C739">
        <f>WEEKNUM(Таблица1[[#This Row],[date_visit]])</f>
        <v>35</v>
      </c>
    </row>
    <row r="740" spans="1:3" x14ac:dyDescent="0.3">
      <c r="A740">
        <v>3235501</v>
      </c>
      <c r="B740" s="1">
        <v>44424</v>
      </c>
      <c r="C740">
        <f>WEEKNUM(Таблица1[[#This Row],[date_visit]])</f>
        <v>34</v>
      </c>
    </row>
    <row r="741" spans="1:3" x14ac:dyDescent="0.3">
      <c r="A741">
        <v>3234975</v>
      </c>
      <c r="B741" s="1">
        <v>44386</v>
      </c>
      <c r="C741">
        <f>WEEKNUM(Таблица1[[#This Row],[date_visit]])</f>
        <v>28</v>
      </c>
    </row>
    <row r="742" spans="1:3" x14ac:dyDescent="0.3">
      <c r="A742">
        <v>3235253</v>
      </c>
      <c r="B742" s="1">
        <v>44413</v>
      </c>
      <c r="C742">
        <f>WEEKNUM(Таблица1[[#This Row],[date_visit]])</f>
        <v>32</v>
      </c>
    </row>
    <row r="743" spans="1:3" x14ac:dyDescent="0.3">
      <c r="A743">
        <v>3235160</v>
      </c>
      <c r="B743" s="1">
        <v>44418</v>
      </c>
      <c r="C743">
        <f>WEEKNUM(Таблица1[[#This Row],[date_visit]])</f>
        <v>33</v>
      </c>
    </row>
    <row r="744" spans="1:3" x14ac:dyDescent="0.3">
      <c r="A744">
        <v>3235499</v>
      </c>
      <c r="B744" s="1">
        <v>44427</v>
      </c>
      <c r="C744">
        <f>WEEKNUM(Таблица1[[#This Row],[date_visit]])</f>
        <v>34</v>
      </c>
    </row>
    <row r="745" spans="1:3" x14ac:dyDescent="0.3">
      <c r="A745">
        <v>3235611</v>
      </c>
      <c r="B745" s="1">
        <v>44396</v>
      </c>
      <c r="C745">
        <f>WEEKNUM(Таблица1[[#This Row],[date_visit]])</f>
        <v>30</v>
      </c>
    </row>
    <row r="746" spans="1:3" x14ac:dyDescent="0.3">
      <c r="A746">
        <v>3234693</v>
      </c>
      <c r="B746" s="1">
        <v>44409</v>
      </c>
      <c r="C746">
        <f>WEEKNUM(Таблица1[[#This Row],[date_visit]])</f>
        <v>32</v>
      </c>
    </row>
    <row r="747" spans="1:3" x14ac:dyDescent="0.3">
      <c r="A747">
        <v>3235694</v>
      </c>
      <c r="B747" s="1">
        <v>44435</v>
      </c>
      <c r="C747">
        <f>WEEKNUM(Таблица1[[#This Row],[date_visit]])</f>
        <v>35</v>
      </c>
    </row>
    <row r="748" spans="1:3" x14ac:dyDescent="0.3">
      <c r="A748">
        <v>3235012</v>
      </c>
      <c r="B748" s="1">
        <v>44423</v>
      </c>
      <c r="C748">
        <f>WEEKNUM(Таблица1[[#This Row],[date_visit]])</f>
        <v>34</v>
      </c>
    </row>
    <row r="749" spans="1:3" x14ac:dyDescent="0.3">
      <c r="A749">
        <v>3234840</v>
      </c>
      <c r="B749" s="1">
        <v>44405</v>
      </c>
      <c r="C749">
        <f>WEEKNUM(Таблица1[[#This Row],[date_visit]])</f>
        <v>31</v>
      </c>
    </row>
    <row r="750" spans="1:3" x14ac:dyDescent="0.3">
      <c r="A750">
        <v>3235262</v>
      </c>
      <c r="B750" s="1">
        <v>44434</v>
      </c>
      <c r="C750">
        <f>WEEKNUM(Таблица1[[#This Row],[date_visit]])</f>
        <v>35</v>
      </c>
    </row>
    <row r="751" spans="1:3" x14ac:dyDescent="0.3">
      <c r="A751">
        <v>3234892</v>
      </c>
      <c r="B751" s="1">
        <v>44403</v>
      </c>
      <c r="C751">
        <f>WEEKNUM(Таблица1[[#This Row],[date_visit]])</f>
        <v>31</v>
      </c>
    </row>
    <row r="752" spans="1:3" x14ac:dyDescent="0.3">
      <c r="A752">
        <v>3234536</v>
      </c>
      <c r="B752" s="1">
        <v>44380</v>
      </c>
      <c r="C752">
        <f>WEEKNUM(Таблица1[[#This Row],[date_visit]])</f>
        <v>27</v>
      </c>
    </row>
    <row r="753" spans="1:3" x14ac:dyDescent="0.3">
      <c r="A753">
        <v>3234598</v>
      </c>
      <c r="B753" s="1">
        <v>44413</v>
      </c>
      <c r="C753">
        <f>WEEKNUM(Таблица1[[#This Row],[date_visit]])</f>
        <v>32</v>
      </c>
    </row>
    <row r="754" spans="1:3" x14ac:dyDescent="0.3">
      <c r="A754">
        <v>3234740</v>
      </c>
      <c r="B754" s="1">
        <v>44430</v>
      </c>
      <c r="C754">
        <f>WEEKNUM(Таблица1[[#This Row],[date_visit]])</f>
        <v>35</v>
      </c>
    </row>
    <row r="755" spans="1:3" x14ac:dyDescent="0.3">
      <c r="A755">
        <v>3235369</v>
      </c>
      <c r="B755" s="1">
        <v>44399</v>
      </c>
      <c r="C755">
        <f>WEEKNUM(Таблица1[[#This Row],[date_visit]])</f>
        <v>30</v>
      </c>
    </row>
    <row r="756" spans="1:3" x14ac:dyDescent="0.3">
      <c r="A756">
        <v>3234553</v>
      </c>
      <c r="B756" s="1">
        <v>44431</v>
      </c>
      <c r="C756">
        <f>WEEKNUM(Таблица1[[#This Row],[date_visit]])</f>
        <v>35</v>
      </c>
    </row>
    <row r="757" spans="1:3" x14ac:dyDescent="0.3">
      <c r="A757">
        <v>3235214</v>
      </c>
      <c r="B757" s="1">
        <v>44384</v>
      </c>
      <c r="C757">
        <f>WEEKNUM(Таблица1[[#This Row],[date_visit]])</f>
        <v>28</v>
      </c>
    </row>
    <row r="758" spans="1:3" x14ac:dyDescent="0.3">
      <c r="A758">
        <v>3234617</v>
      </c>
      <c r="B758" s="1">
        <v>44433</v>
      </c>
      <c r="C758">
        <f>WEEKNUM(Таблица1[[#This Row],[date_visit]])</f>
        <v>35</v>
      </c>
    </row>
    <row r="759" spans="1:3" x14ac:dyDescent="0.3">
      <c r="A759">
        <v>3235455</v>
      </c>
      <c r="B759" s="1">
        <v>44382</v>
      </c>
      <c r="C759">
        <f>WEEKNUM(Таблица1[[#This Row],[date_visit]])</f>
        <v>28</v>
      </c>
    </row>
    <row r="760" spans="1:3" x14ac:dyDescent="0.3">
      <c r="A760">
        <v>3234782</v>
      </c>
      <c r="B760" s="1">
        <v>44433</v>
      </c>
      <c r="C760">
        <f>WEEKNUM(Таблица1[[#This Row],[date_visit]])</f>
        <v>35</v>
      </c>
    </row>
    <row r="761" spans="1:3" x14ac:dyDescent="0.3">
      <c r="A761">
        <v>3235423</v>
      </c>
      <c r="B761" s="1">
        <v>44428</v>
      </c>
      <c r="C761">
        <f>WEEKNUM(Таблица1[[#This Row],[date_visit]])</f>
        <v>34</v>
      </c>
    </row>
    <row r="762" spans="1:3" x14ac:dyDescent="0.3">
      <c r="A762">
        <v>3235522</v>
      </c>
      <c r="B762" s="1">
        <v>44414</v>
      </c>
      <c r="C762">
        <f>WEEKNUM(Таблица1[[#This Row],[date_visit]])</f>
        <v>32</v>
      </c>
    </row>
    <row r="763" spans="1:3" x14ac:dyDescent="0.3">
      <c r="A763">
        <v>3235722</v>
      </c>
      <c r="B763" s="1">
        <v>44406</v>
      </c>
      <c r="C763">
        <f>WEEKNUM(Таблица1[[#This Row],[date_visit]])</f>
        <v>31</v>
      </c>
    </row>
    <row r="764" spans="1:3" x14ac:dyDescent="0.3">
      <c r="A764">
        <v>3235428</v>
      </c>
      <c r="B764" s="1">
        <v>44432</v>
      </c>
      <c r="C764">
        <f>WEEKNUM(Таблица1[[#This Row],[date_visit]])</f>
        <v>35</v>
      </c>
    </row>
    <row r="765" spans="1:3" x14ac:dyDescent="0.3">
      <c r="A765">
        <v>3235176</v>
      </c>
      <c r="B765" s="1">
        <v>44391</v>
      </c>
      <c r="C765">
        <f>WEEKNUM(Таблица1[[#This Row],[date_visit]])</f>
        <v>29</v>
      </c>
    </row>
    <row r="766" spans="1:3" x14ac:dyDescent="0.3">
      <c r="A766">
        <v>3235083</v>
      </c>
      <c r="B766" s="1">
        <v>44390</v>
      </c>
      <c r="C766">
        <f>WEEKNUM(Таблица1[[#This Row],[date_visit]])</f>
        <v>29</v>
      </c>
    </row>
    <row r="767" spans="1:3" x14ac:dyDescent="0.3">
      <c r="A767">
        <v>3235704</v>
      </c>
      <c r="B767" s="1">
        <v>44434</v>
      </c>
      <c r="C767">
        <f>WEEKNUM(Таблица1[[#This Row],[date_visit]])</f>
        <v>35</v>
      </c>
    </row>
    <row r="768" spans="1:3" x14ac:dyDescent="0.3">
      <c r="A768">
        <v>3235074</v>
      </c>
      <c r="B768" s="1">
        <v>44417</v>
      </c>
      <c r="C768">
        <f>WEEKNUM(Таблица1[[#This Row],[date_visit]])</f>
        <v>33</v>
      </c>
    </row>
    <row r="769" spans="1:3" x14ac:dyDescent="0.3">
      <c r="A769">
        <v>3235148</v>
      </c>
      <c r="B769" s="1">
        <v>44380</v>
      </c>
      <c r="C769">
        <f>WEEKNUM(Таблица1[[#This Row],[date_visit]])</f>
        <v>27</v>
      </c>
    </row>
    <row r="770" spans="1:3" x14ac:dyDescent="0.3">
      <c r="A770">
        <v>3235602</v>
      </c>
      <c r="B770" s="1">
        <v>44437</v>
      </c>
      <c r="C770">
        <f>WEEKNUM(Таблица1[[#This Row],[date_visit]])</f>
        <v>36</v>
      </c>
    </row>
    <row r="771" spans="1:3" x14ac:dyDescent="0.3">
      <c r="A771">
        <v>3235464</v>
      </c>
      <c r="B771" s="1">
        <v>44386</v>
      </c>
      <c r="C771">
        <f>WEEKNUM(Таблица1[[#This Row],[date_visit]])</f>
        <v>28</v>
      </c>
    </row>
    <row r="772" spans="1:3" x14ac:dyDescent="0.3">
      <c r="A772">
        <v>3235645</v>
      </c>
      <c r="B772" s="1">
        <v>44415</v>
      </c>
      <c r="C772">
        <f>WEEKNUM(Таблица1[[#This Row],[date_visit]])</f>
        <v>32</v>
      </c>
    </row>
    <row r="773" spans="1:3" x14ac:dyDescent="0.3">
      <c r="A773">
        <v>3235500</v>
      </c>
      <c r="B773" s="1">
        <v>44416</v>
      </c>
      <c r="C773">
        <f>WEEKNUM(Таблица1[[#This Row],[date_visit]])</f>
        <v>33</v>
      </c>
    </row>
    <row r="774" spans="1:3" x14ac:dyDescent="0.3">
      <c r="A774">
        <v>3234539</v>
      </c>
      <c r="B774" s="1">
        <v>44381</v>
      </c>
      <c r="C774">
        <f>WEEKNUM(Таблица1[[#This Row],[date_visit]])</f>
        <v>28</v>
      </c>
    </row>
    <row r="775" spans="1:3" x14ac:dyDescent="0.3">
      <c r="A775">
        <v>3234666</v>
      </c>
      <c r="B775" s="1">
        <v>44430</v>
      </c>
      <c r="C775">
        <f>WEEKNUM(Таблица1[[#This Row],[date_visit]])</f>
        <v>35</v>
      </c>
    </row>
    <row r="776" spans="1:3" x14ac:dyDescent="0.3">
      <c r="A776">
        <v>3234686</v>
      </c>
      <c r="B776" s="1">
        <v>44396</v>
      </c>
      <c r="C776">
        <f>WEEKNUM(Таблица1[[#This Row],[date_visit]])</f>
        <v>30</v>
      </c>
    </row>
    <row r="777" spans="1:3" x14ac:dyDescent="0.3">
      <c r="A777">
        <v>3234858</v>
      </c>
      <c r="B777" s="1">
        <v>44380</v>
      </c>
      <c r="C777">
        <f>WEEKNUM(Таблица1[[#This Row],[date_visit]])</f>
        <v>27</v>
      </c>
    </row>
    <row r="778" spans="1:3" x14ac:dyDescent="0.3">
      <c r="A778">
        <v>3235110</v>
      </c>
      <c r="B778" s="1">
        <v>44418</v>
      </c>
      <c r="C778">
        <f>WEEKNUM(Таблица1[[#This Row],[date_visit]])</f>
        <v>33</v>
      </c>
    </row>
    <row r="779" spans="1:3" x14ac:dyDescent="0.3">
      <c r="A779">
        <v>3235290</v>
      </c>
      <c r="B779" s="1">
        <v>44392</v>
      </c>
      <c r="C779">
        <f>WEEKNUM(Таблица1[[#This Row],[date_visit]])</f>
        <v>29</v>
      </c>
    </row>
    <row r="780" spans="1:3" x14ac:dyDescent="0.3">
      <c r="A780">
        <v>3234653</v>
      </c>
      <c r="B780" s="1">
        <v>44432</v>
      </c>
      <c r="C780">
        <f>WEEKNUM(Таблица1[[#This Row],[date_visit]])</f>
        <v>35</v>
      </c>
    </row>
    <row r="781" spans="1:3" x14ac:dyDescent="0.3">
      <c r="A781">
        <v>3234996</v>
      </c>
      <c r="B781" s="1">
        <v>44401</v>
      </c>
      <c r="C781">
        <f>WEEKNUM(Таблица1[[#This Row],[date_visit]])</f>
        <v>30</v>
      </c>
    </row>
    <row r="782" spans="1:3" x14ac:dyDescent="0.3">
      <c r="A782">
        <v>3234906</v>
      </c>
      <c r="B782" s="1">
        <v>44431</v>
      </c>
      <c r="C782">
        <f>WEEKNUM(Таблица1[[#This Row],[date_visit]])</f>
        <v>35</v>
      </c>
    </row>
    <row r="783" spans="1:3" x14ac:dyDescent="0.3">
      <c r="A783">
        <v>3235317</v>
      </c>
      <c r="B783" s="1">
        <v>44385</v>
      </c>
      <c r="C783">
        <f>WEEKNUM(Таблица1[[#This Row],[date_visit]])</f>
        <v>28</v>
      </c>
    </row>
    <row r="784" spans="1:3" x14ac:dyDescent="0.3">
      <c r="A784">
        <v>3235647</v>
      </c>
      <c r="B784" s="1">
        <v>44386</v>
      </c>
      <c r="C784">
        <f>WEEKNUM(Таблица1[[#This Row],[date_visit]])</f>
        <v>28</v>
      </c>
    </row>
    <row r="785" spans="1:3" x14ac:dyDescent="0.3">
      <c r="A785">
        <v>3234728</v>
      </c>
      <c r="B785" s="1">
        <v>44392</v>
      </c>
      <c r="C785">
        <f>WEEKNUM(Таблица1[[#This Row],[date_visit]])</f>
        <v>29</v>
      </c>
    </row>
    <row r="786" spans="1:3" x14ac:dyDescent="0.3">
      <c r="A786">
        <v>3235663</v>
      </c>
      <c r="B786" s="1">
        <v>44379</v>
      </c>
      <c r="C786">
        <f>WEEKNUM(Таблица1[[#This Row],[date_visit]])</f>
        <v>27</v>
      </c>
    </row>
    <row r="787" spans="1:3" x14ac:dyDescent="0.3">
      <c r="A787">
        <v>3235318</v>
      </c>
      <c r="B787" s="1">
        <v>44387</v>
      </c>
      <c r="C787">
        <f>WEEKNUM(Таблица1[[#This Row],[date_visit]])</f>
        <v>28</v>
      </c>
    </row>
    <row r="788" spans="1:3" x14ac:dyDescent="0.3">
      <c r="A788">
        <v>3234918</v>
      </c>
      <c r="B788" s="1">
        <v>44389</v>
      </c>
      <c r="C788">
        <f>WEEKNUM(Таблица1[[#This Row],[date_visit]])</f>
        <v>29</v>
      </c>
    </row>
    <row r="789" spans="1:3" x14ac:dyDescent="0.3">
      <c r="A789">
        <v>3234837</v>
      </c>
      <c r="B789" s="1">
        <v>44432</v>
      </c>
      <c r="C789">
        <f>WEEKNUM(Таблица1[[#This Row],[date_visit]])</f>
        <v>35</v>
      </c>
    </row>
    <row r="790" spans="1:3" x14ac:dyDescent="0.3">
      <c r="A790">
        <v>3235052</v>
      </c>
      <c r="B790" s="1">
        <v>44381</v>
      </c>
      <c r="C790">
        <f>WEEKNUM(Таблица1[[#This Row],[date_visit]])</f>
        <v>28</v>
      </c>
    </row>
    <row r="791" spans="1:3" x14ac:dyDescent="0.3">
      <c r="A791">
        <v>3234813</v>
      </c>
      <c r="B791" s="1">
        <v>44394</v>
      </c>
      <c r="C791">
        <f>WEEKNUM(Таблица1[[#This Row],[date_visit]])</f>
        <v>29</v>
      </c>
    </row>
    <row r="792" spans="1:3" x14ac:dyDescent="0.3">
      <c r="A792">
        <v>3235033</v>
      </c>
      <c r="B792" s="1">
        <v>44423</v>
      </c>
      <c r="C792">
        <f>WEEKNUM(Таблица1[[#This Row],[date_visit]])</f>
        <v>34</v>
      </c>
    </row>
    <row r="793" spans="1:3" x14ac:dyDescent="0.3">
      <c r="A793">
        <v>3234823</v>
      </c>
      <c r="B793" s="1">
        <v>44412</v>
      </c>
      <c r="C793">
        <f>WEEKNUM(Таблица1[[#This Row],[date_visit]])</f>
        <v>32</v>
      </c>
    </row>
    <row r="794" spans="1:3" x14ac:dyDescent="0.3">
      <c r="A794">
        <v>3234879</v>
      </c>
      <c r="B794" s="1">
        <v>44401</v>
      </c>
      <c r="C794">
        <f>WEEKNUM(Таблица1[[#This Row],[date_visit]])</f>
        <v>30</v>
      </c>
    </row>
    <row r="795" spans="1:3" x14ac:dyDescent="0.3">
      <c r="A795">
        <v>3235628</v>
      </c>
      <c r="B795" s="1">
        <v>44431</v>
      </c>
      <c r="C795">
        <f>WEEKNUM(Таблица1[[#This Row],[date_visit]])</f>
        <v>35</v>
      </c>
    </row>
    <row r="796" spans="1:3" x14ac:dyDescent="0.3">
      <c r="A796">
        <v>3235010</v>
      </c>
      <c r="B796" s="1">
        <v>44385</v>
      </c>
      <c r="C796">
        <f>WEEKNUM(Таблица1[[#This Row],[date_visit]])</f>
        <v>28</v>
      </c>
    </row>
    <row r="797" spans="1:3" x14ac:dyDescent="0.3">
      <c r="A797">
        <v>3235582</v>
      </c>
      <c r="B797" s="1">
        <v>44413</v>
      </c>
      <c r="C797">
        <f>WEEKNUM(Таблица1[[#This Row],[date_visit]])</f>
        <v>32</v>
      </c>
    </row>
    <row r="798" spans="1:3" x14ac:dyDescent="0.3">
      <c r="A798">
        <v>3235529</v>
      </c>
      <c r="B798" s="1">
        <v>44429</v>
      </c>
      <c r="C798">
        <f>WEEKNUM(Таблица1[[#This Row],[date_visit]])</f>
        <v>34</v>
      </c>
    </row>
    <row r="799" spans="1:3" x14ac:dyDescent="0.3">
      <c r="A799">
        <v>3234554</v>
      </c>
      <c r="B799" s="1">
        <v>44430</v>
      </c>
      <c r="C799">
        <f>WEEKNUM(Таблица1[[#This Row],[date_visit]])</f>
        <v>35</v>
      </c>
    </row>
    <row r="800" spans="1:3" x14ac:dyDescent="0.3">
      <c r="A800">
        <v>3234710</v>
      </c>
      <c r="B800" s="1">
        <v>44435</v>
      </c>
      <c r="C800">
        <f>WEEKNUM(Таблица1[[#This Row],[date_visit]])</f>
        <v>35</v>
      </c>
    </row>
    <row r="801" spans="1:3" x14ac:dyDescent="0.3">
      <c r="A801">
        <v>3235171</v>
      </c>
      <c r="B801" s="1">
        <v>44403</v>
      </c>
      <c r="C801">
        <f>WEEKNUM(Таблица1[[#This Row],[date_visit]])</f>
        <v>31</v>
      </c>
    </row>
    <row r="802" spans="1:3" x14ac:dyDescent="0.3">
      <c r="A802">
        <v>3234842</v>
      </c>
      <c r="B802" s="1">
        <v>44431</v>
      </c>
      <c r="C802">
        <f>WEEKNUM(Таблица1[[#This Row],[date_visit]])</f>
        <v>35</v>
      </c>
    </row>
    <row r="803" spans="1:3" x14ac:dyDescent="0.3">
      <c r="A803">
        <v>3234852</v>
      </c>
      <c r="B803" s="1">
        <v>44434</v>
      </c>
      <c r="C803">
        <f>WEEKNUM(Таблица1[[#This Row],[date_visit]])</f>
        <v>35</v>
      </c>
    </row>
    <row r="804" spans="1:3" x14ac:dyDescent="0.3">
      <c r="A804">
        <v>3235604</v>
      </c>
      <c r="B804" s="1">
        <v>44429</v>
      </c>
      <c r="C804">
        <f>WEEKNUM(Таблица1[[#This Row],[date_visit]])</f>
        <v>34</v>
      </c>
    </row>
    <row r="805" spans="1:3" x14ac:dyDescent="0.3">
      <c r="A805">
        <v>3235291</v>
      </c>
      <c r="B805" s="1">
        <v>44414</v>
      </c>
      <c r="C805">
        <f>WEEKNUM(Таблица1[[#This Row],[date_visit]])</f>
        <v>32</v>
      </c>
    </row>
    <row r="806" spans="1:3" x14ac:dyDescent="0.3">
      <c r="A806">
        <v>3235648</v>
      </c>
      <c r="B806" s="1">
        <v>44393</v>
      </c>
      <c r="C806">
        <f>WEEKNUM(Таблица1[[#This Row],[date_visit]])</f>
        <v>29</v>
      </c>
    </row>
    <row r="807" spans="1:3" x14ac:dyDescent="0.3">
      <c r="A807">
        <v>3235261</v>
      </c>
      <c r="B807" s="1">
        <v>44427</v>
      </c>
      <c r="C807">
        <f>WEEKNUM(Таблица1[[#This Row],[date_visit]])</f>
        <v>34</v>
      </c>
    </row>
    <row r="808" spans="1:3" x14ac:dyDescent="0.3">
      <c r="A808">
        <v>3235323</v>
      </c>
      <c r="B808" s="1">
        <v>44390</v>
      </c>
      <c r="C808">
        <f>WEEKNUM(Таблица1[[#This Row],[date_visit]])</f>
        <v>29</v>
      </c>
    </row>
    <row r="809" spans="1:3" x14ac:dyDescent="0.3">
      <c r="A809">
        <v>3234884</v>
      </c>
      <c r="B809" s="1">
        <v>44397</v>
      </c>
      <c r="C809">
        <f>WEEKNUM(Таблица1[[#This Row],[date_visit]])</f>
        <v>30</v>
      </c>
    </row>
    <row r="810" spans="1:3" x14ac:dyDescent="0.3">
      <c r="A810">
        <v>3234551</v>
      </c>
      <c r="B810" s="1">
        <v>44407</v>
      </c>
      <c r="C810">
        <f>WEEKNUM(Таблица1[[#This Row],[date_visit]])</f>
        <v>31</v>
      </c>
    </row>
    <row r="811" spans="1:3" x14ac:dyDescent="0.3">
      <c r="A811">
        <v>3234844</v>
      </c>
      <c r="B811" s="1">
        <v>44379</v>
      </c>
      <c r="C811">
        <f>WEEKNUM(Таблица1[[#This Row],[date_visit]])</f>
        <v>27</v>
      </c>
    </row>
    <row r="812" spans="1:3" x14ac:dyDescent="0.3">
      <c r="A812">
        <v>3235188</v>
      </c>
      <c r="B812" s="1">
        <v>44388</v>
      </c>
      <c r="C812">
        <f>WEEKNUM(Таблица1[[#This Row],[date_visit]])</f>
        <v>29</v>
      </c>
    </row>
    <row r="813" spans="1:3" x14ac:dyDescent="0.3">
      <c r="A813">
        <v>3235510</v>
      </c>
      <c r="B813" s="1">
        <v>44398</v>
      </c>
      <c r="C813">
        <f>WEEKNUM(Таблица1[[#This Row],[date_visit]])</f>
        <v>30</v>
      </c>
    </row>
    <row r="814" spans="1:3" x14ac:dyDescent="0.3">
      <c r="A814">
        <v>3235294</v>
      </c>
      <c r="B814" s="1">
        <v>44404</v>
      </c>
      <c r="C814">
        <f>WEEKNUM(Таблица1[[#This Row],[date_visit]])</f>
        <v>31</v>
      </c>
    </row>
    <row r="815" spans="1:3" x14ac:dyDescent="0.3">
      <c r="A815">
        <v>3234649</v>
      </c>
      <c r="B815" s="1">
        <v>44392</v>
      </c>
      <c r="C815">
        <f>WEEKNUM(Таблица1[[#This Row],[date_visit]])</f>
        <v>29</v>
      </c>
    </row>
    <row r="816" spans="1:3" x14ac:dyDescent="0.3">
      <c r="A816">
        <v>3235007</v>
      </c>
      <c r="B816" s="1">
        <v>44396</v>
      </c>
      <c r="C816">
        <f>WEEKNUM(Таблица1[[#This Row],[date_visit]])</f>
        <v>30</v>
      </c>
    </row>
    <row r="817" spans="1:3" x14ac:dyDescent="0.3">
      <c r="A817">
        <v>3235534</v>
      </c>
      <c r="B817" s="1">
        <v>44391</v>
      </c>
      <c r="C817">
        <f>WEEKNUM(Таблица1[[#This Row],[date_visit]])</f>
        <v>29</v>
      </c>
    </row>
    <row r="818" spans="1:3" x14ac:dyDescent="0.3">
      <c r="A818">
        <v>3234853</v>
      </c>
      <c r="B818" s="1">
        <v>44379</v>
      </c>
      <c r="C818">
        <f>WEEKNUM(Таблица1[[#This Row],[date_visit]])</f>
        <v>27</v>
      </c>
    </row>
    <row r="819" spans="1:3" x14ac:dyDescent="0.3">
      <c r="A819">
        <v>3235336</v>
      </c>
      <c r="B819" s="1">
        <v>44438</v>
      </c>
      <c r="C819">
        <f>WEEKNUM(Таблица1[[#This Row],[date_visit]])</f>
        <v>36</v>
      </c>
    </row>
    <row r="820" spans="1:3" x14ac:dyDescent="0.3">
      <c r="A820">
        <v>3234890</v>
      </c>
      <c r="B820" s="1">
        <v>44438</v>
      </c>
      <c r="C820">
        <f>WEEKNUM(Таблица1[[#This Row],[date_visit]])</f>
        <v>36</v>
      </c>
    </row>
    <row r="821" spans="1:3" x14ac:dyDescent="0.3">
      <c r="A821">
        <v>3234788</v>
      </c>
      <c r="B821" s="1">
        <v>44390</v>
      </c>
      <c r="C821">
        <f>WEEKNUM(Таблица1[[#This Row],[date_visit]])</f>
        <v>29</v>
      </c>
    </row>
    <row r="822" spans="1:3" x14ac:dyDescent="0.3">
      <c r="A822">
        <v>3235450</v>
      </c>
      <c r="B822" s="1">
        <v>44422</v>
      </c>
      <c r="C822">
        <f>WEEKNUM(Таблица1[[#This Row],[date_visit]])</f>
        <v>33</v>
      </c>
    </row>
    <row r="823" spans="1:3" x14ac:dyDescent="0.3">
      <c r="A823">
        <v>3235350</v>
      </c>
      <c r="B823" s="1">
        <v>44385</v>
      </c>
      <c r="C823">
        <f>WEEKNUM(Таблица1[[#This Row],[date_visit]])</f>
        <v>28</v>
      </c>
    </row>
    <row r="824" spans="1:3" x14ac:dyDescent="0.3">
      <c r="A824">
        <v>3235425</v>
      </c>
      <c r="B824" s="1">
        <v>44379</v>
      </c>
      <c r="C824">
        <f>WEEKNUM(Таблица1[[#This Row],[date_visit]])</f>
        <v>27</v>
      </c>
    </row>
    <row r="825" spans="1:3" x14ac:dyDescent="0.3">
      <c r="A825">
        <v>3234806</v>
      </c>
      <c r="B825" s="1">
        <v>44389</v>
      </c>
      <c r="C825">
        <f>WEEKNUM(Таблица1[[#This Row],[date_visit]])</f>
        <v>29</v>
      </c>
    </row>
    <row r="826" spans="1:3" x14ac:dyDescent="0.3">
      <c r="A826">
        <v>3235402</v>
      </c>
      <c r="B826" s="1">
        <v>44434</v>
      </c>
      <c r="C826">
        <f>WEEKNUM(Таблица1[[#This Row],[date_visit]])</f>
        <v>35</v>
      </c>
    </row>
    <row r="827" spans="1:3" x14ac:dyDescent="0.3">
      <c r="A827">
        <v>3235542</v>
      </c>
      <c r="B827" s="1">
        <v>44384</v>
      </c>
      <c r="C827">
        <f>WEEKNUM(Таблица1[[#This Row],[date_visit]])</f>
        <v>28</v>
      </c>
    </row>
    <row r="828" spans="1:3" x14ac:dyDescent="0.3">
      <c r="A828">
        <v>3235222</v>
      </c>
      <c r="B828" s="1">
        <v>44419</v>
      </c>
      <c r="C828">
        <f>WEEKNUM(Таблица1[[#This Row],[date_visit]])</f>
        <v>33</v>
      </c>
    </row>
    <row r="829" spans="1:3" x14ac:dyDescent="0.3">
      <c r="A829">
        <v>3235688</v>
      </c>
      <c r="B829" s="1">
        <v>44414</v>
      </c>
      <c r="C829">
        <f>WEEKNUM(Таблица1[[#This Row],[date_visit]])</f>
        <v>32</v>
      </c>
    </row>
    <row r="830" spans="1:3" x14ac:dyDescent="0.3">
      <c r="A830">
        <v>3235258</v>
      </c>
      <c r="B830" s="1">
        <v>44436</v>
      </c>
      <c r="C830">
        <f>WEEKNUM(Таблица1[[#This Row],[date_visit]])</f>
        <v>35</v>
      </c>
    </row>
    <row r="831" spans="1:3" x14ac:dyDescent="0.3">
      <c r="A831">
        <v>3234725</v>
      </c>
      <c r="B831" s="1">
        <v>44380</v>
      </c>
      <c r="C831">
        <f>WEEKNUM(Таблица1[[#This Row],[date_visit]])</f>
        <v>27</v>
      </c>
    </row>
    <row r="832" spans="1:3" x14ac:dyDescent="0.3">
      <c r="A832">
        <v>3234804</v>
      </c>
      <c r="B832" s="1">
        <v>44383</v>
      </c>
      <c r="C832">
        <f>WEEKNUM(Таблица1[[#This Row],[date_visit]])</f>
        <v>28</v>
      </c>
    </row>
    <row r="833" spans="1:3" x14ac:dyDescent="0.3">
      <c r="A833">
        <v>3234876</v>
      </c>
      <c r="B833" s="1">
        <v>44393</v>
      </c>
      <c r="C833">
        <f>WEEKNUM(Таблица1[[#This Row],[date_visit]])</f>
        <v>29</v>
      </c>
    </row>
    <row r="834" spans="1:3" x14ac:dyDescent="0.3">
      <c r="A834">
        <v>3235725</v>
      </c>
      <c r="B834" s="1">
        <v>44404</v>
      </c>
      <c r="C834">
        <f>WEEKNUM(Таблица1[[#This Row],[date_visit]])</f>
        <v>31</v>
      </c>
    </row>
    <row r="835" spans="1:3" x14ac:dyDescent="0.3">
      <c r="A835">
        <v>3234629</v>
      </c>
      <c r="B835" s="1">
        <v>44407</v>
      </c>
      <c r="C835">
        <f>WEEKNUM(Таблица1[[#This Row],[date_visit]])</f>
        <v>31</v>
      </c>
    </row>
    <row r="836" spans="1:3" x14ac:dyDescent="0.3">
      <c r="A836">
        <v>3234544</v>
      </c>
      <c r="B836" s="1">
        <v>44427</v>
      </c>
      <c r="C836">
        <f>WEEKNUM(Таблица1[[#This Row],[date_visit]])</f>
        <v>34</v>
      </c>
    </row>
    <row r="837" spans="1:3" x14ac:dyDescent="0.3">
      <c r="A837">
        <v>3234588</v>
      </c>
      <c r="B837" s="1">
        <v>44438</v>
      </c>
      <c r="C837">
        <f>WEEKNUM(Таблица1[[#This Row],[date_visit]])</f>
        <v>36</v>
      </c>
    </row>
    <row r="838" spans="1:3" x14ac:dyDescent="0.3">
      <c r="A838">
        <v>3235381</v>
      </c>
      <c r="B838" s="1">
        <v>44411</v>
      </c>
      <c r="C838">
        <f>WEEKNUM(Таблица1[[#This Row],[date_visit]])</f>
        <v>32</v>
      </c>
    </row>
    <row r="839" spans="1:3" x14ac:dyDescent="0.3">
      <c r="A839">
        <v>3234562</v>
      </c>
      <c r="B839" s="1">
        <v>44394</v>
      </c>
      <c r="C839">
        <f>WEEKNUM(Таблица1[[#This Row],[date_visit]])</f>
        <v>29</v>
      </c>
    </row>
    <row r="840" spans="1:3" x14ac:dyDescent="0.3">
      <c r="A840">
        <v>3235147</v>
      </c>
      <c r="B840" s="1">
        <v>44429</v>
      </c>
      <c r="C840">
        <f>WEEKNUM(Таблица1[[#This Row],[date_visit]])</f>
        <v>34</v>
      </c>
    </row>
    <row r="841" spans="1:3" x14ac:dyDescent="0.3">
      <c r="A841">
        <v>3234687</v>
      </c>
      <c r="B841" s="1">
        <v>44412</v>
      </c>
      <c r="C841">
        <f>WEEKNUM(Таблица1[[#This Row],[date_visit]])</f>
        <v>32</v>
      </c>
    </row>
    <row r="842" spans="1:3" x14ac:dyDescent="0.3">
      <c r="A842">
        <v>3235506</v>
      </c>
      <c r="B842" s="1">
        <v>44435</v>
      </c>
      <c r="C842">
        <f>WEEKNUM(Таблица1[[#This Row],[date_visit]])</f>
        <v>35</v>
      </c>
    </row>
    <row r="843" spans="1:3" x14ac:dyDescent="0.3">
      <c r="A843">
        <v>3235656</v>
      </c>
      <c r="B843" s="1">
        <v>44407</v>
      </c>
      <c r="C843">
        <f>WEEKNUM(Таблица1[[#This Row],[date_visit]])</f>
        <v>31</v>
      </c>
    </row>
    <row r="844" spans="1:3" x14ac:dyDescent="0.3">
      <c r="A844">
        <v>3234807</v>
      </c>
      <c r="B844" s="1">
        <v>44397</v>
      </c>
      <c r="C844">
        <f>WEEKNUM(Таблица1[[#This Row],[date_visit]])</f>
        <v>30</v>
      </c>
    </row>
    <row r="845" spans="1:3" x14ac:dyDescent="0.3">
      <c r="A845">
        <v>3235088</v>
      </c>
      <c r="B845" s="1">
        <v>44382</v>
      </c>
      <c r="C845">
        <f>WEEKNUM(Таблица1[[#This Row],[date_visit]])</f>
        <v>28</v>
      </c>
    </row>
    <row r="846" spans="1:3" x14ac:dyDescent="0.3">
      <c r="A846">
        <v>3235483</v>
      </c>
      <c r="B846" s="1">
        <v>44436</v>
      </c>
      <c r="C846">
        <f>WEEKNUM(Таблица1[[#This Row],[date_visit]])</f>
        <v>35</v>
      </c>
    </row>
    <row r="847" spans="1:3" x14ac:dyDescent="0.3">
      <c r="A847">
        <v>3234983</v>
      </c>
      <c r="B847" s="1">
        <v>44426</v>
      </c>
      <c r="C847">
        <f>WEEKNUM(Таблица1[[#This Row],[date_visit]])</f>
        <v>34</v>
      </c>
    </row>
    <row r="848" spans="1:3" x14ac:dyDescent="0.3">
      <c r="A848">
        <v>3235495</v>
      </c>
      <c r="B848" s="1">
        <v>44401</v>
      </c>
      <c r="C848">
        <f>WEEKNUM(Таблица1[[#This Row],[date_visit]])</f>
        <v>30</v>
      </c>
    </row>
    <row r="849" spans="1:3" x14ac:dyDescent="0.3">
      <c r="A849">
        <v>3235008</v>
      </c>
      <c r="B849" s="1">
        <v>44431</v>
      </c>
      <c r="C849">
        <f>WEEKNUM(Таблица1[[#This Row],[date_visit]])</f>
        <v>35</v>
      </c>
    </row>
    <row r="850" spans="1:3" x14ac:dyDescent="0.3">
      <c r="A850">
        <v>3234593</v>
      </c>
      <c r="B850" s="1">
        <v>44405</v>
      </c>
      <c r="C850">
        <f>WEEKNUM(Таблица1[[#This Row],[date_visit]])</f>
        <v>31</v>
      </c>
    </row>
    <row r="851" spans="1:3" x14ac:dyDescent="0.3">
      <c r="A851">
        <v>3235454</v>
      </c>
      <c r="B851" s="1">
        <v>44406</v>
      </c>
      <c r="C851">
        <f>WEEKNUM(Таблица1[[#This Row],[date_visit]])</f>
        <v>31</v>
      </c>
    </row>
    <row r="852" spans="1:3" x14ac:dyDescent="0.3">
      <c r="A852">
        <v>3235107</v>
      </c>
      <c r="B852" s="1">
        <v>44406</v>
      </c>
      <c r="C852">
        <f>WEEKNUM(Таблица1[[#This Row],[date_visit]])</f>
        <v>31</v>
      </c>
    </row>
    <row r="853" spans="1:3" x14ac:dyDescent="0.3">
      <c r="A853">
        <v>3234998</v>
      </c>
      <c r="B853" s="1">
        <v>44401</v>
      </c>
      <c r="C853">
        <f>WEEKNUM(Таблица1[[#This Row],[date_visit]])</f>
        <v>30</v>
      </c>
    </row>
    <row r="854" spans="1:3" x14ac:dyDescent="0.3">
      <c r="A854">
        <v>3234727</v>
      </c>
      <c r="B854" s="1">
        <v>44405</v>
      </c>
      <c r="C854">
        <f>WEEKNUM(Таблица1[[#This Row],[date_visit]])</f>
        <v>31</v>
      </c>
    </row>
    <row r="855" spans="1:3" x14ac:dyDescent="0.3">
      <c r="A855">
        <v>3235154</v>
      </c>
      <c r="B855" s="1">
        <v>44382</v>
      </c>
      <c r="C855">
        <f>WEEKNUM(Таблица1[[#This Row],[date_visit]])</f>
        <v>28</v>
      </c>
    </row>
    <row r="856" spans="1:3" x14ac:dyDescent="0.3">
      <c r="A856">
        <v>3234590</v>
      </c>
      <c r="B856" s="1">
        <v>44433</v>
      </c>
      <c r="C856">
        <f>WEEKNUM(Таблица1[[#This Row],[date_visit]])</f>
        <v>35</v>
      </c>
    </row>
    <row r="857" spans="1:3" x14ac:dyDescent="0.3">
      <c r="A857">
        <v>3235439</v>
      </c>
      <c r="B857" s="1">
        <v>44425</v>
      </c>
      <c r="C857">
        <f>WEEKNUM(Таблица1[[#This Row],[date_visit]])</f>
        <v>34</v>
      </c>
    </row>
    <row r="858" spans="1:3" x14ac:dyDescent="0.3">
      <c r="A858">
        <v>3235330</v>
      </c>
      <c r="B858" s="1">
        <v>44402</v>
      </c>
      <c r="C858">
        <f>WEEKNUM(Таблица1[[#This Row],[date_visit]])</f>
        <v>31</v>
      </c>
    </row>
    <row r="859" spans="1:3" x14ac:dyDescent="0.3">
      <c r="A859">
        <v>3235376</v>
      </c>
      <c r="B859" s="1">
        <v>44428</v>
      </c>
      <c r="C859">
        <f>WEEKNUM(Таблица1[[#This Row],[date_visit]])</f>
        <v>34</v>
      </c>
    </row>
    <row r="860" spans="1:3" x14ac:dyDescent="0.3">
      <c r="A860">
        <v>3235265</v>
      </c>
      <c r="B860" s="1">
        <v>44383</v>
      </c>
      <c r="C860">
        <f>WEEKNUM(Таблица1[[#This Row],[date_visit]])</f>
        <v>28</v>
      </c>
    </row>
    <row r="861" spans="1:3" x14ac:dyDescent="0.3">
      <c r="A861">
        <v>3235609</v>
      </c>
      <c r="B861" s="1">
        <v>44399</v>
      </c>
      <c r="C861">
        <f>WEEKNUM(Таблица1[[#This Row],[date_visit]])</f>
        <v>30</v>
      </c>
    </row>
    <row r="862" spans="1:3" x14ac:dyDescent="0.3">
      <c r="A862">
        <v>3235329</v>
      </c>
      <c r="B862" s="1">
        <v>44419</v>
      </c>
      <c r="C862">
        <f>WEEKNUM(Таблица1[[#This Row],[date_visit]])</f>
        <v>33</v>
      </c>
    </row>
    <row r="863" spans="1:3" x14ac:dyDescent="0.3">
      <c r="A863">
        <v>3235100</v>
      </c>
      <c r="B863" s="1">
        <v>44399</v>
      </c>
      <c r="C863">
        <f>WEEKNUM(Таблица1[[#This Row],[date_visit]])</f>
        <v>30</v>
      </c>
    </row>
    <row r="864" spans="1:3" x14ac:dyDescent="0.3">
      <c r="A864">
        <v>3235564</v>
      </c>
      <c r="B864" s="1">
        <v>44417</v>
      </c>
      <c r="C864">
        <f>WEEKNUM(Таблица1[[#This Row],[date_visit]])</f>
        <v>33</v>
      </c>
    </row>
    <row r="865" spans="1:3" x14ac:dyDescent="0.3">
      <c r="A865">
        <v>3235298</v>
      </c>
      <c r="B865" s="1">
        <v>44426</v>
      </c>
      <c r="C865">
        <f>WEEKNUM(Таблица1[[#This Row],[date_visit]])</f>
        <v>34</v>
      </c>
    </row>
    <row r="866" spans="1:3" x14ac:dyDescent="0.3">
      <c r="A866">
        <v>3235286</v>
      </c>
      <c r="B866" s="1">
        <v>44400</v>
      </c>
      <c r="C866">
        <f>WEEKNUM(Таблица1[[#This Row],[date_visit]])</f>
        <v>30</v>
      </c>
    </row>
    <row r="867" spans="1:3" x14ac:dyDescent="0.3">
      <c r="A867">
        <v>3235692</v>
      </c>
      <c r="B867" s="1">
        <v>44415</v>
      </c>
      <c r="C867">
        <f>WEEKNUM(Таблица1[[#This Row],[date_visit]])</f>
        <v>32</v>
      </c>
    </row>
    <row r="868" spans="1:3" x14ac:dyDescent="0.3">
      <c r="A868">
        <v>3235285</v>
      </c>
      <c r="B868" s="1">
        <v>44421</v>
      </c>
      <c r="C868">
        <f>WEEKNUM(Таблица1[[#This Row],[date_visit]])</f>
        <v>33</v>
      </c>
    </row>
    <row r="869" spans="1:3" x14ac:dyDescent="0.3">
      <c r="A869">
        <v>3235053</v>
      </c>
      <c r="B869" s="1">
        <v>44386</v>
      </c>
      <c r="C869">
        <f>WEEKNUM(Таблица1[[#This Row],[date_visit]])</f>
        <v>28</v>
      </c>
    </row>
    <row r="870" spans="1:3" x14ac:dyDescent="0.3">
      <c r="A870">
        <v>3235145</v>
      </c>
      <c r="B870" s="1">
        <v>44435</v>
      </c>
      <c r="C870">
        <f>WEEKNUM(Таблица1[[#This Row],[date_visit]])</f>
        <v>35</v>
      </c>
    </row>
    <row r="871" spans="1:3" x14ac:dyDescent="0.3">
      <c r="A871">
        <v>3234586</v>
      </c>
      <c r="B871" s="1">
        <v>44391</v>
      </c>
      <c r="C871">
        <f>WEEKNUM(Таблица1[[#This Row],[date_visit]])</f>
        <v>29</v>
      </c>
    </row>
    <row r="872" spans="1:3" x14ac:dyDescent="0.3">
      <c r="A872">
        <v>3235457</v>
      </c>
      <c r="B872" s="1">
        <v>44419</v>
      </c>
      <c r="C872">
        <f>WEEKNUM(Таблица1[[#This Row],[date_visit]])</f>
        <v>33</v>
      </c>
    </row>
    <row r="873" spans="1:3" x14ac:dyDescent="0.3">
      <c r="A873">
        <v>3235626</v>
      </c>
      <c r="B873" s="1">
        <v>44379</v>
      </c>
      <c r="C873">
        <f>WEEKNUM(Таблица1[[#This Row],[date_visit]])</f>
        <v>27</v>
      </c>
    </row>
    <row r="874" spans="1:3" x14ac:dyDescent="0.3">
      <c r="A874">
        <v>3234820</v>
      </c>
      <c r="B874" s="1">
        <v>44384</v>
      </c>
      <c r="C874">
        <f>WEEKNUM(Таблица1[[#This Row],[date_visit]])</f>
        <v>28</v>
      </c>
    </row>
    <row r="875" spans="1:3" x14ac:dyDescent="0.3">
      <c r="A875">
        <v>3235312</v>
      </c>
      <c r="B875" s="1">
        <v>44434</v>
      </c>
      <c r="C875">
        <f>WEEKNUM(Таблица1[[#This Row],[date_visit]])</f>
        <v>35</v>
      </c>
    </row>
    <row r="876" spans="1:3" x14ac:dyDescent="0.3">
      <c r="A876">
        <v>3234741</v>
      </c>
      <c r="B876" s="1">
        <v>44435</v>
      </c>
      <c r="C876">
        <f>WEEKNUM(Таблица1[[#This Row],[date_visit]])</f>
        <v>35</v>
      </c>
    </row>
    <row r="877" spans="1:3" x14ac:dyDescent="0.3">
      <c r="A877">
        <v>3235122</v>
      </c>
      <c r="B877" s="1">
        <v>44416</v>
      </c>
      <c r="C877">
        <f>WEEKNUM(Таблица1[[#This Row],[date_visit]])</f>
        <v>33</v>
      </c>
    </row>
    <row r="878" spans="1:3" x14ac:dyDescent="0.3">
      <c r="A878">
        <v>3235467</v>
      </c>
      <c r="B878" s="1">
        <v>44404</v>
      </c>
      <c r="C878">
        <f>WEEKNUM(Таблица1[[#This Row],[date_visit]])</f>
        <v>31</v>
      </c>
    </row>
    <row r="879" spans="1:3" x14ac:dyDescent="0.3">
      <c r="A879">
        <v>3234936</v>
      </c>
      <c r="B879" s="1">
        <v>44383</v>
      </c>
      <c r="C879">
        <f>WEEKNUM(Таблица1[[#This Row],[date_visit]])</f>
        <v>28</v>
      </c>
    </row>
    <row r="880" spans="1:3" x14ac:dyDescent="0.3">
      <c r="A880">
        <v>3235028</v>
      </c>
      <c r="B880" s="1">
        <v>44428</v>
      </c>
      <c r="C880">
        <f>WEEKNUM(Таблица1[[#This Row],[date_visit]])</f>
        <v>34</v>
      </c>
    </row>
    <row r="881" spans="1:3" x14ac:dyDescent="0.3">
      <c r="A881">
        <v>3235482</v>
      </c>
      <c r="B881" s="1">
        <v>44396</v>
      </c>
      <c r="C881">
        <f>WEEKNUM(Таблица1[[#This Row],[date_visit]])</f>
        <v>30</v>
      </c>
    </row>
    <row r="882" spans="1:3" x14ac:dyDescent="0.3">
      <c r="A882">
        <v>3235252</v>
      </c>
      <c r="B882" s="1">
        <v>44379</v>
      </c>
      <c r="C882">
        <f>WEEKNUM(Таблица1[[#This Row],[date_visit]])</f>
        <v>27</v>
      </c>
    </row>
    <row r="883" spans="1:3" x14ac:dyDescent="0.3">
      <c r="A883">
        <v>3235561</v>
      </c>
      <c r="B883" s="1">
        <v>44438</v>
      </c>
      <c r="C883">
        <f>WEEKNUM(Таблица1[[#This Row],[date_visit]])</f>
        <v>36</v>
      </c>
    </row>
    <row r="884" spans="1:3" x14ac:dyDescent="0.3">
      <c r="A884">
        <v>3235555</v>
      </c>
      <c r="B884" s="1">
        <v>44394</v>
      </c>
      <c r="C884">
        <f>WEEKNUM(Таблица1[[#This Row],[date_visit]])</f>
        <v>29</v>
      </c>
    </row>
    <row r="885" spans="1:3" x14ac:dyDescent="0.3">
      <c r="A885">
        <v>3235333</v>
      </c>
      <c r="B885" s="1">
        <v>44419</v>
      </c>
      <c r="C885">
        <f>WEEKNUM(Таблица1[[#This Row],[date_visit]])</f>
        <v>33</v>
      </c>
    </row>
    <row r="886" spans="1:3" x14ac:dyDescent="0.3">
      <c r="A886">
        <v>3234824</v>
      </c>
      <c r="B886" s="1">
        <v>44431</v>
      </c>
      <c r="C886">
        <f>WEEKNUM(Таблица1[[#This Row],[date_visit]])</f>
        <v>35</v>
      </c>
    </row>
    <row r="887" spans="1:3" x14ac:dyDescent="0.3">
      <c r="A887">
        <v>3235264</v>
      </c>
      <c r="B887" s="1">
        <v>44410</v>
      </c>
      <c r="C887">
        <f>WEEKNUM(Таблица1[[#This Row],[date_visit]])</f>
        <v>32</v>
      </c>
    </row>
    <row r="888" spans="1:3" x14ac:dyDescent="0.3">
      <c r="A888">
        <v>3234679</v>
      </c>
      <c r="B888" s="1">
        <v>44413</v>
      </c>
      <c r="C888">
        <f>WEEKNUM(Таблица1[[#This Row],[date_visit]])</f>
        <v>32</v>
      </c>
    </row>
    <row r="889" spans="1:3" x14ac:dyDescent="0.3">
      <c r="A889">
        <v>3234977</v>
      </c>
      <c r="B889" s="1">
        <v>44398</v>
      </c>
      <c r="C889">
        <f>WEEKNUM(Таблица1[[#This Row],[date_visit]])</f>
        <v>30</v>
      </c>
    </row>
    <row r="890" spans="1:3" x14ac:dyDescent="0.3">
      <c r="A890">
        <v>3235034</v>
      </c>
      <c r="B890" s="1">
        <v>44431</v>
      </c>
      <c r="C890">
        <f>WEEKNUM(Таблица1[[#This Row],[date_visit]])</f>
        <v>35</v>
      </c>
    </row>
    <row r="891" spans="1:3" x14ac:dyDescent="0.3">
      <c r="A891">
        <v>3235543</v>
      </c>
      <c r="B891" s="1">
        <v>44414</v>
      </c>
      <c r="C891">
        <f>WEEKNUM(Таблица1[[#This Row],[date_visit]])</f>
        <v>32</v>
      </c>
    </row>
    <row r="892" spans="1:3" x14ac:dyDescent="0.3">
      <c r="A892">
        <v>3234912</v>
      </c>
      <c r="B892" s="1">
        <v>44387</v>
      </c>
      <c r="C892">
        <f>WEEKNUM(Таблица1[[#This Row],[date_visit]])</f>
        <v>28</v>
      </c>
    </row>
    <row r="893" spans="1:3" x14ac:dyDescent="0.3">
      <c r="A893">
        <v>3234848</v>
      </c>
      <c r="B893" s="1">
        <v>44423</v>
      </c>
      <c r="C893">
        <f>WEEKNUM(Таблица1[[#This Row],[date_visit]])</f>
        <v>34</v>
      </c>
    </row>
    <row r="894" spans="1:3" x14ac:dyDescent="0.3">
      <c r="A894">
        <v>3235397</v>
      </c>
      <c r="B894" s="1">
        <v>44423</v>
      </c>
      <c r="C894">
        <f>WEEKNUM(Таблица1[[#This Row],[date_visit]])</f>
        <v>34</v>
      </c>
    </row>
    <row r="895" spans="1:3" x14ac:dyDescent="0.3">
      <c r="A895">
        <v>3235717</v>
      </c>
      <c r="B895" s="1">
        <v>44407</v>
      </c>
      <c r="C895">
        <f>WEEKNUM(Таблица1[[#This Row],[date_visit]])</f>
        <v>31</v>
      </c>
    </row>
    <row r="896" spans="1:3" x14ac:dyDescent="0.3">
      <c r="A896">
        <v>3235096</v>
      </c>
      <c r="B896" s="1">
        <v>44381</v>
      </c>
      <c r="C896">
        <f>WEEKNUM(Таблица1[[#This Row],[date_visit]])</f>
        <v>28</v>
      </c>
    </row>
    <row r="897" spans="1:3" x14ac:dyDescent="0.3">
      <c r="A897">
        <v>3235640</v>
      </c>
      <c r="B897" s="1">
        <v>44395</v>
      </c>
      <c r="C897">
        <f>WEEKNUM(Таблица1[[#This Row],[date_visit]])</f>
        <v>30</v>
      </c>
    </row>
    <row r="898" spans="1:3" x14ac:dyDescent="0.3">
      <c r="A898">
        <v>3235528</v>
      </c>
      <c r="B898" s="1">
        <v>44396</v>
      </c>
      <c r="C898">
        <f>WEEKNUM(Таблица1[[#This Row],[date_visit]])</f>
        <v>30</v>
      </c>
    </row>
    <row r="899" spans="1:3" x14ac:dyDescent="0.3">
      <c r="A899">
        <v>3234905</v>
      </c>
      <c r="B899" s="1">
        <v>44423</v>
      </c>
      <c r="C899">
        <f>WEEKNUM(Таблица1[[#This Row],[date_visit]])</f>
        <v>34</v>
      </c>
    </row>
    <row r="900" spans="1:3" x14ac:dyDescent="0.3">
      <c r="A900">
        <v>3234637</v>
      </c>
      <c r="B900" s="1">
        <v>44385</v>
      </c>
      <c r="C900">
        <f>WEEKNUM(Таблица1[[#This Row],[date_visit]])</f>
        <v>28</v>
      </c>
    </row>
    <row r="901" spans="1:3" x14ac:dyDescent="0.3">
      <c r="A901">
        <v>3235703</v>
      </c>
      <c r="B901" s="1">
        <v>44385</v>
      </c>
      <c r="C901">
        <f>WEEKNUM(Таблица1[[#This Row],[date_visit]])</f>
        <v>28</v>
      </c>
    </row>
    <row r="902" spans="1:3" x14ac:dyDescent="0.3">
      <c r="A902">
        <v>3235708</v>
      </c>
      <c r="B902" s="1">
        <v>44398</v>
      </c>
      <c r="C902">
        <f>WEEKNUM(Таблица1[[#This Row],[date_visit]])</f>
        <v>30</v>
      </c>
    </row>
    <row r="903" spans="1:3" x14ac:dyDescent="0.3">
      <c r="A903">
        <v>3234671</v>
      </c>
      <c r="B903" s="1">
        <v>44436</v>
      </c>
      <c r="C903">
        <f>WEEKNUM(Таблица1[[#This Row],[date_visit]])</f>
        <v>35</v>
      </c>
    </row>
    <row r="904" spans="1:3" x14ac:dyDescent="0.3">
      <c r="A904">
        <v>3235352</v>
      </c>
      <c r="B904" s="1">
        <v>44418</v>
      </c>
      <c r="C904">
        <f>WEEKNUM(Таблица1[[#This Row],[date_visit]])</f>
        <v>33</v>
      </c>
    </row>
    <row r="905" spans="1:3" x14ac:dyDescent="0.3">
      <c r="A905">
        <v>3235276</v>
      </c>
      <c r="B905" s="1">
        <v>44387</v>
      </c>
      <c r="C905">
        <f>WEEKNUM(Таблица1[[#This Row],[date_visit]])</f>
        <v>28</v>
      </c>
    </row>
    <row r="906" spans="1:3" x14ac:dyDescent="0.3">
      <c r="A906">
        <v>3235502</v>
      </c>
      <c r="B906" s="1">
        <v>44419</v>
      </c>
      <c r="C906">
        <f>WEEKNUM(Таблица1[[#This Row],[date_visit]])</f>
        <v>33</v>
      </c>
    </row>
    <row r="907" spans="1:3" x14ac:dyDescent="0.3">
      <c r="A907">
        <v>3234613</v>
      </c>
      <c r="B907" s="1">
        <v>44426</v>
      </c>
      <c r="C907">
        <f>WEEKNUM(Таблица1[[#This Row],[date_visit]])</f>
        <v>34</v>
      </c>
    </row>
    <row r="908" spans="1:3" x14ac:dyDescent="0.3">
      <c r="A908">
        <v>3234817</v>
      </c>
      <c r="B908" s="1">
        <v>44393</v>
      </c>
      <c r="C908">
        <f>WEEKNUM(Таблица1[[#This Row],[date_visit]])</f>
        <v>29</v>
      </c>
    </row>
    <row r="909" spans="1:3" x14ac:dyDescent="0.3">
      <c r="A909">
        <v>3235283</v>
      </c>
      <c r="B909" s="1">
        <v>44402</v>
      </c>
      <c r="C909">
        <f>WEEKNUM(Таблица1[[#This Row],[date_visit]])</f>
        <v>31</v>
      </c>
    </row>
    <row r="910" spans="1:3" x14ac:dyDescent="0.3">
      <c r="A910">
        <v>3235447</v>
      </c>
      <c r="B910" s="1">
        <v>44436</v>
      </c>
      <c r="C910">
        <f>WEEKNUM(Таблица1[[#This Row],[date_visit]])</f>
        <v>35</v>
      </c>
    </row>
    <row r="911" spans="1:3" x14ac:dyDescent="0.3">
      <c r="A911">
        <v>3235478</v>
      </c>
      <c r="B911" s="1">
        <v>44416</v>
      </c>
      <c r="C911">
        <f>WEEKNUM(Таблица1[[#This Row],[date_visit]])</f>
        <v>33</v>
      </c>
    </row>
    <row r="912" spans="1:3" x14ac:dyDescent="0.3">
      <c r="A912">
        <v>3235071</v>
      </c>
      <c r="B912" s="1">
        <v>44392</v>
      </c>
      <c r="C912">
        <f>WEEKNUM(Таблица1[[#This Row],[date_visit]])</f>
        <v>29</v>
      </c>
    </row>
    <row r="913" spans="1:3" x14ac:dyDescent="0.3">
      <c r="A913">
        <v>3235023</v>
      </c>
      <c r="B913" s="1">
        <v>44424</v>
      </c>
      <c r="C913">
        <f>WEEKNUM(Таблица1[[#This Row],[date_visit]])</f>
        <v>34</v>
      </c>
    </row>
    <row r="914" spans="1:3" x14ac:dyDescent="0.3">
      <c r="A914">
        <v>3234951</v>
      </c>
      <c r="B914" s="1">
        <v>44399</v>
      </c>
      <c r="C914">
        <f>WEEKNUM(Таблица1[[#This Row],[date_visit]])</f>
        <v>30</v>
      </c>
    </row>
    <row r="915" spans="1:3" x14ac:dyDescent="0.3">
      <c r="A915">
        <v>3235458</v>
      </c>
      <c r="B915" s="1">
        <v>44383</v>
      </c>
      <c r="C915">
        <f>WEEKNUM(Таблица1[[#This Row],[date_visit]])</f>
        <v>28</v>
      </c>
    </row>
    <row r="916" spans="1:3" x14ac:dyDescent="0.3">
      <c r="A916">
        <v>3235279</v>
      </c>
      <c r="B916" s="1">
        <v>44436</v>
      </c>
      <c r="C916">
        <f>WEEKNUM(Таблица1[[#This Row],[date_visit]])</f>
        <v>35</v>
      </c>
    </row>
    <row r="917" spans="1:3" x14ac:dyDescent="0.3">
      <c r="A917">
        <v>3235141</v>
      </c>
      <c r="B917" s="1">
        <v>44401</v>
      </c>
      <c r="C917">
        <f>WEEKNUM(Таблица1[[#This Row],[date_visit]])</f>
        <v>30</v>
      </c>
    </row>
    <row r="918" spans="1:3" x14ac:dyDescent="0.3">
      <c r="A918">
        <v>3235061</v>
      </c>
      <c r="B918" s="1">
        <v>44383</v>
      </c>
      <c r="C918">
        <f>WEEKNUM(Таблица1[[#This Row],[date_visit]])</f>
        <v>28</v>
      </c>
    </row>
    <row r="919" spans="1:3" x14ac:dyDescent="0.3">
      <c r="A919">
        <v>3234825</v>
      </c>
      <c r="B919" s="1">
        <v>44402</v>
      </c>
      <c r="C919">
        <f>WEEKNUM(Таблица1[[#This Row],[date_visit]])</f>
        <v>31</v>
      </c>
    </row>
    <row r="920" spans="1:3" x14ac:dyDescent="0.3">
      <c r="A920">
        <v>3234768</v>
      </c>
      <c r="B920" s="1">
        <v>44399</v>
      </c>
      <c r="C920">
        <f>WEEKNUM(Таблица1[[#This Row],[date_visit]])</f>
        <v>30</v>
      </c>
    </row>
    <row r="921" spans="1:3" x14ac:dyDescent="0.3">
      <c r="A921">
        <v>3235666</v>
      </c>
      <c r="B921" s="1">
        <v>44413</v>
      </c>
      <c r="C921">
        <f>WEEKNUM(Таблица1[[#This Row],[date_visit]])</f>
        <v>32</v>
      </c>
    </row>
    <row r="922" spans="1:3" x14ac:dyDescent="0.3">
      <c r="A922">
        <v>3235379</v>
      </c>
      <c r="B922" s="1">
        <v>44435</v>
      </c>
      <c r="C922">
        <f>WEEKNUM(Таблица1[[#This Row],[date_visit]])</f>
        <v>35</v>
      </c>
    </row>
    <row r="923" spans="1:3" x14ac:dyDescent="0.3">
      <c r="A923">
        <v>3235027</v>
      </c>
      <c r="B923" s="1">
        <v>44434</v>
      </c>
      <c r="C923">
        <f>WEEKNUM(Таблица1[[#This Row],[date_visit]])</f>
        <v>35</v>
      </c>
    </row>
    <row r="924" spans="1:3" x14ac:dyDescent="0.3">
      <c r="A924">
        <v>3235340</v>
      </c>
      <c r="B924" s="1">
        <v>44408</v>
      </c>
      <c r="C924">
        <f>WEEKNUM(Таблица1[[#This Row],[date_visit]])</f>
        <v>31</v>
      </c>
    </row>
    <row r="925" spans="1:3" x14ac:dyDescent="0.3">
      <c r="A925">
        <v>3235177</v>
      </c>
      <c r="B925" s="1">
        <v>44389</v>
      </c>
      <c r="C925">
        <f>WEEKNUM(Таблица1[[#This Row],[date_visit]])</f>
        <v>29</v>
      </c>
    </row>
    <row r="926" spans="1:3" x14ac:dyDescent="0.3">
      <c r="A926">
        <v>3234810</v>
      </c>
      <c r="B926" s="1">
        <v>44394</v>
      </c>
      <c r="C926">
        <f>WEEKNUM(Таблица1[[#This Row],[date_visit]])</f>
        <v>29</v>
      </c>
    </row>
    <row r="927" spans="1:3" x14ac:dyDescent="0.3">
      <c r="A927">
        <v>3235143</v>
      </c>
      <c r="B927" s="1">
        <v>44435</v>
      </c>
      <c r="C927">
        <f>WEEKNUM(Таблица1[[#This Row],[date_visit]])</f>
        <v>35</v>
      </c>
    </row>
    <row r="928" spans="1:3" x14ac:dyDescent="0.3">
      <c r="A928">
        <v>3234755</v>
      </c>
      <c r="B928" s="1">
        <v>44426</v>
      </c>
      <c r="C928">
        <f>WEEKNUM(Таблица1[[#This Row],[date_visit]])</f>
        <v>34</v>
      </c>
    </row>
    <row r="929" spans="1:3" x14ac:dyDescent="0.3">
      <c r="A929">
        <v>3235211</v>
      </c>
      <c r="B929" s="1">
        <v>44409</v>
      </c>
      <c r="C929">
        <f>WEEKNUM(Таблица1[[#This Row],[date_visit]])</f>
        <v>32</v>
      </c>
    </row>
    <row r="930" spans="1:3" x14ac:dyDescent="0.3">
      <c r="A930">
        <v>3235307</v>
      </c>
      <c r="B930" s="1">
        <v>44403</v>
      </c>
      <c r="C930">
        <f>WEEKNUM(Таблица1[[#This Row],[date_visit]])</f>
        <v>31</v>
      </c>
    </row>
    <row r="931" spans="1:3" x14ac:dyDescent="0.3">
      <c r="A931">
        <v>3234871</v>
      </c>
      <c r="B931" s="1">
        <v>44395</v>
      </c>
      <c r="C931">
        <f>WEEKNUM(Таблица1[[#This Row],[date_visit]])</f>
        <v>30</v>
      </c>
    </row>
    <row r="932" spans="1:3" x14ac:dyDescent="0.3">
      <c r="A932">
        <v>3234552</v>
      </c>
      <c r="B932" s="1">
        <v>44386</v>
      </c>
      <c r="C932">
        <f>WEEKNUM(Таблица1[[#This Row],[date_visit]])</f>
        <v>28</v>
      </c>
    </row>
    <row r="933" spans="1:3" x14ac:dyDescent="0.3">
      <c r="A933">
        <v>3234873</v>
      </c>
      <c r="B933" s="1">
        <v>44390</v>
      </c>
      <c r="C933">
        <f>WEEKNUM(Таблица1[[#This Row],[date_visit]])</f>
        <v>29</v>
      </c>
    </row>
    <row r="934" spans="1:3" x14ac:dyDescent="0.3">
      <c r="A934">
        <v>3235422</v>
      </c>
      <c r="B934" s="1">
        <v>44399</v>
      </c>
      <c r="C934">
        <f>WEEKNUM(Таблица1[[#This Row],[date_visit]])</f>
        <v>30</v>
      </c>
    </row>
    <row r="935" spans="1:3" x14ac:dyDescent="0.3">
      <c r="A935">
        <v>3235443</v>
      </c>
      <c r="B935" s="1">
        <v>44380</v>
      </c>
      <c r="C935">
        <f>WEEKNUM(Таблица1[[#This Row],[date_visit]])</f>
        <v>27</v>
      </c>
    </row>
    <row r="936" spans="1:3" x14ac:dyDescent="0.3">
      <c r="A936">
        <v>3234748</v>
      </c>
      <c r="B936" s="1">
        <v>44382</v>
      </c>
      <c r="C936">
        <f>WEEKNUM(Таблица1[[#This Row],[date_visit]])</f>
        <v>28</v>
      </c>
    </row>
    <row r="937" spans="1:3" x14ac:dyDescent="0.3">
      <c r="A937">
        <v>3235474</v>
      </c>
      <c r="B937" s="1">
        <v>44385</v>
      </c>
      <c r="C937">
        <f>WEEKNUM(Таблица1[[#This Row],[date_visit]])</f>
        <v>28</v>
      </c>
    </row>
    <row r="938" spans="1:3" x14ac:dyDescent="0.3">
      <c r="A938">
        <v>3234630</v>
      </c>
      <c r="B938" s="1">
        <v>44390</v>
      </c>
      <c r="C938">
        <f>WEEKNUM(Таблица1[[#This Row],[date_visit]])</f>
        <v>29</v>
      </c>
    </row>
    <row r="939" spans="1:3" x14ac:dyDescent="0.3">
      <c r="A939">
        <v>3234577</v>
      </c>
      <c r="B939" s="1">
        <v>44432</v>
      </c>
      <c r="C939">
        <f>WEEKNUM(Таблица1[[#This Row],[date_visit]])</f>
        <v>35</v>
      </c>
    </row>
    <row r="940" spans="1:3" x14ac:dyDescent="0.3">
      <c r="A940">
        <v>3235013</v>
      </c>
      <c r="B940" s="1">
        <v>44421</v>
      </c>
      <c r="C940">
        <f>WEEKNUM(Таблица1[[#This Row],[date_visit]])</f>
        <v>33</v>
      </c>
    </row>
    <row r="941" spans="1:3" x14ac:dyDescent="0.3">
      <c r="A941">
        <v>3235687</v>
      </c>
      <c r="B941" s="1">
        <v>44438</v>
      </c>
      <c r="C941">
        <f>WEEKNUM(Таблица1[[#This Row],[date_visit]])</f>
        <v>36</v>
      </c>
    </row>
    <row r="942" spans="1:3" x14ac:dyDescent="0.3">
      <c r="A942">
        <v>3234664</v>
      </c>
      <c r="B942" s="1">
        <v>44402</v>
      </c>
      <c r="C942">
        <f>WEEKNUM(Таблица1[[#This Row],[date_visit]])</f>
        <v>31</v>
      </c>
    </row>
    <row r="943" spans="1:3" x14ac:dyDescent="0.3">
      <c r="A943">
        <v>3235451</v>
      </c>
      <c r="B943" s="1">
        <v>44395</v>
      </c>
      <c r="C943">
        <f>WEEKNUM(Таблица1[[#This Row],[date_visit]])</f>
        <v>30</v>
      </c>
    </row>
    <row r="944" spans="1:3" x14ac:dyDescent="0.3">
      <c r="A944">
        <v>3235035</v>
      </c>
      <c r="B944" s="1">
        <v>44434</v>
      </c>
      <c r="C944">
        <f>WEEKNUM(Таблица1[[#This Row],[date_visit]])</f>
        <v>35</v>
      </c>
    </row>
    <row r="945" spans="1:3" x14ac:dyDescent="0.3">
      <c r="A945">
        <v>3234814</v>
      </c>
      <c r="B945" s="1">
        <v>44413</v>
      </c>
      <c r="C945">
        <f>WEEKNUM(Таблица1[[#This Row],[date_visit]])</f>
        <v>32</v>
      </c>
    </row>
    <row r="946" spans="1:3" x14ac:dyDescent="0.3">
      <c r="A946">
        <v>3234967</v>
      </c>
      <c r="B946" s="1">
        <v>44403</v>
      </c>
      <c r="C946">
        <f>WEEKNUM(Таблица1[[#This Row],[date_visit]])</f>
        <v>31</v>
      </c>
    </row>
    <row r="947" spans="1:3" x14ac:dyDescent="0.3">
      <c r="A947">
        <v>3234580</v>
      </c>
      <c r="B947" s="1">
        <v>44411</v>
      </c>
      <c r="C947">
        <f>WEEKNUM(Таблица1[[#This Row],[date_visit]])</f>
        <v>32</v>
      </c>
    </row>
    <row r="948" spans="1:3" x14ac:dyDescent="0.3">
      <c r="A948">
        <v>3235174</v>
      </c>
      <c r="B948" s="1">
        <v>44382</v>
      </c>
      <c r="C948">
        <f>WEEKNUM(Таблица1[[#This Row],[date_visit]])</f>
        <v>28</v>
      </c>
    </row>
    <row r="949" spans="1:3" x14ac:dyDescent="0.3">
      <c r="A949">
        <v>3235445</v>
      </c>
      <c r="B949" s="1">
        <v>44408</v>
      </c>
      <c r="C949">
        <f>WEEKNUM(Таблица1[[#This Row],[date_visit]])</f>
        <v>31</v>
      </c>
    </row>
    <row r="950" spans="1:3" x14ac:dyDescent="0.3">
      <c r="A950">
        <v>3235524</v>
      </c>
      <c r="B950" s="1">
        <v>44407</v>
      </c>
      <c r="C950">
        <f>WEEKNUM(Таблица1[[#This Row],[date_visit]])</f>
        <v>31</v>
      </c>
    </row>
    <row r="951" spans="1:3" x14ac:dyDescent="0.3">
      <c r="A951">
        <v>3234572</v>
      </c>
      <c r="B951" s="1">
        <v>44434</v>
      </c>
      <c r="C951">
        <f>WEEKNUM(Таблица1[[#This Row],[date_visit]])</f>
        <v>35</v>
      </c>
    </row>
    <row r="952" spans="1:3" x14ac:dyDescent="0.3">
      <c r="A952">
        <v>3234621</v>
      </c>
      <c r="B952" s="1">
        <v>44393</v>
      </c>
      <c r="C952">
        <f>WEEKNUM(Таблица1[[#This Row],[date_visit]])</f>
        <v>29</v>
      </c>
    </row>
    <row r="953" spans="1:3" x14ac:dyDescent="0.3">
      <c r="A953">
        <v>3235415</v>
      </c>
      <c r="B953" s="1">
        <v>44399</v>
      </c>
      <c r="C953">
        <f>WEEKNUM(Таблица1[[#This Row],[date_visit]])</f>
        <v>30</v>
      </c>
    </row>
    <row r="954" spans="1:3" x14ac:dyDescent="0.3">
      <c r="A954">
        <v>3234535</v>
      </c>
      <c r="B954" s="1">
        <v>44403</v>
      </c>
      <c r="C954">
        <f>WEEKNUM(Таблица1[[#This Row],[date_visit]])</f>
        <v>31</v>
      </c>
    </row>
    <row r="955" spans="1:3" x14ac:dyDescent="0.3">
      <c r="A955">
        <v>3234691</v>
      </c>
      <c r="B955" s="1">
        <v>44387</v>
      </c>
      <c r="C955">
        <f>WEEKNUM(Таблица1[[#This Row],[date_visit]])</f>
        <v>28</v>
      </c>
    </row>
    <row r="956" spans="1:3" x14ac:dyDescent="0.3">
      <c r="A956">
        <v>3235133</v>
      </c>
      <c r="B956" s="1">
        <v>44378</v>
      </c>
      <c r="C956">
        <f>WEEKNUM(Таблица1[[#This Row],[date_visit]])</f>
        <v>27</v>
      </c>
    </row>
    <row r="957" spans="1:3" x14ac:dyDescent="0.3">
      <c r="A957">
        <v>3235639</v>
      </c>
      <c r="B957" s="1">
        <v>44411</v>
      </c>
      <c r="C957">
        <f>WEEKNUM(Таблица1[[#This Row],[date_visit]])</f>
        <v>32</v>
      </c>
    </row>
    <row r="958" spans="1:3" x14ac:dyDescent="0.3">
      <c r="A958">
        <v>3235217</v>
      </c>
      <c r="B958" s="1">
        <v>44392</v>
      </c>
      <c r="C958">
        <f>WEEKNUM(Таблица1[[#This Row],[date_visit]])</f>
        <v>29</v>
      </c>
    </row>
    <row r="959" spans="1:3" x14ac:dyDescent="0.3">
      <c r="A959">
        <v>3234760</v>
      </c>
      <c r="B959" s="1">
        <v>44388</v>
      </c>
      <c r="C959">
        <f>WEEKNUM(Таблица1[[#This Row],[date_visit]])</f>
        <v>29</v>
      </c>
    </row>
    <row r="960" spans="1:3" x14ac:dyDescent="0.3">
      <c r="A960">
        <v>3234681</v>
      </c>
      <c r="B960" s="1">
        <v>44396</v>
      </c>
      <c r="C960">
        <f>WEEKNUM(Таблица1[[#This Row],[date_visit]])</f>
        <v>30</v>
      </c>
    </row>
    <row r="961" spans="1:3" x14ac:dyDescent="0.3">
      <c r="A961">
        <v>3234566</v>
      </c>
      <c r="B961" s="1">
        <v>44410</v>
      </c>
      <c r="C961">
        <f>WEEKNUM(Таблица1[[#This Row],[date_visit]])</f>
        <v>32</v>
      </c>
    </row>
    <row r="962" spans="1:3" x14ac:dyDescent="0.3">
      <c r="A962">
        <v>3235009</v>
      </c>
      <c r="B962" s="1">
        <v>44438</v>
      </c>
      <c r="C962">
        <f>WEEKNUM(Таблица1[[#This Row],[date_visit]])</f>
        <v>36</v>
      </c>
    </row>
    <row r="963" spans="1:3" x14ac:dyDescent="0.3">
      <c r="A963">
        <v>3234576</v>
      </c>
      <c r="B963" s="1">
        <v>44415</v>
      </c>
      <c r="C963">
        <f>WEEKNUM(Таблица1[[#This Row],[date_visit]])</f>
        <v>32</v>
      </c>
    </row>
    <row r="964" spans="1:3" x14ac:dyDescent="0.3">
      <c r="A964">
        <v>3235589</v>
      </c>
      <c r="B964" s="1">
        <v>44378</v>
      </c>
      <c r="C964">
        <f>WEEKNUM(Таблица1[[#This Row],[date_visit]])</f>
        <v>27</v>
      </c>
    </row>
    <row r="965" spans="1:3" x14ac:dyDescent="0.3">
      <c r="A965">
        <v>3235363</v>
      </c>
      <c r="B965" s="1">
        <v>44418</v>
      </c>
      <c r="C965">
        <f>WEEKNUM(Таблица1[[#This Row],[date_visit]])</f>
        <v>33</v>
      </c>
    </row>
    <row r="966" spans="1:3" x14ac:dyDescent="0.3">
      <c r="A966">
        <v>3234944</v>
      </c>
      <c r="B966" s="1">
        <v>44433</v>
      </c>
      <c r="C966">
        <f>WEEKNUM(Таблица1[[#This Row],[date_visit]])</f>
        <v>35</v>
      </c>
    </row>
    <row r="967" spans="1:3" x14ac:dyDescent="0.3">
      <c r="A967">
        <v>3234880</v>
      </c>
      <c r="B967" s="1">
        <v>44381</v>
      </c>
      <c r="C967">
        <f>WEEKNUM(Таблица1[[#This Row],[date_visit]])</f>
        <v>28</v>
      </c>
    </row>
    <row r="968" spans="1:3" x14ac:dyDescent="0.3">
      <c r="A968">
        <v>3234534</v>
      </c>
      <c r="B968" s="1">
        <v>44391</v>
      </c>
      <c r="C968">
        <f>WEEKNUM(Таблица1[[#This Row],[date_visit]])</f>
        <v>29</v>
      </c>
    </row>
    <row r="969" spans="1:3" x14ac:dyDescent="0.3">
      <c r="A969">
        <v>3235412</v>
      </c>
      <c r="B969" s="1">
        <v>44404</v>
      </c>
      <c r="C969">
        <f>WEEKNUM(Таблица1[[#This Row],[date_visit]])</f>
        <v>31</v>
      </c>
    </row>
    <row r="970" spans="1:3" x14ac:dyDescent="0.3">
      <c r="A970">
        <v>3235508</v>
      </c>
      <c r="B970" s="1">
        <v>44394</v>
      </c>
      <c r="C970">
        <f>WEEKNUM(Таблица1[[#This Row],[date_visit]])</f>
        <v>29</v>
      </c>
    </row>
    <row r="971" spans="1:3" x14ac:dyDescent="0.3">
      <c r="A971">
        <v>3235390</v>
      </c>
      <c r="B971" s="1">
        <v>44385</v>
      </c>
      <c r="C971">
        <f>WEEKNUM(Таблица1[[#This Row],[date_visit]])</f>
        <v>28</v>
      </c>
    </row>
    <row r="972" spans="1:3" x14ac:dyDescent="0.3">
      <c r="A972">
        <v>3235142</v>
      </c>
      <c r="B972" s="1">
        <v>44412</v>
      </c>
      <c r="C972">
        <f>WEEKNUM(Таблица1[[#This Row],[date_visit]])</f>
        <v>32</v>
      </c>
    </row>
    <row r="973" spans="1:3" x14ac:dyDescent="0.3">
      <c r="A973">
        <v>3234625</v>
      </c>
      <c r="B973" s="1">
        <v>44390</v>
      </c>
      <c r="C973">
        <f>WEEKNUM(Таблица1[[#This Row],[date_visit]])</f>
        <v>29</v>
      </c>
    </row>
    <row r="974" spans="1:3" x14ac:dyDescent="0.3">
      <c r="A974">
        <v>3235187</v>
      </c>
      <c r="B974" s="1">
        <v>44428</v>
      </c>
      <c r="C974">
        <f>WEEKNUM(Таблица1[[#This Row],[date_visit]])</f>
        <v>34</v>
      </c>
    </row>
    <row r="975" spans="1:3" x14ac:dyDescent="0.3">
      <c r="A975">
        <v>3235218</v>
      </c>
      <c r="B975" s="1">
        <v>44428</v>
      </c>
      <c r="C975">
        <f>WEEKNUM(Таблица1[[#This Row],[date_visit]])</f>
        <v>34</v>
      </c>
    </row>
    <row r="976" spans="1:3" x14ac:dyDescent="0.3">
      <c r="A976">
        <v>3235432</v>
      </c>
      <c r="B976" s="1">
        <v>44404</v>
      </c>
      <c r="C976">
        <f>WEEKNUM(Таблица1[[#This Row],[date_visit]])</f>
        <v>31</v>
      </c>
    </row>
    <row r="977" spans="1:3" x14ac:dyDescent="0.3">
      <c r="A977">
        <v>3234779</v>
      </c>
      <c r="B977" s="1">
        <v>44396</v>
      </c>
      <c r="C977">
        <f>WEEKNUM(Таблица1[[#This Row],[date_visit]])</f>
        <v>30</v>
      </c>
    </row>
    <row r="978" spans="1:3" x14ac:dyDescent="0.3">
      <c r="A978">
        <v>3234841</v>
      </c>
      <c r="B978" s="1">
        <v>44396</v>
      </c>
      <c r="C978">
        <f>WEEKNUM(Таблица1[[#This Row],[date_visit]])</f>
        <v>30</v>
      </c>
    </row>
    <row r="979" spans="1:3" x14ac:dyDescent="0.3">
      <c r="A979">
        <v>3234847</v>
      </c>
      <c r="B979" s="1">
        <v>44415</v>
      </c>
      <c r="C979">
        <f>WEEKNUM(Таблица1[[#This Row],[date_visit]])</f>
        <v>32</v>
      </c>
    </row>
    <row r="980" spans="1:3" x14ac:dyDescent="0.3">
      <c r="A980">
        <v>3234919</v>
      </c>
      <c r="B980" s="1">
        <v>44419</v>
      </c>
      <c r="C980">
        <f>WEEKNUM(Таблица1[[#This Row],[date_visit]])</f>
        <v>33</v>
      </c>
    </row>
    <row r="981" spans="1:3" x14ac:dyDescent="0.3">
      <c r="A981">
        <v>3234600</v>
      </c>
      <c r="B981" s="1">
        <v>44406</v>
      </c>
      <c r="C981">
        <f>WEEKNUM(Таблица1[[#This Row],[date_visit]])</f>
        <v>31</v>
      </c>
    </row>
    <row r="982" spans="1:3" x14ac:dyDescent="0.3">
      <c r="A982">
        <v>3235700</v>
      </c>
      <c r="B982" s="1">
        <v>44382</v>
      </c>
      <c r="C982">
        <f>WEEKNUM(Таблица1[[#This Row],[date_visit]])</f>
        <v>28</v>
      </c>
    </row>
    <row r="983" spans="1:3" x14ac:dyDescent="0.3">
      <c r="A983">
        <v>3235126</v>
      </c>
      <c r="B983" s="1">
        <v>44404</v>
      </c>
      <c r="C983">
        <f>WEEKNUM(Таблица1[[#This Row],[date_visit]])</f>
        <v>31</v>
      </c>
    </row>
    <row r="984" spans="1:3" x14ac:dyDescent="0.3">
      <c r="A984">
        <v>3234587</v>
      </c>
      <c r="B984" s="1">
        <v>44379</v>
      </c>
      <c r="C984">
        <f>WEEKNUM(Таблица1[[#This Row],[date_visit]])</f>
        <v>27</v>
      </c>
    </row>
    <row r="985" spans="1:3" x14ac:dyDescent="0.3">
      <c r="A985">
        <v>3235400</v>
      </c>
      <c r="B985" s="1">
        <v>44379</v>
      </c>
      <c r="C985">
        <f>WEEKNUM(Таблица1[[#This Row],[date_visit]])</f>
        <v>27</v>
      </c>
    </row>
    <row r="986" spans="1:3" x14ac:dyDescent="0.3">
      <c r="A986">
        <v>3235619</v>
      </c>
      <c r="B986" s="1">
        <v>44436</v>
      </c>
      <c r="C986">
        <f>WEEKNUM(Таблица1[[#This Row],[date_visit]])</f>
        <v>35</v>
      </c>
    </row>
    <row r="987" spans="1:3" x14ac:dyDescent="0.3">
      <c r="A987">
        <v>3235573</v>
      </c>
      <c r="B987" s="1">
        <v>44432</v>
      </c>
      <c r="C987">
        <f>WEEKNUM(Таблица1[[#This Row],[date_visit]])</f>
        <v>35</v>
      </c>
    </row>
    <row r="988" spans="1:3" x14ac:dyDescent="0.3">
      <c r="A988">
        <v>3234688</v>
      </c>
      <c r="B988" s="1">
        <v>44424</v>
      </c>
      <c r="C988">
        <f>WEEKNUM(Таблица1[[#This Row],[date_visit]])</f>
        <v>34</v>
      </c>
    </row>
    <row r="989" spans="1:3" x14ac:dyDescent="0.3">
      <c r="A989">
        <v>3235405</v>
      </c>
      <c r="B989" s="1">
        <v>44428</v>
      </c>
      <c r="C989">
        <f>WEEKNUM(Таблица1[[#This Row],[date_visit]])</f>
        <v>34</v>
      </c>
    </row>
    <row r="990" spans="1:3" x14ac:dyDescent="0.3">
      <c r="A990">
        <v>3235664</v>
      </c>
      <c r="B990" s="1">
        <v>44416</v>
      </c>
      <c r="C990">
        <f>WEEKNUM(Таблица1[[#This Row],[date_visit]])</f>
        <v>33</v>
      </c>
    </row>
    <row r="991" spans="1:3" x14ac:dyDescent="0.3">
      <c r="A991">
        <v>3235588</v>
      </c>
      <c r="B991" s="1">
        <v>44436</v>
      </c>
      <c r="C991">
        <f>WEEKNUM(Таблица1[[#This Row],[date_visit]])</f>
        <v>35</v>
      </c>
    </row>
    <row r="992" spans="1:3" x14ac:dyDescent="0.3">
      <c r="A992">
        <v>3235310</v>
      </c>
      <c r="B992" s="1">
        <v>44403</v>
      </c>
      <c r="C992">
        <f>WEEKNUM(Таблица1[[#This Row],[date_visit]])</f>
        <v>31</v>
      </c>
    </row>
    <row r="993" spans="1:3" x14ac:dyDescent="0.3">
      <c r="A993">
        <v>3235505</v>
      </c>
      <c r="B993" s="1">
        <v>44381</v>
      </c>
      <c r="C993">
        <f>WEEKNUM(Таблица1[[#This Row],[date_visit]])</f>
        <v>28</v>
      </c>
    </row>
    <row r="994" spans="1:3" x14ac:dyDescent="0.3">
      <c r="A994">
        <v>3235196</v>
      </c>
      <c r="B994" s="1">
        <v>44438</v>
      </c>
      <c r="C994">
        <f>WEEKNUM(Таблица1[[#This Row],[date_visit]])</f>
        <v>36</v>
      </c>
    </row>
    <row r="995" spans="1:3" x14ac:dyDescent="0.3">
      <c r="A995">
        <v>3234714</v>
      </c>
      <c r="B995" s="1">
        <v>44388</v>
      </c>
      <c r="C995">
        <f>WEEKNUM(Таблица1[[#This Row],[date_visit]])</f>
        <v>29</v>
      </c>
    </row>
    <row r="996" spans="1:3" x14ac:dyDescent="0.3">
      <c r="A996">
        <v>3235392</v>
      </c>
      <c r="B996" s="1">
        <v>44418</v>
      </c>
      <c r="C996">
        <f>WEEKNUM(Таблица1[[#This Row],[date_visit]])</f>
        <v>33</v>
      </c>
    </row>
    <row r="997" spans="1:3" x14ac:dyDescent="0.3">
      <c r="A997">
        <v>3235245</v>
      </c>
      <c r="B997" s="1">
        <v>44428</v>
      </c>
      <c r="C997">
        <f>WEEKNUM(Таблица1[[#This Row],[date_visit]])</f>
        <v>34</v>
      </c>
    </row>
    <row r="998" spans="1:3" x14ac:dyDescent="0.3">
      <c r="A998">
        <v>3234903</v>
      </c>
      <c r="B998" s="1">
        <v>44425</v>
      </c>
      <c r="C998">
        <f>WEEKNUM(Таблица1[[#This Row],[date_visit]])</f>
        <v>34</v>
      </c>
    </row>
    <row r="999" spans="1:3" x14ac:dyDescent="0.3">
      <c r="A999">
        <v>3235446</v>
      </c>
      <c r="B999" s="1">
        <v>44436</v>
      </c>
      <c r="C999">
        <f>WEEKNUM(Таблица1[[#This Row],[date_visit]])</f>
        <v>35</v>
      </c>
    </row>
    <row r="1000" spans="1:3" x14ac:dyDescent="0.3">
      <c r="A1000">
        <v>3235240</v>
      </c>
      <c r="B1000" s="1">
        <v>44378</v>
      </c>
      <c r="C1000">
        <f>WEEKNUM(Таблица1[[#This Row],[date_visit]])</f>
        <v>27</v>
      </c>
    </row>
    <row r="1001" spans="1:3" x14ac:dyDescent="0.3">
      <c r="A1001">
        <v>3235558</v>
      </c>
      <c r="B1001" s="1">
        <v>44407</v>
      </c>
      <c r="C1001">
        <f>WEEKNUM(Таблица1[[#This Row],[date_visit]])</f>
        <v>31</v>
      </c>
    </row>
    <row r="1002" spans="1:3" x14ac:dyDescent="0.3">
      <c r="A1002">
        <v>3235614</v>
      </c>
      <c r="B1002" s="1">
        <v>44433</v>
      </c>
      <c r="C1002">
        <f>WEEKNUM(Таблица1[[#This Row],[date_visit]])</f>
        <v>35</v>
      </c>
    </row>
    <row r="1003" spans="1:3" x14ac:dyDescent="0.3">
      <c r="A1003">
        <v>3235360</v>
      </c>
      <c r="B1003" s="1">
        <v>44399</v>
      </c>
      <c r="C1003">
        <f>WEEKNUM(Таблица1[[#This Row],[date_visit]])</f>
        <v>30</v>
      </c>
    </row>
    <row r="1004" spans="1:3" x14ac:dyDescent="0.3">
      <c r="A1004">
        <v>3234545</v>
      </c>
      <c r="B1004" s="1">
        <v>44400</v>
      </c>
      <c r="C1004">
        <f>WEEKNUM(Таблица1[[#This Row],[date_visit]])</f>
        <v>30</v>
      </c>
    </row>
    <row r="1005" spans="1:3" x14ac:dyDescent="0.3">
      <c r="A1005">
        <v>3234604</v>
      </c>
      <c r="B1005" s="1">
        <v>44394</v>
      </c>
      <c r="C1005">
        <f>WEEKNUM(Таблица1[[#This Row],[date_visit]])</f>
        <v>29</v>
      </c>
    </row>
    <row r="1006" spans="1:3" x14ac:dyDescent="0.3">
      <c r="A1006">
        <v>3234628</v>
      </c>
      <c r="B1006" s="1">
        <v>44390</v>
      </c>
      <c r="C1006">
        <f>WEEKNUM(Таблица1[[#This Row],[date_visit]])</f>
        <v>29</v>
      </c>
    </row>
    <row r="1007" spans="1:3" x14ac:dyDescent="0.3">
      <c r="A1007">
        <v>3235150</v>
      </c>
      <c r="B1007" s="1">
        <v>44432</v>
      </c>
      <c r="C1007">
        <f>WEEKNUM(Таблица1[[#This Row],[date_visit]])</f>
        <v>35</v>
      </c>
    </row>
    <row r="1008" spans="1:3" x14ac:dyDescent="0.3">
      <c r="A1008">
        <v>3235037</v>
      </c>
      <c r="B1008" s="1">
        <v>44383</v>
      </c>
      <c r="C1008">
        <f>WEEKNUM(Таблица1[[#This Row],[date_visit]])</f>
        <v>28</v>
      </c>
    </row>
    <row r="1009" spans="1:3" x14ac:dyDescent="0.3">
      <c r="A1009">
        <v>3235525</v>
      </c>
      <c r="B1009" s="1">
        <v>44390</v>
      </c>
      <c r="C1009">
        <f>WEEKNUM(Таблица1[[#This Row],[date_visit]])</f>
        <v>29</v>
      </c>
    </row>
    <row r="1010" spans="1:3" x14ac:dyDescent="0.3">
      <c r="A1010">
        <v>3235342</v>
      </c>
      <c r="B1010" s="1">
        <v>44430</v>
      </c>
      <c r="C1010">
        <f>WEEKNUM(Таблица1[[#This Row],[date_visit]])</f>
        <v>35</v>
      </c>
    </row>
    <row r="1011" spans="1:3" x14ac:dyDescent="0.3">
      <c r="A1011">
        <v>3235093</v>
      </c>
      <c r="B1011" s="1">
        <v>44402</v>
      </c>
      <c r="C1011">
        <f>WEEKNUM(Таблица1[[#This Row],[date_visit]])</f>
        <v>31</v>
      </c>
    </row>
    <row r="1012" spans="1:3" x14ac:dyDescent="0.3">
      <c r="A1012">
        <v>3234889</v>
      </c>
      <c r="B1012" s="1">
        <v>44383</v>
      </c>
      <c r="C1012">
        <f>WEEKNUM(Таблица1[[#This Row],[date_visit]])</f>
        <v>28</v>
      </c>
    </row>
    <row r="1013" spans="1:3" x14ac:dyDescent="0.3">
      <c r="A1013">
        <v>3235622</v>
      </c>
      <c r="B1013" s="1">
        <v>44424</v>
      </c>
      <c r="C1013">
        <f>WEEKNUM(Таблица1[[#This Row],[date_visit]])</f>
        <v>34</v>
      </c>
    </row>
    <row r="1014" spans="1:3" x14ac:dyDescent="0.3">
      <c r="A1014">
        <v>3235469</v>
      </c>
      <c r="B1014" s="1">
        <v>44417</v>
      </c>
      <c r="C1014">
        <f>WEEKNUM(Таблица1[[#This Row],[date_visit]])</f>
        <v>33</v>
      </c>
    </row>
    <row r="1015" spans="1:3" x14ac:dyDescent="0.3">
      <c r="A1015">
        <v>3235000</v>
      </c>
      <c r="B1015" s="1">
        <v>44420</v>
      </c>
      <c r="C1015">
        <f>WEEKNUM(Таблица1[[#This Row],[date_visit]])</f>
        <v>33</v>
      </c>
    </row>
    <row r="1016" spans="1:3" x14ac:dyDescent="0.3">
      <c r="A1016">
        <v>3235544</v>
      </c>
      <c r="B1016" s="1">
        <v>44381</v>
      </c>
      <c r="C1016">
        <f>WEEKNUM(Таблица1[[#This Row],[date_visit]])</f>
        <v>28</v>
      </c>
    </row>
    <row r="1017" spans="1:3" x14ac:dyDescent="0.3">
      <c r="A1017">
        <v>3235693</v>
      </c>
      <c r="B1017" s="1">
        <v>44395</v>
      </c>
      <c r="C1017">
        <f>WEEKNUM(Таблица1[[#This Row],[date_visit]])</f>
        <v>30</v>
      </c>
    </row>
    <row r="1018" spans="1:3" x14ac:dyDescent="0.3">
      <c r="A1018">
        <v>3235404</v>
      </c>
      <c r="B1018" s="1">
        <v>44408</v>
      </c>
      <c r="C1018">
        <f>WEEKNUM(Таблица1[[#This Row],[date_visit]])</f>
        <v>31</v>
      </c>
    </row>
    <row r="1019" spans="1:3" x14ac:dyDescent="0.3">
      <c r="A1019">
        <v>3234828</v>
      </c>
      <c r="B1019" s="1">
        <v>44413</v>
      </c>
      <c r="C1019">
        <f>WEEKNUM(Таблица1[[#This Row],[date_visit]])</f>
        <v>32</v>
      </c>
    </row>
    <row r="1020" spans="1:3" x14ac:dyDescent="0.3">
      <c r="A1020">
        <v>3235295</v>
      </c>
      <c r="B1020" s="1">
        <v>44405</v>
      </c>
      <c r="C1020">
        <f>WEEKNUM(Таблица1[[#This Row],[date_visit]])</f>
        <v>31</v>
      </c>
    </row>
    <row r="1021" spans="1:3" x14ac:dyDescent="0.3">
      <c r="A1021">
        <v>3234622</v>
      </c>
      <c r="B1021" s="1">
        <v>44431</v>
      </c>
      <c r="C1021">
        <f>WEEKNUM(Таблица1[[#This Row],[date_visit]])</f>
        <v>35</v>
      </c>
    </row>
    <row r="1022" spans="1:3" x14ac:dyDescent="0.3">
      <c r="A1022">
        <v>3234942</v>
      </c>
      <c r="B1022" s="1">
        <v>44420</v>
      </c>
      <c r="C1022">
        <f>WEEKNUM(Таблица1[[#This Row],[date_visit]])</f>
        <v>33</v>
      </c>
    </row>
    <row r="1023" spans="1:3" x14ac:dyDescent="0.3">
      <c r="A1023">
        <v>3234831</v>
      </c>
      <c r="B1023" s="1">
        <v>44421</v>
      </c>
      <c r="C1023">
        <f>WEEKNUM(Таблица1[[#This Row],[date_visit]])</f>
        <v>33</v>
      </c>
    </row>
    <row r="1024" spans="1:3" x14ac:dyDescent="0.3">
      <c r="A1024">
        <v>3235375</v>
      </c>
      <c r="B1024" s="1">
        <v>44406</v>
      </c>
      <c r="C1024">
        <f>WEEKNUM(Таблица1[[#This Row],[date_visit]])</f>
        <v>31</v>
      </c>
    </row>
    <row r="1025" spans="1:3" x14ac:dyDescent="0.3">
      <c r="A1025">
        <v>3234972</v>
      </c>
      <c r="B1025" s="1">
        <v>44387</v>
      </c>
      <c r="C1025">
        <f>WEEKNUM(Таблица1[[#This Row],[date_visit]])</f>
        <v>28</v>
      </c>
    </row>
    <row r="1026" spans="1:3" x14ac:dyDescent="0.3">
      <c r="A1026">
        <v>3234723</v>
      </c>
      <c r="B1026" s="1">
        <v>44429</v>
      </c>
      <c r="C1026">
        <f>WEEKNUM(Таблица1[[#This Row],[date_visit]])</f>
        <v>34</v>
      </c>
    </row>
    <row r="1027" spans="1:3" x14ac:dyDescent="0.3">
      <c r="A1027">
        <v>3235119</v>
      </c>
      <c r="B1027" s="1">
        <v>44391</v>
      </c>
      <c r="C1027">
        <f>WEEKNUM(Таблица1[[#This Row],[date_visit]])</f>
        <v>29</v>
      </c>
    </row>
    <row r="1028" spans="1:3" x14ac:dyDescent="0.3">
      <c r="A1028">
        <v>3234974</v>
      </c>
      <c r="B1028" s="1">
        <v>44400</v>
      </c>
      <c r="C1028">
        <f>WEEKNUM(Таблица1[[#This Row],[date_visit]])</f>
        <v>30</v>
      </c>
    </row>
    <row r="1029" spans="1:3" x14ac:dyDescent="0.3">
      <c r="A1029">
        <v>3234762</v>
      </c>
      <c r="B1029" s="1">
        <v>44432</v>
      </c>
      <c r="C1029">
        <f>WEEKNUM(Таблица1[[#This Row],[date_visit]])</f>
        <v>35</v>
      </c>
    </row>
    <row r="1030" spans="1:3" x14ac:dyDescent="0.3">
      <c r="A1030">
        <v>3235172</v>
      </c>
      <c r="B1030" s="1">
        <v>44426</v>
      </c>
      <c r="C1030">
        <f>WEEKNUM(Таблица1[[#This Row],[date_visit]])</f>
        <v>34</v>
      </c>
    </row>
    <row r="1031" spans="1:3" x14ac:dyDescent="0.3">
      <c r="A1031">
        <v>3235724</v>
      </c>
      <c r="B1031" s="1">
        <v>44436</v>
      </c>
      <c r="C1031">
        <f>WEEKNUM(Таблица1[[#This Row],[date_visit]])</f>
        <v>35</v>
      </c>
    </row>
    <row r="1032" spans="1:3" x14ac:dyDescent="0.3">
      <c r="A1032">
        <v>3234770</v>
      </c>
      <c r="B1032" s="1">
        <v>44396</v>
      </c>
      <c r="C1032">
        <f>WEEKNUM(Таблица1[[#This Row],[date_visit]])</f>
        <v>30</v>
      </c>
    </row>
    <row r="1033" spans="1:3" x14ac:dyDescent="0.3">
      <c r="A1033">
        <v>3234675</v>
      </c>
      <c r="B1033" s="1">
        <v>44381</v>
      </c>
      <c r="C1033">
        <f>WEEKNUM(Таблица1[[#This Row],[date_visit]])</f>
        <v>28</v>
      </c>
    </row>
    <row r="1034" spans="1:3" x14ac:dyDescent="0.3">
      <c r="A1034">
        <v>3235712</v>
      </c>
      <c r="B1034" s="1">
        <v>44408</v>
      </c>
      <c r="C1034">
        <f>WEEKNUM(Таблица1[[#This Row],[date_visit]])</f>
        <v>31</v>
      </c>
    </row>
    <row r="1035" spans="1:3" x14ac:dyDescent="0.3">
      <c r="A1035">
        <v>3235731</v>
      </c>
      <c r="B1035" s="1">
        <v>44430</v>
      </c>
      <c r="C1035">
        <f>WEEKNUM(Таблица1[[#This Row],[date_visit]])</f>
        <v>35</v>
      </c>
    </row>
    <row r="1036" spans="1:3" x14ac:dyDescent="0.3">
      <c r="A1036">
        <v>3235624</v>
      </c>
      <c r="B1036" s="1">
        <v>44385</v>
      </c>
      <c r="C1036">
        <f>WEEKNUM(Таблица1[[#This Row],[date_visit]])</f>
        <v>28</v>
      </c>
    </row>
    <row r="1037" spans="1:3" x14ac:dyDescent="0.3">
      <c r="A1037">
        <v>3235049</v>
      </c>
      <c r="B1037" s="1">
        <v>44411</v>
      </c>
      <c r="C1037">
        <f>WEEKNUM(Таблица1[[#This Row],[date_visit]])</f>
        <v>32</v>
      </c>
    </row>
    <row r="1038" spans="1:3" x14ac:dyDescent="0.3">
      <c r="A1038">
        <v>3235653</v>
      </c>
      <c r="B1038" s="1">
        <v>44408</v>
      </c>
      <c r="C1038">
        <f>WEEKNUM(Таблица1[[#This Row],[date_visit]])</f>
        <v>31</v>
      </c>
    </row>
    <row r="1039" spans="1:3" x14ac:dyDescent="0.3">
      <c r="A1039">
        <v>3235552</v>
      </c>
      <c r="B1039" s="1">
        <v>44435</v>
      </c>
      <c r="C1039">
        <f>WEEKNUM(Таблица1[[#This Row],[date_visit]])</f>
        <v>35</v>
      </c>
    </row>
    <row r="1040" spans="1:3" x14ac:dyDescent="0.3">
      <c r="A1040">
        <v>3235359</v>
      </c>
      <c r="B1040" s="1">
        <v>44418</v>
      </c>
      <c r="C1040">
        <f>WEEKNUM(Таблица1[[#This Row],[date_visit]])</f>
        <v>33</v>
      </c>
    </row>
    <row r="1041" spans="1:3" x14ac:dyDescent="0.3">
      <c r="A1041">
        <v>3235220</v>
      </c>
      <c r="B1041" s="1">
        <v>44426</v>
      </c>
      <c r="C1041">
        <f>WEEKNUM(Таблица1[[#This Row],[date_visit]])</f>
        <v>34</v>
      </c>
    </row>
    <row r="1042" spans="1:3" x14ac:dyDescent="0.3">
      <c r="A1042">
        <v>3235104</v>
      </c>
      <c r="B1042" s="1">
        <v>44388</v>
      </c>
      <c r="C1042">
        <f>WEEKNUM(Таблица1[[#This Row],[date_visit]])</f>
        <v>29</v>
      </c>
    </row>
    <row r="1043" spans="1:3" x14ac:dyDescent="0.3">
      <c r="A1043">
        <v>3234583</v>
      </c>
      <c r="B1043" s="1">
        <v>44382</v>
      </c>
      <c r="C1043">
        <f>WEEKNUM(Таблица1[[#This Row],[date_visit]])</f>
        <v>28</v>
      </c>
    </row>
    <row r="1044" spans="1:3" x14ac:dyDescent="0.3">
      <c r="A1044">
        <v>3235579</v>
      </c>
      <c r="B1044" s="1">
        <v>44403</v>
      </c>
      <c r="C1044">
        <f>WEEKNUM(Таблица1[[#This Row],[date_visit]])</f>
        <v>31</v>
      </c>
    </row>
    <row r="1045" spans="1:3" x14ac:dyDescent="0.3">
      <c r="A1045">
        <v>3235048</v>
      </c>
      <c r="B1045" s="1">
        <v>44379</v>
      </c>
      <c r="C1045">
        <f>WEEKNUM(Таблица1[[#This Row],[date_visit]])</f>
        <v>27</v>
      </c>
    </row>
    <row r="1046" spans="1:3" x14ac:dyDescent="0.3">
      <c r="A1046">
        <v>3235092</v>
      </c>
      <c r="B1046" s="1">
        <v>44437</v>
      </c>
      <c r="C1046">
        <f>WEEKNUM(Таблица1[[#This Row],[date_visit]])</f>
        <v>36</v>
      </c>
    </row>
    <row r="1047" spans="1:3" x14ac:dyDescent="0.3">
      <c r="A1047">
        <v>3235193</v>
      </c>
      <c r="B1047" s="1">
        <v>44421</v>
      </c>
      <c r="C1047">
        <f>WEEKNUM(Таблица1[[#This Row],[date_visit]])</f>
        <v>33</v>
      </c>
    </row>
    <row r="1048" spans="1:3" x14ac:dyDescent="0.3">
      <c r="A1048">
        <v>3234676</v>
      </c>
      <c r="B1048" s="1">
        <v>44410</v>
      </c>
      <c r="C1048">
        <f>WEEKNUM(Таблица1[[#This Row],[date_visit]])</f>
        <v>32</v>
      </c>
    </row>
    <row r="1049" spans="1:3" x14ac:dyDescent="0.3">
      <c r="A1049">
        <v>3235097</v>
      </c>
      <c r="B1049" s="1">
        <v>44412</v>
      </c>
      <c r="C1049">
        <f>WEEKNUM(Таблица1[[#This Row],[date_visit]])</f>
        <v>32</v>
      </c>
    </row>
    <row r="1050" spans="1:3" x14ac:dyDescent="0.3">
      <c r="A1050">
        <v>3235631</v>
      </c>
      <c r="B1050" s="1">
        <v>44400</v>
      </c>
      <c r="C1050">
        <f>WEEKNUM(Таблица1[[#This Row],[date_visit]])</f>
        <v>30</v>
      </c>
    </row>
    <row r="1051" spans="1:3" x14ac:dyDescent="0.3">
      <c r="A1051">
        <v>3234904</v>
      </c>
      <c r="B1051" s="1">
        <v>44397</v>
      </c>
      <c r="C1051">
        <f>WEEKNUM(Таблица1[[#This Row],[date_visit]])</f>
        <v>30</v>
      </c>
    </row>
    <row r="1052" spans="1:3" x14ac:dyDescent="0.3">
      <c r="A1052">
        <v>3234984</v>
      </c>
      <c r="B1052" s="1">
        <v>44433</v>
      </c>
      <c r="C1052">
        <f>WEEKNUM(Таблица1[[#This Row],[date_visit]])</f>
        <v>35</v>
      </c>
    </row>
    <row r="1053" spans="1:3" x14ac:dyDescent="0.3">
      <c r="A1053">
        <v>3234701</v>
      </c>
      <c r="B1053" s="1">
        <v>44435</v>
      </c>
      <c r="C1053">
        <f>WEEKNUM(Таблица1[[#This Row],[date_visit]])</f>
        <v>35</v>
      </c>
    </row>
    <row r="1054" spans="1:3" x14ac:dyDescent="0.3">
      <c r="A1054">
        <v>3235435</v>
      </c>
      <c r="B1054" s="1">
        <v>44412</v>
      </c>
      <c r="C1054">
        <f>WEEKNUM(Таблица1[[#This Row],[date_visit]])</f>
        <v>32</v>
      </c>
    </row>
    <row r="1055" spans="1:3" x14ac:dyDescent="0.3">
      <c r="A1055">
        <v>3235621</v>
      </c>
      <c r="B1055" s="1">
        <v>44379</v>
      </c>
      <c r="C1055">
        <f>WEEKNUM(Таблица1[[#This Row],[date_visit]])</f>
        <v>27</v>
      </c>
    </row>
    <row r="1056" spans="1:3" x14ac:dyDescent="0.3">
      <c r="A1056">
        <v>3235584</v>
      </c>
      <c r="B1056" s="1">
        <v>44384</v>
      </c>
      <c r="C1056">
        <f>WEEKNUM(Таблица1[[#This Row],[date_visit]])</f>
        <v>28</v>
      </c>
    </row>
    <row r="1057" spans="1:3" x14ac:dyDescent="0.3">
      <c r="A1057">
        <v>3235293</v>
      </c>
      <c r="B1057" s="1">
        <v>44380</v>
      </c>
      <c r="C1057">
        <f>WEEKNUM(Таблица1[[#This Row],[date_visit]])</f>
        <v>27</v>
      </c>
    </row>
    <row r="1058" spans="1:3" x14ac:dyDescent="0.3">
      <c r="A1058">
        <v>3235058</v>
      </c>
      <c r="B1058" s="1">
        <v>44406</v>
      </c>
      <c r="C1058">
        <f>WEEKNUM(Таблица1[[#This Row],[date_visit]])</f>
        <v>31</v>
      </c>
    </row>
    <row r="1059" spans="1:3" x14ac:dyDescent="0.3">
      <c r="A1059">
        <v>3235520</v>
      </c>
      <c r="B1059" s="1">
        <v>44405</v>
      </c>
      <c r="C1059">
        <f>WEEKNUM(Таблица1[[#This Row],[date_visit]])</f>
        <v>31</v>
      </c>
    </row>
    <row r="1060" spans="1:3" x14ac:dyDescent="0.3">
      <c r="A1060">
        <v>3235354</v>
      </c>
      <c r="B1060" s="1">
        <v>44397</v>
      </c>
      <c r="C1060">
        <f>WEEKNUM(Таблица1[[#This Row],[date_visit]])</f>
        <v>30</v>
      </c>
    </row>
    <row r="1061" spans="1:3" x14ac:dyDescent="0.3">
      <c r="A1061">
        <v>3235465</v>
      </c>
      <c r="B1061" s="1">
        <v>44388</v>
      </c>
      <c r="C1061">
        <f>WEEKNUM(Таблица1[[#This Row],[date_visit]])</f>
        <v>29</v>
      </c>
    </row>
    <row r="1062" spans="1:3" x14ac:dyDescent="0.3">
      <c r="A1062">
        <v>3235247</v>
      </c>
      <c r="B1062" s="1">
        <v>44406</v>
      </c>
      <c r="C1062">
        <f>WEEKNUM(Таблица1[[#This Row],[date_visit]])</f>
        <v>31</v>
      </c>
    </row>
    <row r="1063" spans="1:3" x14ac:dyDescent="0.3">
      <c r="A1063">
        <v>3234756</v>
      </c>
      <c r="B1063" s="1">
        <v>44390</v>
      </c>
      <c r="C1063">
        <f>WEEKNUM(Таблица1[[#This Row],[date_visit]])</f>
        <v>29</v>
      </c>
    </row>
    <row r="1064" spans="1:3" x14ac:dyDescent="0.3">
      <c r="A1064">
        <v>3234914</v>
      </c>
      <c r="B1064" s="1">
        <v>44386</v>
      </c>
      <c r="C1064">
        <f>WEEKNUM(Таблица1[[#This Row],[date_visit]])</f>
        <v>28</v>
      </c>
    </row>
    <row r="1065" spans="1:3" x14ac:dyDescent="0.3">
      <c r="A1065">
        <v>3234656</v>
      </c>
      <c r="B1065" s="1">
        <v>44393</v>
      </c>
      <c r="C1065">
        <f>WEEKNUM(Таблица1[[#This Row],[date_visit]])</f>
        <v>29</v>
      </c>
    </row>
    <row r="1066" spans="1:3" x14ac:dyDescent="0.3">
      <c r="A1066">
        <v>3235672</v>
      </c>
      <c r="B1066" s="1">
        <v>44379</v>
      </c>
      <c r="C1066">
        <f>WEEKNUM(Таблица1[[#This Row],[date_visit]])</f>
        <v>27</v>
      </c>
    </row>
    <row r="1067" spans="1:3" x14ac:dyDescent="0.3">
      <c r="A1067">
        <v>3235018</v>
      </c>
      <c r="B1067" s="1">
        <v>44402</v>
      </c>
      <c r="C1067">
        <f>WEEKNUM(Таблица1[[#This Row],[date_visit]])</f>
        <v>31</v>
      </c>
    </row>
    <row r="1068" spans="1:3" x14ac:dyDescent="0.3">
      <c r="A1068">
        <v>3235540</v>
      </c>
      <c r="B1068" s="1">
        <v>44426</v>
      </c>
      <c r="C1068">
        <f>WEEKNUM(Таблица1[[#This Row],[date_visit]])</f>
        <v>34</v>
      </c>
    </row>
    <row r="1069" spans="1:3" x14ac:dyDescent="0.3">
      <c r="A1069">
        <v>3234963</v>
      </c>
      <c r="B1069" s="1">
        <v>44400</v>
      </c>
      <c r="C1069">
        <f>WEEKNUM(Таблица1[[#This Row],[date_visit]])</f>
        <v>30</v>
      </c>
    </row>
    <row r="1070" spans="1:3" x14ac:dyDescent="0.3">
      <c r="A1070">
        <v>3234749</v>
      </c>
      <c r="B1070" s="1">
        <v>44422</v>
      </c>
      <c r="C1070">
        <f>WEEKNUM(Таблица1[[#This Row],[date_visit]])</f>
        <v>33</v>
      </c>
    </row>
    <row r="1071" spans="1:3" x14ac:dyDescent="0.3">
      <c r="A1071">
        <v>3234882</v>
      </c>
      <c r="B1071" s="1">
        <v>44392</v>
      </c>
      <c r="C1071">
        <f>WEEKNUM(Таблица1[[#This Row],[date_visit]])</f>
        <v>29</v>
      </c>
    </row>
    <row r="1072" spans="1:3" x14ac:dyDescent="0.3">
      <c r="A1072">
        <v>3235366</v>
      </c>
      <c r="B1072" s="1">
        <v>44403</v>
      </c>
      <c r="C1072">
        <f>WEEKNUM(Таблица1[[#This Row],[date_visit]])</f>
        <v>31</v>
      </c>
    </row>
    <row r="1073" spans="1:3" x14ac:dyDescent="0.3">
      <c r="A1073">
        <v>3235111</v>
      </c>
      <c r="B1073" s="1">
        <v>44394</v>
      </c>
      <c r="C1073">
        <f>WEEKNUM(Таблица1[[#This Row],[date_visit]])</f>
        <v>29</v>
      </c>
    </row>
    <row r="1074" spans="1:3" x14ac:dyDescent="0.3">
      <c r="A1074">
        <v>3234861</v>
      </c>
      <c r="B1074" s="1">
        <v>44418</v>
      </c>
      <c r="C1074">
        <f>WEEKNUM(Таблица1[[#This Row],[date_visit]])</f>
        <v>33</v>
      </c>
    </row>
    <row r="1075" spans="1:3" x14ac:dyDescent="0.3">
      <c r="A1075">
        <v>3235532</v>
      </c>
      <c r="B1075" s="1">
        <v>44409</v>
      </c>
      <c r="C1075">
        <f>WEEKNUM(Таблица1[[#This Row],[date_visit]])</f>
        <v>32</v>
      </c>
    </row>
    <row r="1076" spans="1:3" x14ac:dyDescent="0.3">
      <c r="A1076">
        <v>3235260</v>
      </c>
      <c r="B1076" s="1">
        <v>44427</v>
      </c>
      <c r="C1076">
        <f>WEEKNUM(Таблица1[[#This Row],[date_visit]])</f>
        <v>34</v>
      </c>
    </row>
    <row r="1077" spans="1:3" x14ac:dyDescent="0.3">
      <c r="A1077">
        <v>3235266</v>
      </c>
      <c r="B1077" s="1">
        <v>44431</v>
      </c>
      <c r="C1077">
        <f>WEEKNUM(Таблица1[[#This Row],[date_visit]])</f>
        <v>35</v>
      </c>
    </row>
    <row r="1078" spans="1:3" x14ac:dyDescent="0.3">
      <c r="A1078">
        <v>3235413</v>
      </c>
      <c r="B1078" s="1">
        <v>44395</v>
      </c>
      <c r="C1078">
        <f>WEEKNUM(Таблица1[[#This Row],[date_visit]])</f>
        <v>30</v>
      </c>
    </row>
    <row r="1079" spans="1:3" x14ac:dyDescent="0.3">
      <c r="A1079">
        <v>3234939</v>
      </c>
      <c r="B1079" s="1">
        <v>44389</v>
      </c>
      <c r="C1079">
        <f>WEEKNUM(Таблица1[[#This Row],[date_visit]])</f>
        <v>29</v>
      </c>
    </row>
    <row r="1080" spans="1:3" x14ac:dyDescent="0.3">
      <c r="A1080">
        <v>3234729</v>
      </c>
      <c r="B1080" s="1">
        <v>44391</v>
      </c>
      <c r="C1080">
        <f>WEEKNUM(Таблица1[[#This Row],[date_visit]])</f>
        <v>29</v>
      </c>
    </row>
    <row r="1081" spans="1:3" x14ac:dyDescent="0.3">
      <c r="A1081">
        <v>3234766</v>
      </c>
      <c r="B1081" s="1">
        <v>44405</v>
      </c>
      <c r="C1081">
        <f>WEEKNUM(Таблица1[[#This Row],[date_visit]])</f>
        <v>31</v>
      </c>
    </row>
    <row r="1082" spans="1:3" x14ac:dyDescent="0.3">
      <c r="A1082">
        <v>3234872</v>
      </c>
      <c r="B1082" s="1">
        <v>44432</v>
      </c>
      <c r="C1082">
        <f>WEEKNUM(Таблица1[[#This Row],[date_visit]])</f>
        <v>35</v>
      </c>
    </row>
    <row r="1083" spans="1:3" x14ac:dyDescent="0.3">
      <c r="A1083">
        <v>3234875</v>
      </c>
      <c r="B1083" s="1">
        <v>44420</v>
      </c>
      <c r="C1083">
        <f>WEEKNUM(Таблица1[[#This Row],[date_visit]])</f>
        <v>33</v>
      </c>
    </row>
    <row r="1084" spans="1:3" x14ac:dyDescent="0.3">
      <c r="A1084">
        <v>3235272</v>
      </c>
      <c r="B1084" s="1">
        <v>44438</v>
      </c>
      <c r="C1084">
        <f>WEEKNUM(Таблица1[[#This Row],[date_visit]])</f>
        <v>36</v>
      </c>
    </row>
    <row r="1085" spans="1:3" x14ac:dyDescent="0.3">
      <c r="A1085">
        <v>3234783</v>
      </c>
      <c r="B1085" s="1">
        <v>44388</v>
      </c>
      <c r="C1085">
        <f>WEEKNUM(Таблица1[[#This Row],[date_visit]])</f>
        <v>29</v>
      </c>
    </row>
    <row r="1086" spans="1:3" x14ac:dyDescent="0.3">
      <c r="A1086">
        <v>3234744</v>
      </c>
      <c r="B1086" s="1">
        <v>44406</v>
      </c>
      <c r="C1086">
        <f>WEEKNUM(Таблица1[[#This Row],[date_visit]])</f>
        <v>31</v>
      </c>
    </row>
    <row r="1087" spans="1:3" x14ac:dyDescent="0.3">
      <c r="A1087">
        <v>3235046</v>
      </c>
      <c r="B1087" s="1">
        <v>44384</v>
      </c>
      <c r="C1087">
        <f>WEEKNUM(Таблица1[[#This Row],[date_visit]])</f>
        <v>28</v>
      </c>
    </row>
    <row r="1088" spans="1:3" x14ac:dyDescent="0.3">
      <c r="A1088">
        <v>3234907</v>
      </c>
      <c r="B1088" s="1">
        <v>44436</v>
      </c>
      <c r="C1088">
        <f>WEEKNUM(Таблица1[[#This Row],[date_visit]])</f>
        <v>35</v>
      </c>
    </row>
    <row r="1089" spans="1:3" x14ac:dyDescent="0.3">
      <c r="A1089">
        <v>3235014</v>
      </c>
      <c r="B1089" s="1">
        <v>44422</v>
      </c>
      <c r="C1089">
        <f>WEEKNUM(Таблица1[[#This Row],[date_visit]])</f>
        <v>33</v>
      </c>
    </row>
    <row r="1090" spans="1:3" x14ac:dyDescent="0.3">
      <c r="A1090">
        <v>3235281</v>
      </c>
      <c r="B1090" s="1">
        <v>44392</v>
      </c>
      <c r="C1090">
        <f>WEEKNUM(Таблица1[[#This Row],[date_visit]])</f>
        <v>29</v>
      </c>
    </row>
    <row r="1091" spans="1:3" x14ac:dyDescent="0.3">
      <c r="A1091">
        <v>3234646</v>
      </c>
      <c r="B1091" s="1">
        <v>44433</v>
      </c>
      <c r="C1091">
        <f>WEEKNUM(Таблица1[[#This Row],[date_visit]])</f>
        <v>35</v>
      </c>
    </row>
    <row r="1092" spans="1:3" x14ac:dyDescent="0.3">
      <c r="A1092">
        <v>3235718</v>
      </c>
      <c r="B1092" s="1">
        <v>44426</v>
      </c>
      <c r="C1092">
        <f>WEEKNUM(Таблица1[[#This Row],[date_visit]])</f>
        <v>34</v>
      </c>
    </row>
    <row r="1093" spans="1:3" x14ac:dyDescent="0.3">
      <c r="A1093">
        <v>3235468</v>
      </c>
      <c r="B1093" s="1">
        <v>44413</v>
      </c>
      <c r="C1093">
        <f>WEEKNUM(Таблица1[[#This Row],[date_visit]])</f>
        <v>32</v>
      </c>
    </row>
    <row r="1094" spans="1:3" x14ac:dyDescent="0.3">
      <c r="A1094">
        <v>3235029</v>
      </c>
      <c r="B1094" s="1">
        <v>44389</v>
      </c>
      <c r="C1094">
        <f>WEEKNUM(Таблица1[[#This Row],[date_visit]])</f>
        <v>29</v>
      </c>
    </row>
    <row r="1095" spans="1:3" x14ac:dyDescent="0.3">
      <c r="A1095">
        <v>3234846</v>
      </c>
      <c r="B1095" s="1">
        <v>44390</v>
      </c>
      <c r="C1095">
        <f>WEEKNUM(Таблица1[[#This Row],[date_visit]])</f>
        <v>29</v>
      </c>
    </row>
    <row r="1096" spans="1:3" x14ac:dyDescent="0.3">
      <c r="A1096">
        <v>3235417</v>
      </c>
      <c r="B1096" s="1">
        <v>44427</v>
      </c>
      <c r="C1096">
        <f>WEEKNUM(Таблица1[[#This Row],[date_visit]])</f>
        <v>34</v>
      </c>
    </row>
    <row r="1097" spans="1:3" x14ac:dyDescent="0.3">
      <c r="A1097">
        <v>3234569</v>
      </c>
      <c r="B1097" s="1">
        <v>44381</v>
      </c>
      <c r="C1097">
        <f>WEEKNUM(Таблица1[[#This Row],[date_visit]])</f>
        <v>28</v>
      </c>
    </row>
    <row r="1098" spans="1:3" x14ac:dyDescent="0.3">
      <c r="A1098">
        <v>3235556</v>
      </c>
      <c r="B1098" s="1">
        <v>44415</v>
      </c>
      <c r="C1098">
        <f>WEEKNUM(Таблица1[[#This Row],[date_visit]])</f>
        <v>32</v>
      </c>
    </row>
    <row r="1099" spans="1:3" x14ac:dyDescent="0.3">
      <c r="A1099">
        <v>3234999</v>
      </c>
      <c r="B1099" s="1">
        <v>44381</v>
      </c>
      <c r="C1099">
        <f>WEEKNUM(Таблица1[[#This Row],[date_visit]])</f>
        <v>28</v>
      </c>
    </row>
    <row r="1100" spans="1:3" x14ac:dyDescent="0.3">
      <c r="A1100">
        <v>3234697</v>
      </c>
      <c r="B1100" s="1">
        <v>44391</v>
      </c>
      <c r="C1100">
        <f>WEEKNUM(Таблица1[[#This Row],[date_visit]])</f>
        <v>29</v>
      </c>
    </row>
    <row r="1101" spans="1:3" x14ac:dyDescent="0.3">
      <c r="A1101">
        <v>3234902</v>
      </c>
      <c r="B1101" s="1">
        <v>44420</v>
      </c>
      <c r="C1101">
        <f>WEEKNUM(Таблица1[[#This Row],[date_visit]])</f>
        <v>33</v>
      </c>
    </row>
    <row r="1102" spans="1:3" x14ac:dyDescent="0.3">
      <c r="A1102">
        <v>3235593</v>
      </c>
      <c r="B1102" s="1">
        <v>44399</v>
      </c>
      <c r="C1102">
        <f>WEEKNUM(Таблица1[[#This Row],[date_visit]])</f>
        <v>30</v>
      </c>
    </row>
    <row r="1103" spans="1:3" x14ac:dyDescent="0.3">
      <c r="A1103">
        <v>3234878</v>
      </c>
      <c r="B1103" s="1">
        <v>44397</v>
      </c>
      <c r="C1103">
        <f>WEEKNUM(Таблица1[[#This Row],[date_visit]])</f>
        <v>30</v>
      </c>
    </row>
    <row r="1104" spans="1:3" x14ac:dyDescent="0.3">
      <c r="A1104">
        <v>3235082</v>
      </c>
      <c r="B1104" s="1">
        <v>44401</v>
      </c>
      <c r="C1104">
        <f>WEEKNUM(Таблица1[[#This Row],[date_visit]])</f>
        <v>30</v>
      </c>
    </row>
    <row r="1105" spans="1:3" x14ac:dyDescent="0.3">
      <c r="A1105">
        <v>3234792</v>
      </c>
      <c r="B1105" s="1">
        <v>44420</v>
      </c>
      <c r="C1105">
        <f>WEEKNUM(Таблица1[[#This Row],[date_visit]])</f>
        <v>33</v>
      </c>
    </row>
    <row r="1106" spans="1:3" x14ac:dyDescent="0.3">
      <c r="A1106">
        <v>3234713</v>
      </c>
      <c r="B1106" s="1">
        <v>44386</v>
      </c>
      <c r="C1106">
        <f>WEEKNUM(Таблица1[[#This Row],[date_visit]])</f>
        <v>28</v>
      </c>
    </row>
    <row r="1107" spans="1:3" x14ac:dyDescent="0.3">
      <c r="A1107">
        <v>3235316</v>
      </c>
      <c r="B1107" s="1">
        <v>44430</v>
      </c>
      <c r="C1107">
        <f>WEEKNUM(Таблица1[[#This Row],[date_visit]])</f>
        <v>35</v>
      </c>
    </row>
    <row r="1108" spans="1:3" x14ac:dyDescent="0.3">
      <c r="A1108">
        <v>3235207</v>
      </c>
      <c r="B1108" s="1">
        <v>44409</v>
      </c>
      <c r="C1108">
        <f>WEEKNUM(Таблица1[[#This Row],[date_visit]])</f>
        <v>32</v>
      </c>
    </row>
    <row r="1109" spans="1:3" x14ac:dyDescent="0.3">
      <c r="A1109">
        <v>3234800</v>
      </c>
      <c r="B1109" s="1">
        <v>44382</v>
      </c>
      <c r="C1109">
        <f>WEEKNUM(Таблица1[[#This Row],[date_visit]])</f>
        <v>28</v>
      </c>
    </row>
    <row r="1110" spans="1:3" x14ac:dyDescent="0.3">
      <c r="A1110">
        <v>3235391</v>
      </c>
      <c r="B1110" s="1">
        <v>44411</v>
      </c>
      <c r="C1110">
        <f>WEEKNUM(Таблица1[[#This Row],[date_visit]])</f>
        <v>32</v>
      </c>
    </row>
    <row r="1111" spans="1:3" x14ac:dyDescent="0.3">
      <c r="A1111">
        <v>3235284</v>
      </c>
      <c r="B1111" s="1">
        <v>44425</v>
      </c>
      <c r="C1111">
        <f>WEEKNUM(Таблица1[[#This Row],[date_visit]])</f>
        <v>34</v>
      </c>
    </row>
    <row r="1112" spans="1:3" x14ac:dyDescent="0.3">
      <c r="A1112">
        <v>3235254</v>
      </c>
      <c r="B1112" s="1">
        <v>44392</v>
      </c>
      <c r="C1112">
        <f>WEEKNUM(Таблица1[[#This Row],[date_visit]])</f>
        <v>29</v>
      </c>
    </row>
    <row r="1113" spans="1:3" x14ac:dyDescent="0.3">
      <c r="A1113">
        <v>3235591</v>
      </c>
      <c r="B1113" s="1">
        <v>44408</v>
      </c>
      <c r="C1113">
        <f>WEEKNUM(Таблица1[[#This Row],[date_visit]])</f>
        <v>31</v>
      </c>
    </row>
    <row r="1114" spans="1:3" x14ac:dyDescent="0.3">
      <c r="A1114">
        <v>3234971</v>
      </c>
      <c r="B1114" s="1">
        <v>44413</v>
      </c>
      <c r="C1114">
        <f>WEEKNUM(Таблица1[[#This Row],[date_visit]])</f>
        <v>32</v>
      </c>
    </row>
    <row r="1115" spans="1:3" x14ac:dyDescent="0.3">
      <c r="A1115">
        <v>3235459</v>
      </c>
      <c r="B1115" s="1">
        <v>44408</v>
      </c>
      <c r="C1115">
        <f>WEEKNUM(Таблица1[[#This Row],[date_visit]])</f>
        <v>31</v>
      </c>
    </row>
    <row r="1116" spans="1:3" x14ac:dyDescent="0.3">
      <c r="A1116">
        <v>3234737</v>
      </c>
      <c r="B1116" s="1">
        <v>44421</v>
      </c>
      <c r="C1116">
        <f>WEEKNUM(Таблица1[[#This Row],[date_visit]])</f>
        <v>33</v>
      </c>
    </row>
    <row r="1117" spans="1:3" x14ac:dyDescent="0.3">
      <c r="A1117">
        <v>3235047</v>
      </c>
      <c r="B1117" s="1">
        <v>44383</v>
      </c>
      <c r="C1117">
        <f>WEEKNUM(Таблица1[[#This Row],[date_visit]])</f>
        <v>28</v>
      </c>
    </row>
    <row r="1118" spans="1:3" x14ac:dyDescent="0.3">
      <c r="A1118">
        <v>3234781</v>
      </c>
      <c r="B1118" s="1">
        <v>44394</v>
      </c>
      <c r="C1118">
        <f>WEEKNUM(Таблица1[[#This Row],[date_visit]])</f>
        <v>29</v>
      </c>
    </row>
    <row r="1119" spans="1:3" x14ac:dyDescent="0.3">
      <c r="A1119">
        <v>3235461</v>
      </c>
      <c r="B1119" s="1">
        <v>44386</v>
      </c>
      <c r="C1119">
        <f>WEEKNUM(Таблица1[[#This Row],[date_visit]])</f>
        <v>28</v>
      </c>
    </row>
    <row r="1120" spans="1:3" x14ac:dyDescent="0.3">
      <c r="A1120">
        <v>3235440</v>
      </c>
      <c r="B1120" s="1">
        <v>44418</v>
      </c>
      <c r="C1120">
        <f>WEEKNUM(Таблица1[[#This Row],[date_visit]])</f>
        <v>33</v>
      </c>
    </row>
    <row r="1121" spans="1:3" x14ac:dyDescent="0.3">
      <c r="A1121">
        <v>3235099</v>
      </c>
      <c r="B1121" s="1">
        <v>44380</v>
      </c>
      <c r="C1121">
        <f>WEEKNUM(Таблица1[[#This Row],[date_visit]])</f>
        <v>27</v>
      </c>
    </row>
    <row r="1122" spans="1:3" x14ac:dyDescent="0.3">
      <c r="A1122">
        <v>3235063</v>
      </c>
      <c r="B1122" s="1">
        <v>44412</v>
      </c>
      <c r="C1122">
        <f>WEEKNUM(Таблица1[[#This Row],[date_visit]])</f>
        <v>32</v>
      </c>
    </row>
    <row r="1123" spans="1:3" x14ac:dyDescent="0.3">
      <c r="A1123">
        <v>3234832</v>
      </c>
      <c r="B1123" s="1">
        <v>44433</v>
      </c>
      <c r="C1123">
        <f>WEEKNUM(Таблица1[[#This Row],[date_visit]])</f>
        <v>35</v>
      </c>
    </row>
    <row r="1124" spans="1:3" x14ac:dyDescent="0.3">
      <c r="A1124">
        <v>3234745</v>
      </c>
      <c r="B1124" s="1">
        <v>44433</v>
      </c>
      <c r="C1124">
        <f>WEEKNUM(Таблица1[[#This Row],[date_visit]])</f>
        <v>35</v>
      </c>
    </row>
    <row r="1125" spans="1:3" x14ac:dyDescent="0.3">
      <c r="A1125">
        <v>3234888</v>
      </c>
      <c r="B1125" s="1">
        <v>44392</v>
      </c>
      <c r="C1125">
        <f>WEEKNUM(Таблица1[[#This Row],[date_visit]])</f>
        <v>29</v>
      </c>
    </row>
    <row r="1126" spans="1:3" x14ac:dyDescent="0.3">
      <c r="A1126">
        <v>3234931</v>
      </c>
      <c r="B1126" s="1">
        <v>44384</v>
      </c>
      <c r="C1126">
        <f>WEEKNUM(Таблица1[[#This Row],[date_visit]])</f>
        <v>28</v>
      </c>
    </row>
    <row r="1127" spans="1:3" x14ac:dyDescent="0.3">
      <c r="A1127">
        <v>3235514</v>
      </c>
      <c r="B1127" s="1">
        <v>44403</v>
      </c>
      <c r="C1127">
        <f>WEEKNUM(Таблица1[[#This Row],[date_visit]])</f>
        <v>31</v>
      </c>
    </row>
    <row r="1128" spans="1:3" x14ac:dyDescent="0.3">
      <c r="A1128">
        <v>3235129</v>
      </c>
      <c r="B1128" s="1">
        <v>44397</v>
      </c>
      <c r="C1128">
        <f>WEEKNUM(Таблица1[[#This Row],[date_visit]])</f>
        <v>30</v>
      </c>
    </row>
    <row r="1129" spans="1:3" x14ac:dyDescent="0.3">
      <c r="A1129">
        <v>3235548</v>
      </c>
      <c r="B1129" s="1">
        <v>44394</v>
      </c>
      <c r="C1129">
        <f>WEEKNUM(Таблица1[[#This Row],[date_visit]])</f>
        <v>29</v>
      </c>
    </row>
    <row r="1130" spans="1:3" x14ac:dyDescent="0.3">
      <c r="A1130">
        <v>3235216</v>
      </c>
      <c r="B1130" s="1">
        <v>44389</v>
      </c>
      <c r="C1130">
        <f>WEEKNUM(Таблица1[[#This Row],[date_visit]])</f>
        <v>29</v>
      </c>
    </row>
    <row r="1131" spans="1:3" x14ac:dyDescent="0.3">
      <c r="A1131">
        <v>3234986</v>
      </c>
      <c r="B1131" s="1">
        <v>44428</v>
      </c>
      <c r="C1131">
        <f>WEEKNUM(Таблица1[[#This Row],[date_visit]])</f>
        <v>34</v>
      </c>
    </row>
    <row r="1132" spans="1:3" x14ac:dyDescent="0.3">
      <c r="A1132">
        <v>3235282</v>
      </c>
      <c r="B1132" s="1">
        <v>44411</v>
      </c>
      <c r="C1132">
        <f>WEEKNUM(Таблица1[[#This Row],[date_visit]])</f>
        <v>32</v>
      </c>
    </row>
    <row r="1133" spans="1:3" x14ac:dyDescent="0.3">
      <c r="A1133">
        <v>3234657</v>
      </c>
      <c r="B1133" s="1">
        <v>44381</v>
      </c>
      <c r="C1133">
        <f>WEEKNUM(Таблица1[[#This Row],[date_visit]])</f>
        <v>28</v>
      </c>
    </row>
    <row r="1134" spans="1:3" x14ac:dyDescent="0.3">
      <c r="A1134">
        <v>3234611</v>
      </c>
      <c r="B1134" s="1">
        <v>44425</v>
      </c>
      <c r="C1134">
        <f>WEEKNUM(Таблица1[[#This Row],[date_visit]])</f>
        <v>34</v>
      </c>
    </row>
    <row r="1135" spans="1:3" x14ac:dyDescent="0.3">
      <c r="A1135">
        <v>3235228</v>
      </c>
      <c r="B1135" s="1">
        <v>44428</v>
      </c>
      <c r="C1135">
        <f>WEEKNUM(Таблица1[[#This Row],[date_visit]])</f>
        <v>34</v>
      </c>
    </row>
    <row r="1136" spans="1:3" x14ac:dyDescent="0.3">
      <c r="A1136">
        <v>3234787</v>
      </c>
      <c r="B1136" s="1">
        <v>44394</v>
      </c>
      <c r="C1136">
        <f>WEEKNUM(Таблица1[[#This Row],[date_visit]])</f>
        <v>29</v>
      </c>
    </row>
    <row r="1137" spans="1:3" x14ac:dyDescent="0.3">
      <c r="A1137">
        <v>3234916</v>
      </c>
      <c r="B1137" s="1">
        <v>44387</v>
      </c>
      <c r="C1137">
        <f>WEEKNUM(Таблица1[[#This Row],[date_visit]])</f>
        <v>28</v>
      </c>
    </row>
    <row r="1138" spans="1:3" x14ac:dyDescent="0.3">
      <c r="A1138">
        <v>3234953</v>
      </c>
      <c r="B1138" s="1">
        <v>44422</v>
      </c>
      <c r="C1138">
        <f>WEEKNUM(Таблица1[[#This Row],[date_visit]])</f>
        <v>33</v>
      </c>
    </row>
    <row r="1139" spans="1:3" x14ac:dyDescent="0.3">
      <c r="A1139">
        <v>3235605</v>
      </c>
      <c r="B1139" s="1">
        <v>44398</v>
      </c>
      <c r="C1139">
        <f>WEEKNUM(Таблица1[[#This Row],[date_visit]])</f>
        <v>30</v>
      </c>
    </row>
    <row r="1140" spans="1:3" x14ac:dyDescent="0.3">
      <c r="A1140">
        <v>3234567</v>
      </c>
      <c r="B1140" s="1">
        <v>44397</v>
      </c>
      <c r="C1140">
        <f>WEEKNUM(Таблица1[[#This Row],[date_visit]])</f>
        <v>30</v>
      </c>
    </row>
    <row r="1141" spans="1:3" x14ac:dyDescent="0.3">
      <c r="A1141">
        <v>3234816</v>
      </c>
      <c r="B1141" s="1">
        <v>44435</v>
      </c>
      <c r="C1141">
        <f>WEEKNUM(Таблица1[[#This Row],[date_visit]])</f>
        <v>35</v>
      </c>
    </row>
    <row r="1142" spans="1:3" x14ac:dyDescent="0.3">
      <c r="A1142">
        <v>3235686</v>
      </c>
      <c r="B1142" s="1">
        <v>44419</v>
      </c>
      <c r="C1142">
        <f>WEEKNUM(Таблица1[[#This Row],[date_visit]])</f>
        <v>33</v>
      </c>
    </row>
    <row r="1143" spans="1:3" x14ac:dyDescent="0.3">
      <c r="A1143">
        <v>3234731</v>
      </c>
      <c r="B1143" s="1">
        <v>44393</v>
      </c>
      <c r="C1143">
        <f>WEEKNUM(Таблица1[[#This Row],[date_visit]])</f>
        <v>29</v>
      </c>
    </row>
    <row r="1144" spans="1:3" x14ac:dyDescent="0.3">
      <c r="A1144">
        <v>3234964</v>
      </c>
      <c r="B1144" s="1">
        <v>44416</v>
      </c>
      <c r="C1144">
        <f>WEEKNUM(Таблица1[[#This Row],[date_visit]])</f>
        <v>33</v>
      </c>
    </row>
    <row r="1145" spans="1:3" x14ac:dyDescent="0.3">
      <c r="A1145">
        <v>3235219</v>
      </c>
      <c r="B1145" s="1">
        <v>44412</v>
      </c>
      <c r="C1145">
        <f>WEEKNUM(Таблица1[[#This Row],[date_visit]])</f>
        <v>32</v>
      </c>
    </row>
    <row r="1146" spans="1:3" x14ac:dyDescent="0.3">
      <c r="A1146">
        <v>3235684</v>
      </c>
      <c r="B1146" s="1">
        <v>44391</v>
      </c>
      <c r="C1146">
        <f>WEEKNUM(Таблица1[[#This Row],[date_visit]])</f>
        <v>29</v>
      </c>
    </row>
    <row r="1147" spans="1:3" x14ac:dyDescent="0.3">
      <c r="A1147">
        <v>3235456</v>
      </c>
      <c r="B1147" s="1">
        <v>44411</v>
      </c>
      <c r="C1147">
        <f>WEEKNUM(Таблица1[[#This Row],[date_visit]])</f>
        <v>32</v>
      </c>
    </row>
    <row r="1148" spans="1:3" x14ac:dyDescent="0.3">
      <c r="A1148">
        <v>3235512</v>
      </c>
      <c r="B1148" s="1">
        <v>44431</v>
      </c>
      <c r="C1148">
        <f>WEEKNUM(Таблица1[[#This Row],[date_visit]])</f>
        <v>35</v>
      </c>
    </row>
    <row r="1149" spans="1:3" x14ac:dyDescent="0.3">
      <c r="A1149">
        <v>3235673</v>
      </c>
      <c r="B1149" s="1">
        <v>44380</v>
      </c>
      <c r="C1149">
        <f>WEEKNUM(Таблица1[[#This Row],[date_visit]])</f>
        <v>27</v>
      </c>
    </row>
    <row r="1150" spans="1:3" x14ac:dyDescent="0.3">
      <c r="A1150">
        <v>3234838</v>
      </c>
      <c r="B1150" s="1">
        <v>44388</v>
      </c>
      <c r="C1150">
        <f>WEEKNUM(Таблица1[[#This Row],[date_visit]])</f>
        <v>29</v>
      </c>
    </row>
    <row r="1151" spans="1:3" x14ac:dyDescent="0.3">
      <c r="A1151">
        <v>3235690</v>
      </c>
      <c r="B1151" s="1">
        <v>44429</v>
      </c>
      <c r="C1151">
        <f>WEEKNUM(Таблица1[[#This Row],[date_visit]])</f>
        <v>34</v>
      </c>
    </row>
    <row r="1152" spans="1:3" x14ac:dyDescent="0.3">
      <c r="A1152">
        <v>3234979</v>
      </c>
      <c r="B1152" s="1">
        <v>44382</v>
      </c>
      <c r="C1152">
        <f>WEEKNUM(Таблица1[[#This Row],[date_visit]])</f>
        <v>28</v>
      </c>
    </row>
    <row r="1153" spans="1:3" x14ac:dyDescent="0.3">
      <c r="A1153">
        <v>3234709</v>
      </c>
      <c r="B1153" s="1">
        <v>44414</v>
      </c>
      <c r="C1153">
        <f>WEEKNUM(Таблица1[[#This Row],[date_visit]])</f>
        <v>32</v>
      </c>
    </row>
    <row r="1154" spans="1:3" x14ac:dyDescent="0.3">
      <c r="A1154">
        <v>3234802</v>
      </c>
      <c r="B1154" s="1">
        <v>44407</v>
      </c>
      <c r="C1154">
        <f>WEEKNUM(Таблица1[[#This Row],[date_visit]])</f>
        <v>31</v>
      </c>
    </row>
    <row r="1155" spans="1:3" x14ac:dyDescent="0.3">
      <c r="A1155">
        <v>3234647</v>
      </c>
      <c r="B1155" s="1">
        <v>44381</v>
      </c>
      <c r="C1155">
        <f>WEEKNUM(Таблица1[[#This Row],[date_visit]])</f>
        <v>28</v>
      </c>
    </row>
    <row r="1156" spans="1:3" x14ac:dyDescent="0.3">
      <c r="A1156">
        <v>3234758</v>
      </c>
      <c r="B1156" s="1">
        <v>44434</v>
      </c>
      <c r="C1156">
        <f>WEEKNUM(Таблица1[[#This Row],[date_visit]])</f>
        <v>35</v>
      </c>
    </row>
    <row r="1157" spans="1:3" x14ac:dyDescent="0.3">
      <c r="A1157">
        <v>3235166</v>
      </c>
      <c r="B1157" s="1">
        <v>44393</v>
      </c>
      <c r="C1157">
        <f>WEEKNUM(Таблица1[[#This Row],[date_visit]])</f>
        <v>29</v>
      </c>
    </row>
    <row r="1158" spans="1:3" x14ac:dyDescent="0.3">
      <c r="A1158">
        <v>3235633</v>
      </c>
      <c r="B1158" s="1">
        <v>44407</v>
      </c>
      <c r="C1158">
        <f>WEEKNUM(Таблица1[[#This Row],[date_visit]])</f>
        <v>31</v>
      </c>
    </row>
    <row r="1159" spans="1:3" x14ac:dyDescent="0.3">
      <c r="A1159">
        <v>3234941</v>
      </c>
      <c r="B1159" s="1">
        <v>44431</v>
      </c>
      <c r="C1159">
        <f>WEEKNUM(Таблица1[[#This Row],[date_visit]])</f>
        <v>35</v>
      </c>
    </row>
    <row r="1160" spans="1:3" x14ac:dyDescent="0.3">
      <c r="A1160">
        <v>3234730</v>
      </c>
      <c r="B1160" s="1">
        <v>44416</v>
      </c>
      <c r="C1160">
        <f>WEEKNUM(Таблица1[[#This Row],[date_visit]])</f>
        <v>33</v>
      </c>
    </row>
    <row r="1161" spans="1:3" x14ac:dyDescent="0.3">
      <c r="A1161">
        <v>3235730</v>
      </c>
      <c r="B1161" s="1">
        <v>44411</v>
      </c>
      <c r="C1161">
        <f>WEEKNUM(Таблица1[[#This Row],[date_visit]])</f>
        <v>32</v>
      </c>
    </row>
    <row r="1162" spans="1:3" x14ac:dyDescent="0.3">
      <c r="A1162">
        <v>3234799</v>
      </c>
      <c r="B1162" s="1">
        <v>44387</v>
      </c>
      <c r="C1162">
        <f>WEEKNUM(Таблица1[[#This Row],[date_visit]])</f>
        <v>28</v>
      </c>
    </row>
    <row r="1163" spans="1:3" x14ac:dyDescent="0.3">
      <c r="A1163">
        <v>3235497</v>
      </c>
      <c r="B1163" s="1">
        <v>44402</v>
      </c>
      <c r="C1163">
        <f>WEEKNUM(Таблица1[[#This Row],[date_visit]])</f>
        <v>31</v>
      </c>
    </row>
    <row r="1164" spans="1:3" x14ac:dyDescent="0.3">
      <c r="A1164">
        <v>3235311</v>
      </c>
      <c r="B1164" s="1">
        <v>44405</v>
      </c>
      <c r="C1164">
        <f>WEEKNUM(Таблица1[[#This Row],[date_visit]])</f>
        <v>31</v>
      </c>
    </row>
    <row r="1165" spans="1:3" x14ac:dyDescent="0.3">
      <c r="A1165">
        <v>3234706</v>
      </c>
      <c r="B1165" s="1">
        <v>44384</v>
      </c>
      <c r="C1165">
        <f>WEEKNUM(Таблица1[[#This Row],[date_visit]])</f>
        <v>28</v>
      </c>
    </row>
    <row r="1166" spans="1:3" x14ac:dyDescent="0.3">
      <c r="A1166">
        <v>3235210</v>
      </c>
      <c r="B1166" s="1">
        <v>44390</v>
      </c>
      <c r="C1166">
        <f>WEEKNUM(Таблица1[[#This Row],[date_visit]])</f>
        <v>29</v>
      </c>
    </row>
    <row r="1167" spans="1:3" x14ac:dyDescent="0.3">
      <c r="A1167">
        <v>3235563</v>
      </c>
      <c r="B1167" s="1">
        <v>44397</v>
      </c>
      <c r="C1167">
        <f>WEEKNUM(Таблица1[[#This Row],[date_visit]])</f>
        <v>30</v>
      </c>
    </row>
    <row r="1168" spans="1:3" x14ac:dyDescent="0.3">
      <c r="A1168">
        <v>3234868</v>
      </c>
      <c r="B1168" s="1">
        <v>44424</v>
      </c>
      <c r="C1168">
        <f>WEEKNUM(Таблица1[[#This Row],[date_visit]])</f>
        <v>34</v>
      </c>
    </row>
    <row r="1169" spans="1:3" x14ac:dyDescent="0.3">
      <c r="A1169">
        <v>3235164</v>
      </c>
      <c r="B1169" s="1">
        <v>44431</v>
      </c>
      <c r="C1169">
        <f>WEEKNUM(Таблица1[[#This Row],[date_visit]])</f>
        <v>35</v>
      </c>
    </row>
    <row r="1170" spans="1:3" x14ac:dyDescent="0.3">
      <c r="A1170">
        <v>3235059</v>
      </c>
      <c r="B1170" s="1">
        <v>44411</v>
      </c>
      <c r="C1170">
        <f>WEEKNUM(Таблица1[[#This Row],[date_visit]])</f>
        <v>32</v>
      </c>
    </row>
    <row r="1171" spans="1:3" x14ac:dyDescent="0.3">
      <c r="A1171">
        <v>3235678</v>
      </c>
      <c r="B1171" s="1">
        <v>44395</v>
      </c>
      <c r="C1171">
        <f>WEEKNUM(Таблица1[[#This Row],[date_visit]])</f>
        <v>30</v>
      </c>
    </row>
    <row r="1172" spans="1:3" x14ac:dyDescent="0.3">
      <c r="A1172">
        <v>3234717</v>
      </c>
      <c r="B1172" s="1">
        <v>44415</v>
      </c>
      <c r="C1172">
        <f>WEEKNUM(Таблица1[[#This Row],[date_visit]])</f>
        <v>32</v>
      </c>
    </row>
    <row r="1173" spans="1:3" x14ac:dyDescent="0.3">
      <c r="A1173">
        <v>3234773</v>
      </c>
      <c r="B1173" s="1">
        <v>44401</v>
      </c>
      <c r="C1173">
        <f>WEEKNUM(Таблица1[[#This Row],[date_visit]])</f>
        <v>30</v>
      </c>
    </row>
    <row r="1174" spans="1:3" x14ac:dyDescent="0.3">
      <c r="A1174">
        <v>3235321</v>
      </c>
      <c r="B1174" s="1">
        <v>44379</v>
      </c>
      <c r="C1174">
        <f>WEEKNUM(Таблица1[[#This Row],[date_visit]])</f>
        <v>27</v>
      </c>
    </row>
    <row r="1175" spans="1:3" x14ac:dyDescent="0.3">
      <c r="A1175">
        <v>3235173</v>
      </c>
      <c r="B1175" s="1">
        <v>44425</v>
      </c>
      <c r="C1175">
        <f>WEEKNUM(Таблица1[[#This Row],[date_visit]])</f>
        <v>34</v>
      </c>
    </row>
    <row r="1176" spans="1:3" x14ac:dyDescent="0.3">
      <c r="A1176">
        <v>3235278</v>
      </c>
      <c r="B1176" s="1">
        <v>44395</v>
      </c>
      <c r="C1176">
        <f>WEEKNUM(Таблица1[[#This Row],[date_visit]])</f>
        <v>30</v>
      </c>
    </row>
    <row r="1177" spans="1:3" x14ac:dyDescent="0.3">
      <c r="A1177">
        <v>3234677</v>
      </c>
      <c r="B1177" s="1">
        <v>44408</v>
      </c>
      <c r="C1177">
        <f>WEEKNUM(Таблица1[[#This Row],[date_visit]])</f>
        <v>31</v>
      </c>
    </row>
    <row r="1178" spans="1:3" x14ac:dyDescent="0.3">
      <c r="A1178">
        <v>3234631</v>
      </c>
      <c r="B1178" s="1">
        <v>44399</v>
      </c>
      <c r="C1178">
        <f>WEEKNUM(Таблица1[[#This Row],[date_visit]])</f>
        <v>30</v>
      </c>
    </row>
    <row r="1179" spans="1:3" x14ac:dyDescent="0.3">
      <c r="A1179">
        <v>3234957</v>
      </c>
      <c r="B1179" s="1">
        <v>44435</v>
      </c>
      <c r="C1179">
        <f>WEEKNUM(Таблица1[[#This Row],[date_visit]])</f>
        <v>35</v>
      </c>
    </row>
    <row r="1180" spans="1:3" x14ac:dyDescent="0.3">
      <c r="A1180">
        <v>3235587</v>
      </c>
      <c r="B1180" s="1">
        <v>44386</v>
      </c>
      <c r="C1180">
        <f>WEEKNUM(Таблица1[[#This Row],[date_visit]])</f>
        <v>28</v>
      </c>
    </row>
    <row r="1181" spans="1:3" x14ac:dyDescent="0.3">
      <c r="A1181">
        <v>3234910</v>
      </c>
      <c r="B1181" s="1">
        <v>44402</v>
      </c>
      <c r="C1181">
        <f>WEEKNUM(Таблица1[[#This Row],[date_visit]])</f>
        <v>31</v>
      </c>
    </row>
    <row r="1182" spans="1:3" x14ac:dyDescent="0.3">
      <c r="A1182">
        <v>3234929</v>
      </c>
      <c r="B1182" s="1">
        <v>44380</v>
      </c>
      <c r="C1182">
        <f>WEEKNUM(Таблица1[[#This Row],[date_visit]])</f>
        <v>27</v>
      </c>
    </row>
    <row r="1183" spans="1:3" x14ac:dyDescent="0.3">
      <c r="A1183">
        <v>3234945</v>
      </c>
      <c r="B1183" s="1">
        <v>44414</v>
      </c>
      <c r="C1183">
        <f>WEEKNUM(Таблица1[[#This Row],[date_visit]])</f>
        <v>32</v>
      </c>
    </row>
    <row r="1184" spans="1:3" x14ac:dyDescent="0.3">
      <c r="A1184">
        <v>3234913</v>
      </c>
      <c r="B1184" s="1">
        <v>44410</v>
      </c>
      <c r="C1184">
        <f>WEEKNUM(Таблица1[[#This Row],[date_visit]])</f>
        <v>32</v>
      </c>
    </row>
    <row r="1185" spans="1:3" x14ac:dyDescent="0.3">
      <c r="A1185">
        <v>3235489</v>
      </c>
      <c r="B1185" s="1">
        <v>44427</v>
      </c>
      <c r="C1185">
        <f>WEEKNUM(Таблица1[[#This Row],[date_visit]])</f>
        <v>34</v>
      </c>
    </row>
    <row r="1186" spans="1:3" x14ac:dyDescent="0.3">
      <c r="A1186">
        <v>3234612</v>
      </c>
      <c r="B1186" s="1">
        <v>44384</v>
      </c>
      <c r="C1186">
        <f>WEEKNUM(Таблица1[[#This Row],[date_visit]])</f>
        <v>28</v>
      </c>
    </row>
    <row r="1187" spans="1:3" x14ac:dyDescent="0.3">
      <c r="A1187">
        <v>3235064</v>
      </c>
      <c r="B1187" s="1">
        <v>44404</v>
      </c>
      <c r="C1187">
        <f>WEEKNUM(Таблица1[[#This Row],[date_visit]])</f>
        <v>31</v>
      </c>
    </row>
    <row r="1188" spans="1:3" x14ac:dyDescent="0.3">
      <c r="A1188">
        <v>3235590</v>
      </c>
      <c r="B1188" s="1">
        <v>44408</v>
      </c>
      <c r="C1188">
        <f>WEEKNUM(Таблица1[[#This Row],[date_visit]])</f>
        <v>31</v>
      </c>
    </row>
    <row r="1189" spans="1:3" x14ac:dyDescent="0.3">
      <c r="A1189">
        <v>3235233</v>
      </c>
      <c r="B1189" s="1">
        <v>44421</v>
      </c>
      <c r="C1189">
        <f>WEEKNUM(Таблица1[[#This Row],[date_visit]])</f>
        <v>33</v>
      </c>
    </row>
    <row r="1190" spans="1:3" x14ac:dyDescent="0.3">
      <c r="A1190">
        <v>3235635</v>
      </c>
      <c r="B1190" s="1">
        <v>44388</v>
      </c>
      <c r="C1190">
        <f>WEEKNUM(Таблица1[[#This Row],[date_visit]])</f>
        <v>29</v>
      </c>
    </row>
    <row r="1191" spans="1:3" x14ac:dyDescent="0.3">
      <c r="A1191">
        <v>3234870</v>
      </c>
      <c r="B1191" s="1">
        <v>44400</v>
      </c>
      <c r="C1191">
        <f>WEEKNUM(Таблица1[[#This Row],[date_visit]])</f>
        <v>30</v>
      </c>
    </row>
    <row r="1192" spans="1:3" x14ac:dyDescent="0.3">
      <c r="A1192">
        <v>3234738</v>
      </c>
      <c r="B1192" s="1">
        <v>44390</v>
      </c>
      <c r="C1192">
        <f>WEEKNUM(Таблица1[[#This Row],[date_visit]])</f>
        <v>29</v>
      </c>
    </row>
    <row r="1193" spans="1:3" x14ac:dyDescent="0.3">
      <c r="A1193">
        <v>3234780</v>
      </c>
      <c r="B1193" s="1">
        <v>44410</v>
      </c>
      <c r="C1193">
        <f>WEEKNUM(Таблица1[[#This Row],[date_visit]])</f>
        <v>32</v>
      </c>
    </row>
    <row r="1194" spans="1:3" x14ac:dyDescent="0.3">
      <c r="A1194">
        <v>3234895</v>
      </c>
      <c r="B1194" s="1">
        <v>44394</v>
      </c>
      <c r="C1194">
        <f>WEEKNUM(Таблица1[[#This Row],[date_visit]])</f>
        <v>29</v>
      </c>
    </row>
    <row r="1195" spans="1:3" x14ac:dyDescent="0.3">
      <c r="A1195">
        <v>3235511</v>
      </c>
      <c r="B1195" s="1">
        <v>44393</v>
      </c>
      <c r="C1195">
        <f>WEEKNUM(Таблица1[[#This Row],[date_visit]])</f>
        <v>29</v>
      </c>
    </row>
    <row r="1196" spans="1:3" x14ac:dyDescent="0.3">
      <c r="A1196">
        <v>3235521</v>
      </c>
      <c r="B1196" s="1">
        <v>44427</v>
      </c>
      <c r="C1196">
        <f>WEEKNUM(Таблица1[[#This Row],[date_visit]])</f>
        <v>34</v>
      </c>
    </row>
    <row r="1197" spans="1:3" x14ac:dyDescent="0.3">
      <c r="A1197">
        <v>3235727</v>
      </c>
      <c r="B1197" s="1">
        <v>44420</v>
      </c>
      <c r="C1197">
        <f>WEEKNUM(Таблица1[[#This Row],[date_visit]])</f>
        <v>33</v>
      </c>
    </row>
    <row r="1198" spans="1:3" x14ac:dyDescent="0.3">
      <c r="A1198">
        <v>3234644</v>
      </c>
      <c r="B1198" s="1">
        <v>44398</v>
      </c>
      <c r="C1198">
        <f>WEEKNUM(Таблица1[[#This Row],[date_visit]])</f>
        <v>30</v>
      </c>
    </row>
    <row r="1199" spans="1:3" x14ac:dyDescent="0.3">
      <c r="A1199">
        <v>3235477</v>
      </c>
      <c r="B1199" s="1">
        <v>44380</v>
      </c>
      <c r="C1199">
        <f>WEEKNUM(Таблица1[[#This Row],[date_visit]])</f>
        <v>27</v>
      </c>
    </row>
    <row r="1200" spans="1:3" x14ac:dyDescent="0.3">
      <c r="A1200">
        <v>3234803</v>
      </c>
      <c r="B1200" s="1">
        <v>44391</v>
      </c>
      <c r="C1200">
        <f>WEEKNUM(Таблица1[[#This Row],[date_visit]])</f>
        <v>29</v>
      </c>
    </row>
    <row r="1201" spans="1:3" x14ac:dyDescent="0.3">
      <c r="A1201">
        <v>3234862</v>
      </c>
      <c r="B1201" s="1">
        <v>44382</v>
      </c>
      <c r="C1201">
        <f>WEEKNUM(Таблица1[[#This Row],[date_visit]])</f>
        <v>28</v>
      </c>
    </row>
    <row r="1202" spans="1:3" x14ac:dyDescent="0.3">
      <c r="A1202">
        <v>3234624</v>
      </c>
      <c r="B1202" s="1">
        <v>44434</v>
      </c>
      <c r="C1202">
        <f>WEEKNUM(Таблица1[[#This Row],[date_visit]])</f>
        <v>35</v>
      </c>
    </row>
    <row r="1203" spans="1:3" x14ac:dyDescent="0.3">
      <c r="A1203">
        <v>3234631</v>
      </c>
      <c r="B1203" s="1">
        <v>44399</v>
      </c>
      <c r="C1203">
        <f>WEEKNUM(Таблица1[[#This Row],[date_visit]])</f>
        <v>30</v>
      </c>
    </row>
    <row r="1204" spans="1:3" x14ac:dyDescent="0.3">
      <c r="A1204">
        <v>3234957</v>
      </c>
      <c r="B1204" s="1">
        <v>44435</v>
      </c>
      <c r="C1204">
        <f>WEEKNUM(Таблица1[[#This Row],[date_visit]])</f>
        <v>35</v>
      </c>
    </row>
    <row r="1205" spans="1:3" x14ac:dyDescent="0.3">
      <c r="A1205">
        <v>3235587</v>
      </c>
      <c r="B1205" s="1">
        <v>44386</v>
      </c>
      <c r="C1205">
        <f>WEEKNUM(Таблица1[[#This Row],[date_visit]])</f>
        <v>28</v>
      </c>
    </row>
    <row r="1206" spans="1:3" x14ac:dyDescent="0.3">
      <c r="A1206">
        <v>3234910</v>
      </c>
      <c r="B1206" s="1">
        <v>44402</v>
      </c>
      <c r="C1206">
        <f>WEEKNUM(Таблица1[[#This Row],[date_visit]])</f>
        <v>31</v>
      </c>
    </row>
    <row r="1207" spans="1:3" x14ac:dyDescent="0.3">
      <c r="A1207">
        <v>3234929</v>
      </c>
      <c r="B1207" s="1">
        <v>44380</v>
      </c>
      <c r="C1207">
        <f>WEEKNUM(Таблица1[[#This Row],[date_visit]])</f>
        <v>27</v>
      </c>
    </row>
    <row r="1208" spans="1:3" x14ac:dyDescent="0.3">
      <c r="A1208">
        <v>3234945</v>
      </c>
      <c r="B1208" s="1">
        <v>44414</v>
      </c>
      <c r="C1208">
        <f>WEEKNUM(Таблица1[[#This Row],[date_visit]])</f>
        <v>32</v>
      </c>
    </row>
    <row r="1209" spans="1:3" x14ac:dyDescent="0.3">
      <c r="A1209">
        <v>3234913</v>
      </c>
      <c r="B1209" s="1">
        <v>44410</v>
      </c>
      <c r="C1209">
        <f>WEEKNUM(Таблица1[[#This Row],[date_visit]])</f>
        <v>32</v>
      </c>
    </row>
    <row r="1210" spans="1:3" x14ac:dyDescent="0.3">
      <c r="A1210">
        <v>3235489</v>
      </c>
      <c r="B1210" s="1">
        <v>44427</v>
      </c>
      <c r="C1210">
        <f>WEEKNUM(Таблица1[[#This Row],[date_visit]])</f>
        <v>34</v>
      </c>
    </row>
    <row r="1211" spans="1:3" x14ac:dyDescent="0.3">
      <c r="A1211">
        <v>3234612</v>
      </c>
      <c r="B1211" s="1">
        <v>44384</v>
      </c>
      <c r="C1211">
        <f>WEEKNUM(Таблица1[[#This Row],[date_visit]])</f>
        <v>28</v>
      </c>
    </row>
    <row r="1212" spans="1:3" x14ac:dyDescent="0.3">
      <c r="A1212">
        <v>3235064</v>
      </c>
      <c r="B1212" s="1">
        <v>44404</v>
      </c>
      <c r="C1212">
        <f>WEEKNUM(Таблица1[[#This Row],[date_visit]])</f>
        <v>31</v>
      </c>
    </row>
    <row r="1213" spans="1:3" x14ac:dyDescent="0.3">
      <c r="A1213">
        <v>3235590</v>
      </c>
      <c r="B1213" s="1">
        <v>44408</v>
      </c>
      <c r="C1213">
        <f>WEEKNUM(Таблица1[[#This Row],[date_visit]])</f>
        <v>31</v>
      </c>
    </row>
    <row r="1214" spans="1:3" x14ac:dyDescent="0.3">
      <c r="A1214">
        <v>3235233</v>
      </c>
      <c r="B1214" s="1">
        <v>44421</v>
      </c>
      <c r="C1214">
        <f>WEEKNUM(Таблица1[[#This Row],[date_visit]])</f>
        <v>33</v>
      </c>
    </row>
    <row r="1215" spans="1:3" x14ac:dyDescent="0.3">
      <c r="A1215">
        <v>3235635</v>
      </c>
      <c r="B1215" s="1">
        <v>44388</v>
      </c>
      <c r="C1215">
        <f>WEEKNUM(Таблица1[[#This Row],[date_visit]])</f>
        <v>29</v>
      </c>
    </row>
    <row r="1216" spans="1:3" x14ac:dyDescent="0.3">
      <c r="A1216">
        <v>3234870</v>
      </c>
      <c r="B1216" s="1">
        <v>44400</v>
      </c>
      <c r="C1216">
        <f>WEEKNUM(Таблица1[[#This Row],[date_visit]])</f>
        <v>30</v>
      </c>
    </row>
    <row r="1217" spans="1:3" x14ac:dyDescent="0.3">
      <c r="A1217">
        <v>3234738</v>
      </c>
      <c r="B1217" s="1">
        <v>44390</v>
      </c>
      <c r="C1217">
        <f>WEEKNUM(Таблица1[[#This Row],[date_visit]])</f>
        <v>29</v>
      </c>
    </row>
    <row r="1218" spans="1:3" x14ac:dyDescent="0.3">
      <c r="A1218">
        <v>3234780</v>
      </c>
      <c r="B1218" s="1">
        <v>44410</v>
      </c>
      <c r="C1218">
        <f>WEEKNUM(Таблица1[[#This Row],[date_visit]])</f>
        <v>32</v>
      </c>
    </row>
    <row r="1219" spans="1:3" x14ac:dyDescent="0.3">
      <c r="A1219">
        <v>3234895</v>
      </c>
      <c r="B1219" s="1">
        <v>44394</v>
      </c>
      <c r="C1219">
        <f>WEEKNUM(Таблица1[[#This Row],[date_visit]])</f>
        <v>29</v>
      </c>
    </row>
    <row r="1220" spans="1:3" x14ac:dyDescent="0.3">
      <c r="A1220">
        <v>3235511</v>
      </c>
      <c r="B1220" s="1">
        <v>44393</v>
      </c>
      <c r="C1220">
        <f>WEEKNUM(Таблица1[[#This Row],[date_visit]])</f>
        <v>29</v>
      </c>
    </row>
    <row r="1221" spans="1:3" x14ac:dyDescent="0.3">
      <c r="A1221">
        <v>3235521</v>
      </c>
      <c r="B1221" s="1">
        <v>44427</v>
      </c>
      <c r="C1221">
        <f>WEEKNUM(Таблица1[[#This Row],[date_visit]])</f>
        <v>34</v>
      </c>
    </row>
    <row r="1222" spans="1:3" x14ac:dyDescent="0.3">
      <c r="A1222">
        <v>3235727</v>
      </c>
      <c r="B1222" s="1">
        <v>44420</v>
      </c>
      <c r="C1222">
        <f>WEEKNUM(Таблица1[[#This Row],[date_visit]])</f>
        <v>33</v>
      </c>
    </row>
    <row r="1223" spans="1:3" x14ac:dyDescent="0.3">
      <c r="A1223">
        <v>3234644</v>
      </c>
      <c r="B1223" s="1">
        <v>44398</v>
      </c>
      <c r="C1223">
        <f>WEEKNUM(Таблица1[[#This Row],[date_visit]])</f>
        <v>30</v>
      </c>
    </row>
    <row r="1224" spans="1:3" x14ac:dyDescent="0.3">
      <c r="A1224">
        <v>3235477</v>
      </c>
      <c r="B1224" s="1">
        <v>44380</v>
      </c>
      <c r="C1224">
        <f>WEEKNUM(Таблица1[[#This Row],[date_visit]])</f>
        <v>27</v>
      </c>
    </row>
    <row r="1225" spans="1:3" x14ac:dyDescent="0.3">
      <c r="A1225">
        <v>3234803</v>
      </c>
      <c r="B1225" s="1">
        <v>44391</v>
      </c>
      <c r="C1225">
        <f>WEEKNUM(Таблица1[[#This Row],[date_visit]])</f>
        <v>29</v>
      </c>
    </row>
    <row r="1226" spans="1:3" x14ac:dyDescent="0.3">
      <c r="A1226">
        <v>3234862</v>
      </c>
      <c r="B1226" s="1">
        <v>44382</v>
      </c>
      <c r="C1226">
        <f>WEEKNUM(Таблица1[[#This Row],[date_visit]])</f>
        <v>28</v>
      </c>
    </row>
    <row r="1227" spans="1:3" x14ac:dyDescent="0.3">
      <c r="A1227">
        <v>3234624</v>
      </c>
      <c r="B1227" s="1">
        <v>44434</v>
      </c>
      <c r="C1227">
        <f>WEEKNUM(Таблица1[[#This Row],[date_visit]])</f>
        <v>35</v>
      </c>
    </row>
    <row r="1228" spans="1:3" x14ac:dyDescent="0.3">
      <c r="A1228">
        <v>3235061</v>
      </c>
      <c r="B1228" s="1">
        <v>44383</v>
      </c>
      <c r="C1228">
        <f>WEEKNUM(Таблица1[[#This Row],[date_visit]])</f>
        <v>28</v>
      </c>
    </row>
    <row r="1229" spans="1:3" x14ac:dyDescent="0.3">
      <c r="A1229">
        <v>3234825</v>
      </c>
      <c r="B1229" s="1">
        <v>44402</v>
      </c>
      <c r="C1229">
        <f>WEEKNUM(Таблица1[[#This Row],[date_visit]])</f>
        <v>31</v>
      </c>
    </row>
    <row r="1230" spans="1:3" x14ac:dyDescent="0.3">
      <c r="A1230">
        <v>3234768</v>
      </c>
      <c r="B1230" s="1">
        <v>44399</v>
      </c>
      <c r="C1230">
        <f>WEEKNUM(Таблица1[[#This Row],[date_visit]])</f>
        <v>30</v>
      </c>
    </row>
    <row r="1231" spans="1:3" x14ac:dyDescent="0.3">
      <c r="A1231">
        <v>3235666</v>
      </c>
      <c r="B1231" s="1">
        <v>44413</v>
      </c>
      <c r="C1231">
        <f>WEEKNUM(Таблица1[[#This Row],[date_visit]])</f>
        <v>32</v>
      </c>
    </row>
    <row r="1232" spans="1:3" x14ac:dyDescent="0.3">
      <c r="A1232">
        <v>3235379</v>
      </c>
      <c r="B1232" s="1">
        <v>44435</v>
      </c>
      <c r="C1232">
        <f>WEEKNUM(Таблица1[[#This Row],[date_visit]])</f>
        <v>35</v>
      </c>
    </row>
    <row r="1233" spans="1:3" x14ac:dyDescent="0.3">
      <c r="A1233">
        <v>3235027</v>
      </c>
      <c r="B1233" s="1">
        <v>44434</v>
      </c>
      <c r="C1233">
        <f>WEEKNUM(Таблица1[[#This Row],[date_visit]])</f>
        <v>35</v>
      </c>
    </row>
    <row r="1234" spans="1:3" x14ac:dyDescent="0.3">
      <c r="A1234">
        <v>3235340</v>
      </c>
      <c r="B1234" s="1">
        <v>44408</v>
      </c>
      <c r="C1234">
        <f>WEEKNUM(Таблица1[[#This Row],[date_visit]])</f>
        <v>31</v>
      </c>
    </row>
    <row r="1235" spans="1:3" x14ac:dyDescent="0.3">
      <c r="A1235">
        <v>3235177</v>
      </c>
      <c r="B1235" s="1">
        <v>44389</v>
      </c>
      <c r="C1235">
        <f>WEEKNUM(Таблица1[[#This Row],[date_visit]])</f>
        <v>29</v>
      </c>
    </row>
    <row r="1236" spans="1:3" x14ac:dyDescent="0.3">
      <c r="A1236">
        <v>3234810</v>
      </c>
      <c r="B1236" s="1">
        <v>44394</v>
      </c>
      <c r="C1236">
        <f>WEEKNUM(Таблица1[[#This Row],[date_visit]])</f>
        <v>29</v>
      </c>
    </row>
    <row r="1237" spans="1:3" x14ac:dyDescent="0.3">
      <c r="A1237">
        <v>3235143</v>
      </c>
      <c r="B1237" s="1">
        <v>44435</v>
      </c>
      <c r="C1237">
        <f>WEEKNUM(Таблица1[[#This Row],[date_visit]])</f>
        <v>35</v>
      </c>
    </row>
    <row r="1238" spans="1:3" x14ac:dyDescent="0.3">
      <c r="A1238">
        <v>3234755</v>
      </c>
      <c r="B1238" s="1">
        <v>44426</v>
      </c>
      <c r="C1238">
        <f>WEEKNUM(Таблица1[[#This Row],[date_visit]])</f>
        <v>34</v>
      </c>
    </row>
    <row r="1239" spans="1:3" x14ac:dyDescent="0.3">
      <c r="A1239">
        <v>3235211</v>
      </c>
      <c r="B1239" s="1">
        <v>44409</v>
      </c>
      <c r="C1239">
        <f>WEEKNUM(Таблица1[[#This Row],[date_visit]])</f>
        <v>32</v>
      </c>
    </row>
    <row r="1240" spans="1:3" x14ac:dyDescent="0.3">
      <c r="A1240">
        <v>3235307</v>
      </c>
      <c r="B1240" s="1">
        <v>44403</v>
      </c>
      <c r="C1240">
        <f>WEEKNUM(Таблица1[[#This Row],[date_visit]])</f>
        <v>31</v>
      </c>
    </row>
    <row r="1241" spans="1:3" x14ac:dyDescent="0.3">
      <c r="A1241">
        <v>3234871</v>
      </c>
      <c r="B1241" s="1">
        <v>44395</v>
      </c>
      <c r="C1241">
        <f>WEEKNUM(Таблица1[[#This Row],[date_visit]])</f>
        <v>30</v>
      </c>
    </row>
    <row r="1242" spans="1:3" x14ac:dyDescent="0.3">
      <c r="A1242">
        <v>3234552</v>
      </c>
      <c r="B1242" s="1">
        <v>44386</v>
      </c>
      <c r="C1242">
        <f>WEEKNUM(Таблица1[[#This Row],[date_visit]])</f>
        <v>28</v>
      </c>
    </row>
    <row r="1243" spans="1:3" x14ac:dyDescent="0.3">
      <c r="A1243">
        <v>3234873</v>
      </c>
      <c r="B1243" s="1">
        <v>44390</v>
      </c>
      <c r="C1243">
        <f>WEEKNUM(Таблица1[[#This Row],[date_visit]])</f>
        <v>29</v>
      </c>
    </row>
    <row r="1244" spans="1:3" x14ac:dyDescent="0.3">
      <c r="A1244">
        <v>3235422</v>
      </c>
      <c r="B1244" s="1">
        <v>44399</v>
      </c>
      <c r="C1244">
        <f>WEEKNUM(Таблица1[[#This Row],[date_visit]])</f>
        <v>30</v>
      </c>
    </row>
    <row r="1245" spans="1:3" x14ac:dyDescent="0.3">
      <c r="A1245">
        <v>3235443</v>
      </c>
      <c r="B1245" s="1">
        <v>44380</v>
      </c>
      <c r="C1245">
        <f>WEEKNUM(Таблица1[[#This Row],[date_visit]])</f>
        <v>27</v>
      </c>
    </row>
    <row r="1246" spans="1:3" x14ac:dyDescent="0.3">
      <c r="A1246">
        <v>3234748</v>
      </c>
      <c r="B1246" s="1">
        <v>44382</v>
      </c>
      <c r="C1246">
        <f>WEEKNUM(Таблица1[[#This Row],[date_visit]])</f>
        <v>28</v>
      </c>
    </row>
    <row r="1247" spans="1:3" x14ac:dyDescent="0.3">
      <c r="A1247">
        <v>3235474</v>
      </c>
      <c r="B1247" s="1">
        <v>44385</v>
      </c>
      <c r="C1247">
        <f>WEEKNUM(Таблица1[[#This Row],[date_visit]])</f>
        <v>28</v>
      </c>
    </row>
    <row r="1248" spans="1:3" x14ac:dyDescent="0.3">
      <c r="A1248">
        <v>3234630</v>
      </c>
      <c r="B1248" s="1">
        <v>44390</v>
      </c>
      <c r="C1248">
        <f>WEEKNUM(Таблица1[[#This Row],[date_visit]])</f>
        <v>29</v>
      </c>
    </row>
    <row r="1249" spans="1:3" x14ac:dyDescent="0.3">
      <c r="A1249">
        <v>3234577</v>
      </c>
      <c r="B1249" s="1">
        <v>44432</v>
      </c>
      <c r="C1249">
        <f>WEEKNUM(Таблица1[[#This Row],[date_visit]])</f>
        <v>35</v>
      </c>
    </row>
    <row r="1250" spans="1:3" x14ac:dyDescent="0.3">
      <c r="A1250">
        <v>3235013</v>
      </c>
      <c r="B1250" s="1">
        <v>44421</v>
      </c>
      <c r="C1250">
        <f>WEEKNUM(Таблица1[[#This Row],[date_visit]])</f>
        <v>33</v>
      </c>
    </row>
    <row r="1251" spans="1:3" x14ac:dyDescent="0.3">
      <c r="A1251">
        <v>3235687</v>
      </c>
      <c r="B1251" s="1">
        <v>44438</v>
      </c>
      <c r="C1251">
        <f>WEEKNUM(Таблица1[[#This Row],[date_visit]])</f>
        <v>36</v>
      </c>
    </row>
    <row r="1252" spans="1:3" x14ac:dyDescent="0.3">
      <c r="A1252">
        <v>3234664</v>
      </c>
      <c r="B1252" s="1">
        <v>44402</v>
      </c>
      <c r="C1252">
        <f>WEEKNUM(Таблица1[[#This Row],[date_visit]])</f>
        <v>31</v>
      </c>
    </row>
    <row r="1253" spans="1:3" x14ac:dyDescent="0.3">
      <c r="A1253">
        <v>3235451</v>
      </c>
      <c r="B1253" s="1">
        <v>44395</v>
      </c>
      <c r="C1253">
        <f>WEEKNUM(Таблица1[[#This Row],[date_visit]])</f>
        <v>30</v>
      </c>
    </row>
    <row r="1254" spans="1:3" x14ac:dyDescent="0.3">
      <c r="A1254">
        <v>3235035</v>
      </c>
      <c r="B1254" s="1">
        <v>44434</v>
      </c>
      <c r="C1254">
        <f>WEEKNUM(Таблица1[[#This Row],[date_visit]])</f>
        <v>35</v>
      </c>
    </row>
    <row r="1255" spans="1:3" x14ac:dyDescent="0.3">
      <c r="A1255">
        <v>3234814</v>
      </c>
      <c r="B1255" s="1">
        <v>44413</v>
      </c>
      <c r="C1255">
        <f>WEEKNUM(Таблица1[[#This Row],[date_visit]])</f>
        <v>32</v>
      </c>
    </row>
    <row r="1256" spans="1:3" x14ac:dyDescent="0.3">
      <c r="A1256">
        <v>3234967</v>
      </c>
      <c r="B1256" s="1">
        <v>44403</v>
      </c>
      <c r="C1256">
        <f>WEEKNUM(Таблица1[[#This Row],[date_visit]])</f>
        <v>31</v>
      </c>
    </row>
    <row r="1257" spans="1:3" x14ac:dyDescent="0.3">
      <c r="A1257">
        <v>3234580</v>
      </c>
      <c r="B1257" s="1">
        <v>44411</v>
      </c>
      <c r="C1257">
        <f>WEEKNUM(Таблица1[[#This Row],[date_visit]])</f>
        <v>32</v>
      </c>
    </row>
    <row r="1258" spans="1:3" x14ac:dyDescent="0.3">
      <c r="A1258">
        <v>3235174</v>
      </c>
      <c r="B1258" s="1">
        <v>44382</v>
      </c>
      <c r="C1258">
        <f>WEEKNUM(Таблица1[[#This Row],[date_visit]])</f>
        <v>28</v>
      </c>
    </row>
    <row r="1259" spans="1:3" x14ac:dyDescent="0.3">
      <c r="A1259">
        <v>3235445</v>
      </c>
      <c r="B1259" s="1">
        <v>44408</v>
      </c>
      <c r="C1259">
        <f>WEEKNUM(Таблица1[[#This Row],[date_visit]])</f>
        <v>31</v>
      </c>
    </row>
    <row r="1260" spans="1:3" x14ac:dyDescent="0.3">
      <c r="A1260">
        <v>3235524</v>
      </c>
      <c r="B1260" s="1">
        <v>44407</v>
      </c>
      <c r="C1260">
        <f>WEEKNUM(Таблица1[[#This Row],[date_visit]])</f>
        <v>31</v>
      </c>
    </row>
    <row r="1261" spans="1:3" x14ac:dyDescent="0.3">
      <c r="A1261">
        <v>3234572</v>
      </c>
      <c r="B1261" s="1">
        <v>44434</v>
      </c>
      <c r="C1261">
        <f>WEEKNUM(Таблица1[[#This Row],[date_visit]])</f>
        <v>35</v>
      </c>
    </row>
    <row r="1262" spans="1:3" x14ac:dyDescent="0.3">
      <c r="A1262">
        <v>3234621</v>
      </c>
      <c r="B1262" s="1">
        <v>44393</v>
      </c>
      <c r="C1262">
        <f>WEEKNUM(Таблица1[[#This Row],[date_visit]])</f>
        <v>29</v>
      </c>
    </row>
    <row r="1263" spans="1:3" x14ac:dyDescent="0.3">
      <c r="A1263">
        <v>3235415</v>
      </c>
      <c r="B1263" s="1">
        <v>44399</v>
      </c>
      <c r="C1263">
        <f>WEEKNUM(Таблица1[[#This Row],[date_visit]])</f>
        <v>30</v>
      </c>
    </row>
    <row r="1264" spans="1:3" x14ac:dyDescent="0.3">
      <c r="A1264">
        <v>3234535</v>
      </c>
      <c r="B1264" s="1">
        <v>44403</v>
      </c>
      <c r="C1264">
        <f>WEEKNUM(Таблица1[[#This Row],[date_visit]])</f>
        <v>31</v>
      </c>
    </row>
    <row r="1265" spans="1:3" x14ac:dyDescent="0.3">
      <c r="A1265">
        <v>3234691</v>
      </c>
      <c r="B1265" s="1">
        <v>44387</v>
      </c>
      <c r="C1265">
        <f>WEEKNUM(Таблица1[[#This Row],[date_visit]])</f>
        <v>28</v>
      </c>
    </row>
    <row r="1266" spans="1:3" x14ac:dyDescent="0.3">
      <c r="A1266">
        <v>3235133</v>
      </c>
      <c r="B1266" s="1">
        <v>44378</v>
      </c>
      <c r="C1266">
        <f>WEEKNUM(Таблица1[[#This Row],[date_visit]])</f>
        <v>27</v>
      </c>
    </row>
    <row r="1267" spans="1:3" x14ac:dyDescent="0.3">
      <c r="A1267">
        <v>3235639</v>
      </c>
      <c r="B1267" s="1">
        <v>44411</v>
      </c>
      <c r="C1267">
        <f>WEEKNUM(Таблица1[[#This Row],[date_visit]])</f>
        <v>32</v>
      </c>
    </row>
    <row r="1268" spans="1:3" x14ac:dyDescent="0.3">
      <c r="A1268">
        <v>3235217</v>
      </c>
      <c r="B1268" s="1">
        <v>44392</v>
      </c>
      <c r="C1268">
        <f>WEEKNUM(Таблица1[[#This Row],[date_visit]])</f>
        <v>29</v>
      </c>
    </row>
    <row r="1269" spans="1:3" x14ac:dyDescent="0.3">
      <c r="A1269">
        <v>3234760</v>
      </c>
      <c r="B1269" s="1">
        <v>44388</v>
      </c>
      <c r="C1269">
        <f>WEEKNUM(Таблица1[[#This Row],[date_visit]])</f>
        <v>29</v>
      </c>
    </row>
    <row r="1270" spans="1:3" x14ac:dyDescent="0.3">
      <c r="A1270">
        <v>3234681</v>
      </c>
      <c r="B1270" s="1">
        <v>44396</v>
      </c>
      <c r="C1270">
        <f>WEEKNUM(Таблица1[[#This Row],[date_visit]])</f>
        <v>30</v>
      </c>
    </row>
    <row r="1271" spans="1:3" x14ac:dyDescent="0.3">
      <c r="A1271">
        <v>3234566</v>
      </c>
      <c r="B1271" s="1">
        <v>44410</v>
      </c>
      <c r="C1271">
        <f>WEEKNUM(Таблица1[[#This Row],[date_visit]])</f>
        <v>32</v>
      </c>
    </row>
    <row r="1272" spans="1:3" x14ac:dyDescent="0.3">
      <c r="A1272">
        <v>3235009</v>
      </c>
      <c r="B1272" s="1">
        <v>44438</v>
      </c>
      <c r="C1272">
        <f>WEEKNUM(Таблица1[[#This Row],[date_visit]])</f>
        <v>36</v>
      </c>
    </row>
    <row r="1273" spans="1:3" x14ac:dyDescent="0.3">
      <c r="A1273">
        <v>3234576</v>
      </c>
      <c r="B1273" s="1">
        <v>44415</v>
      </c>
      <c r="C1273">
        <f>WEEKNUM(Таблица1[[#This Row],[date_visit]])</f>
        <v>32</v>
      </c>
    </row>
    <row r="1274" spans="1:3" x14ac:dyDescent="0.3">
      <c r="A1274">
        <v>3235589</v>
      </c>
      <c r="B1274" s="1">
        <v>44378</v>
      </c>
      <c r="C1274">
        <f>WEEKNUM(Таблица1[[#This Row],[date_visit]])</f>
        <v>27</v>
      </c>
    </row>
    <row r="1275" spans="1:3" x14ac:dyDescent="0.3">
      <c r="A1275">
        <v>3235363</v>
      </c>
      <c r="B1275" s="1">
        <v>44418</v>
      </c>
      <c r="C1275">
        <f>WEEKNUM(Таблица1[[#This Row],[date_visit]])</f>
        <v>33</v>
      </c>
    </row>
    <row r="1276" spans="1:3" x14ac:dyDescent="0.3">
      <c r="A1276">
        <v>3234944</v>
      </c>
      <c r="B1276" s="1">
        <v>44433</v>
      </c>
      <c r="C1276">
        <f>WEEKNUM(Таблица1[[#This Row],[date_visit]])</f>
        <v>35</v>
      </c>
    </row>
    <row r="1277" spans="1:3" x14ac:dyDescent="0.3">
      <c r="A1277">
        <v>3234880</v>
      </c>
      <c r="B1277" s="1">
        <v>44381</v>
      </c>
      <c r="C1277">
        <f>WEEKNUM(Таблица1[[#This Row],[date_visit]])</f>
        <v>28</v>
      </c>
    </row>
    <row r="1278" spans="1:3" x14ac:dyDescent="0.3">
      <c r="A1278">
        <v>3234534</v>
      </c>
      <c r="B1278" s="1">
        <v>44391</v>
      </c>
      <c r="C1278">
        <f>WEEKNUM(Таблица1[[#This Row],[date_visit]])</f>
        <v>29</v>
      </c>
    </row>
    <row r="1279" spans="1:3" x14ac:dyDescent="0.3">
      <c r="A1279">
        <v>3235412</v>
      </c>
      <c r="B1279" s="1">
        <v>44404</v>
      </c>
      <c r="C1279">
        <f>WEEKNUM(Таблица1[[#This Row],[date_visit]])</f>
        <v>31</v>
      </c>
    </row>
    <row r="1280" spans="1:3" x14ac:dyDescent="0.3">
      <c r="A1280">
        <v>3235508</v>
      </c>
      <c r="B1280" s="1">
        <v>44394</v>
      </c>
      <c r="C1280">
        <f>WEEKNUM(Таблица1[[#This Row],[date_visit]])</f>
        <v>29</v>
      </c>
    </row>
    <row r="1281" spans="1:3" x14ac:dyDescent="0.3">
      <c r="A1281">
        <v>3235390</v>
      </c>
      <c r="B1281" s="1">
        <v>44385</v>
      </c>
      <c r="C1281">
        <f>WEEKNUM(Таблица1[[#This Row],[date_visit]])</f>
        <v>28</v>
      </c>
    </row>
    <row r="1282" spans="1:3" x14ac:dyDescent="0.3">
      <c r="A1282">
        <v>3235142</v>
      </c>
      <c r="B1282" s="1">
        <v>44412</v>
      </c>
      <c r="C1282">
        <f>WEEKNUM(Таблица1[[#This Row],[date_visit]])</f>
        <v>32</v>
      </c>
    </row>
    <row r="1283" spans="1:3" x14ac:dyDescent="0.3">
      <c r="A1283">
        <v>3234625</v>
      </c>
      <c r="B1283" s="1">
        <v>44390</v>
      </c>
      <c r="C1283">
        <f>WEEKNUM(Таблица1[[#This Row],[date_visit]])</f>
        <v>29</v>
      </c>
    </row>
    <row r="1284" spans="1:3" x14ac:dyDescent="0.3">
      <c r="A1284">
        <v>3235187</v>
      </c>
      <c r="B1284" s="1">
        <v>44428</v>
      </c>
      <c r="C1284">
        <f>WEEKNUM(Таблица1[[#This Row],[date_visit]])</f>
        <v>34</v>
      </c>
    </row>
    <row r="1285" spans="1:3" x14ac:dyDescent="0.3">
      <c r="A1285">
        <v>3235218</v>
      </c>
      <c r="B1285" s="1">
        <v>44428</v>
      </c>
      <c r="C1285">
        <f>WEEKNUM(Таблица1[[#This Row],[date_visit]])</f>
        <v>34</v>
      </c>
    </row>
    <row r="1286" spans="1:3" x14ac:dyDescent="0.3">
      <c r="A1286">
        <v>3235432</v>
      </c>
      <c r="B1286" s="1">
        <v>44404</v>
      </c>
      <c r="C1286">
        <f>WEEKNUM(Таблица1[[#This Row],[date_visit]])</f>
        <v>31</v>
      </c>
    </row>
    <row r="1287" spans="1:3" x14ac:dyDescent="0.3">
      <c r="A1287">
        <v>3234779</v>
      </c>
      <c r="B1287" s="1">
        <v>44396</v>
      </c>
      <c r="C1287">
        <f>WEEKNUM(Таблица1[[#This Row],[date_visit]])</f>
        <v>30</v>
      </c>
    </row>
    <row r="1288" spans="1:3" x14ac:dyDescent="0.3">
      <c r="A1288">
        <v>3234841</v>
      </c>
      <c r="B1288" s="1">
        <v>44396</v>
      </c>
      <c r="C1288">
        <f>WEEKNUM(Таблица1[[#This Row],[date_visit]])</f>
        <v>30</v>
      </c>
    </row>
    <row r="1289" spans="1:3" x14ac:dyDescent="0.3">
      <c r="A1289">
        <v>3234847</v>
      </c>
      <c r="B1289" s="1">
        <v>44415</v>
      </c>
      <c r="C1289">
        <f>WEEKNUM(Таблица1[[#This Row],[date_visit]])</f>
        <v>32</v>
      </c>
    </row>
    <row r="1290" spans="1:3" x14ac:dyDescent="0.3">
      <c r="A1290">
        <v>3234919</v>
      </c>
      <c r="B1290" s="1">
        <v>44419</v>
      </c>
      <c r="C1290">
        <f>WEEKNUM(Таблица1[[#This Row],[date_visit]])</f>
        <v>33</v>
      </c>
    </row>
    <row r="1291" spans="1:3" x14ac:dyDescent="0.3">
      <c r="A1291">
        <v>3234600</v>
      </c>
      <c r="B1291" s="1">
        <v>44406</v>
      </c>
      <c r="C1291">
        <f>WEEKNUM(Таблица1[[#This Row],[date_visit]])</f>
        <v>31</v>
      </c>
    </row>
    <row r="1292" spans="1:3" x14ac:dyDescent="0.3">
      <c r="A1292">
        <v>3235700</v>
      </c>
      <c r="B1292" s="1">
        <v>44382</v>
      </c>
      <c r="C1292">
        <f>WEEKNUM(Таблица1[[#This Row],[date_visit]])</f>
        <v>28</v>
      </c>
    </row>
    <row r="1293" spans="1:3" x14ac:dyDescent="0.3">
      <c r="A1293">
        <v>3235126</v>
      </c>
      <c r="B1293" s="1">
        <v>44404</v>
      </c>
      <c r="C1293">
        <f>WEEKNUM(Таблица1[[#This Row],[date_visit]])</f>
        <v>31</v>
      </c>
    </row>
    <row r="1294" spans="1:3" x14ac:dyDescent="0.3">
      <c r="A1294">
        <v>3234587</v>
      </c>
      <c r="B1294" s="1">
        <v>44379</v>
      </c>
      <c r="C1294">
        <f>WEEKNUM(Таблица1[[#This Row],[date_visit]])</f>
        <v>27</v>
      </c>
    </row>
    <row r="1295" spans="1:3" x14ac:dyDescent="0.3">
      <c r="A1295">
        <v>3235400</v>
      </c>
      <c r="B1295" s="1">
        <v>44379</v>
      </c>
      <c r="C1295">
        <f>WEEKNUM(Таблица1[[#This Row],[date_visit]])</f>
        <v>27</v>
      </c>
    </row>
    <row r="1296" spans="1:3" x14ac:dyDescent="0.3">
      <c r="A1296">
        <v>3235619</v>
      </c>
      <c r="B1296" s="1">
        <v>44436</v>
      </c>
      <c r="C1296">
        <f>WEEKNUM(Таблица1[[#This Row],[date_visit]])</f>
        <v>35</v>
      </c>
    </row>
    <row r="1297" spans="1:3" x14ac:dyDescent="0.3">
      <c r="A1297">
        <v>3235573</v>
      </c>
      <c r="B1297" s="1">
        <v>44432</v>
      </c>
      <c r="C1297">
        <f>WEEKNUM(Таблица1[[#This Row],[date_visit]])</f>
        <v>35</v>
      </c>
    </row>
    <row r="1298" spans="1:3" x14ac:dyDescent="0.3">
      <c r="A1298">
        <v>3234688</v>
      </c>
      <c r="B1298" s="1">
        <v>44424</v>
      </c>
      <c r="C1298">
        <f>WEEKNUM(Таблица1[[#This Row],[date_visit]])</f>
        <v>34</v>
      </c>
    </row>
    <row r="1299" spans="1:3" x14ac:dyDescent="0.3">
      <c r="A1299">
        <v>3235405</v>
      </c>
      <c r="B1299" s="1">
        <v>44428</v>
      </c>
      <c r="C1299">
        <f>WEEKNUM(Таблица1[[#This Row],[date_visit]])</f>
        <v>34</v>
      </c>
    </row>
    <row r="1300" spans="1:3" x14ac:dyDescent="0.3">
      <c r="A1300">
        <v>3235664</v>
      </c>
      <c r="B1300" s="1">
        <v>44416</v>
      </c>
      <c r="C1300">
        <f>WEEKNUM(Таблица1[[#This Row],[date_visit]])</f>
        <v>33</v>
      </c>
    </row>
    <row r="1301" spans="1:3" x14ac:dyDescent="0.3">
      <c r="A1301">
        <v>3235588</v>
      </c>
      <c r="B1301" s="1">
        <v>44436</v>
      </c>
      <c r="C1301">
        <f>WEEKNUM(Таблица1[[#This Row],[date_visit]])</f>
        <v>35</v>
      </c>
    </row>
    <row r="1302" spans="1:3" x14ac:dyDescent="0.3">
      <c r="A1302">
        <v>3235310</v>
      </c>
      <c r="B1302" s="1">
        <v>44403</v>
      </c>
      <c r="C1302">
        <f>WEEKNUM(Таблица1[[#This Row],[date_visit]])</f>
        <v>31</v>
      </c>
    </row>
    <row r="1303" spans="1:3" x14ac:dyDescent="0.3">
      <c r="A1303">
        <v>3235505</v>
      </c>
      <c r="B1303" s="1">
        <v>44381</v>
      </c>
      <c r="C1303">
        <f>WEEKNUM(Таблица1[[#This Row],[date_visit]])</f>
        <v>28</v>
      </c>
    </row>
    <row r="1304" spans="1:3" x14ac:dyDescent="0.3">
      <c r="A1304">
        <v>3235196</v>
      </c>
      <c r="B1304" s="1">
        <v>44438</v>
      </c>
      <c r="C1304">
        <f>WEEKNUM(Таблица1[[#This Row],[date_visit]])</f>
        <v>36</v>
      </c>
    </row>
    <row r="1305" spans="1:3" x14ac:dyDescent="0.3">
      <c r="A1305">
        <v>3234714</v>
      </c>
      <c r="B1305" s="1">
        <v>44388</v>
      </c>
      <c r="C1305">
        <f>WEEKNUM(Таблица1[[#This Row],[date_visit]])</f>
        <v>29</v>
      </c>
    </row>
    <row r="1306" spans="1:3" x14ac:dyDescent="0.3">
      <c r="A1306">
        <v>3235392</v>
      </c>
      <c r="B1306" s="1">
        <v>44418</v>
      </c>
      <c r="C1306">
        <f>WEEKNUM(Таблица1[[#This Row],[date_visit]])</f>
        <v>33</v>
      </c>
    </row>
    <row r="1307" spans="1:3" x14ac:dyDescent="0.3">
      <c r="A1307">
        <v>3235245</v>
      </c>
      <c r="B1307" s="1">
        <v>44428</v>
      </c>
      <c r="C1307">
        <f>WEEKNUM(Таблица1[[#This Row],[date_visit]])</f>
        <v>34</v>
      </c>
    </row>
    <row r="1308" spans="1:3" x14ac:dyDescent="0.3">
      <c r="A1308">
        <v>3234903</v>
      </c>
      <c r="B1308" s="1">
        <v>44425</v>
      </c>
      <c r="C1308">
        <f>WEEKNUM(Таблица1[[#This Row],[date_visit]])</f>
        <v>34</v>
      </c>
    </row>
    <row r="1309" spans="1:3" x14ac:dyDescent="0.3">
      <c r="A1309">
        <v>3235446</v>
      </c>
      <c r="B1309" s="1">
        <v>44436</v>
      </c>
      <c r="C1309">
        <f>WEEKNUM(Таблица1[[#This Row],[date_visit]])</f>
        <v>35</v>
      </c>
    </row>
    <row r="1310" spans="1:3" x14ac:dyDescent="0.3">
      <c r="A1310">
        <v>3235240</v>
      </c>
      <c r="B1310" s="1">
        <v>44378</v>
      </c>
      <c r="C1310">
        <f>WEEKNUM(Таблица1[[#This Row],[date_visit]])</f>
        <v>27</v>
      </c>
    </row>
    <row r="1311" spans="1:3" x14ac:dyDescent="0.3">
      <c r="A1311">
        <v>3235558</v>
      </c>
      <c r="B1311" s="1">
        <v>44407</v>
      </c>
      <c r="C1311">
        <f>WEEKNUM(Таблица1[[#This Row],[date_visit]])</f>
        <v>31</v>
      </c>
    </row>
    <row r="1312" spans="1:3" x14ac:dyDescent="0.3">
      <c r="A1312">
        <v>3235614</v>
      </c>
      <c r="B1312" s="1">
        <v>44433</v>
      </c>
      <c r="C1312">
        <f>WEEKNUM(Таблица1[[#This Row],[date_visit]])</f>
        <v>35</v>
      </c>
    </row>
    <row r="1313" spans="1:3" x14ac:dyDescent="0.3">
      <c r="A1313">
        <v>3235360</v>
      </c>
      <c r="B1313" s="1">
        <v>44399</v>
      </c>
      <c r="C1313">
        <f>WEEKNUM(Таблица1[[#This Row],[date_visit]])</f>
        <v>30</v>
      </c>
    </row>
    <row r="1314" spans="1:3" x14ac:dyDescent="0.3">
      <c r="A1314">
        <v>3234545</v>
      </c>
      <c r="B1314" s="1">
        <v>44400</v>
      </c>
      <c r="C1314">
        <f>WEEKNUM(Таблица1[[#This Row],[date_visit]])</f>
        <v>30</v>
      </c>
    </row>
    <row r="1315" spans="1:3" x14ac:dyDescent="0.3">
      <c r="A1315">
        <v>3234604</v>
      </c>
      <c r="B1315" s="1">
        <v>44394</v>
      </c>
      <c r="C1315">
        <f>WEEKNUM(Таблица1[[#This Row],[date_visit]])</f>
        <v>29</v>
      </c>
    </row>
    <row r="1316" spans="1:3" x14ac:dyDescent="0.3">
      <c r="A1316">
        <v>3234628</v>
      </c>
      <c r="B1316" s="1">
        <v>44390</v>
      </c>
      <c r="C1316">
        <f>WEEKNUM(Таблица1[[#This Row],[date_visit]])</f>
        <v>29</v>
      </c>
    </row>
    <row r="1317" spans="1:3" x14ac:dyDescent="0.3">
      <c r="A1317">
        <v>3235150</v>
      </c>
      <c r="B1317" s="1">
        <v>44432</v>
      </c>
      <c r="C1317">
        <f>WEEKNUM(Таблица1[[#This Row],[date_visit]])</f>
        <v>35</v>
      </c>
    </row>
    <row r="1318" spans="1:3" x14ac:dyDescent="0.3">
      <c r="A1318">
        <v>3235037</v>
      </c>
      <c r="B1318" s="1">
        <v>44383</v>
      </c>
      <c r="C1318">
        <f>WEEKNUM(Таблица1[[#This Row],[date_visit]])</f>
        <v>28</v>
      </c>
    </row>
    <row r="1319" spans="1:3" x14ac:dyDescent="0.3">
      <c r="A1319">
        <v>3235525</v>
      </c>
      <c r="B1319" s="1">
        <v>44390</v>
      </c>
      <c r="C1319">
        <f>WEEKNUM(Таблица1[[#This Row],[date_visit]])</f>
        <v>29</v>
      </c>
    </row>
    <row r="1320" spans="1:3" x14ac:dyDescent="0.3">
      <c r="A1320">
        <v>3235342</v>
      </c>
      <c r="B1320" s="1">
        <v>44430</v>
      </c>
      <c r="C1320">
        <f>WEEKNUM(Таблица1[[#This Row],[date_visit]])</f>
        <v>35</v>
      </c>
    </row>
    <row r="1321" spans="1:3" x14ac:dyDescent="0.3">
      <c r="A1321">
        <v>3235093</v>
      </c>
      <c r="B1321" s="1">
        <v>44402</v>
      </c>
      <c r="C1321">
        <f>WEEKNUM(Таблица1[[#This Row],[date_visit]])</f>
        <v>31</v>
      </c>
    </row>
    <row r="1322" spans="1:3" x14ac:dyDescent="0.3">
      <c r="A1322">
        <v>3234889</v>
      </c>
      <c r="B1322" s="1">
        <v>44383</v>
      </c>
      <c r="C1322">
        <f>WEEKNUM(Таблица1[[#This Row],[date_visit]])</f>
        <v>28</v>
      </c>
    </row>
    <row r="1323" spans="1:3" x14ac:dyDescent="0.3">
      <c r="A1323">
        <v>3235622</v>
      </c>
      <c r="B1323" s="1">
        <v>44424</v>
      </c>
      <c r="C1323">
        <f>WEEKNUM(Таблица1[[#This Row],[date_visit]])</f>
        <v>34</v>
      </c>
    </row>
    <row r="1324" spans="1:3" x14ac:dyDescent="0.3">
      <c r="A1324">
        <v>3235469</v>
      </c>
      <c r="B1324" s="1">
        <v>44417</v>
      </c>
      <c r="C1324">
        <f>WEEKNUM(Таблица1[[#This Row],[date_visit]])</f>
        <v>33</v>
      </c>
    </row>
    <row r="1325" spans="1:3" x14ac:dyDescent="0.3">
      <c r="A1325">
        <v>3235000</v>
      </c>
      <c r="B1325" s="1">
        <v>44420</v>
      </c>
      <c r="C1325">
        <f>WEEKNUM(Таблица1[[#This Row],[date_visit]])</f>
        <v>33</v>
      </c>
    </row>
    <row r="1326" spans="1:3" x14ac:dyDescent="0.3">
      <c r="A1326">
        <v>3235544</v>
      </c>
      <c r="B1326" s="1">
        <v>44381</v>
      </c>
      <c r="C1326">
        <f>WEEKNUM(Таблица1[[#This Row],[date_visit]])</f>
        <v>28</v>
      </c>
    </row>
    <row r="1327" spans="1:3" x14ac:dyDescent="0.3">
      <c r="A1327">
        <v>3235693</v>
      </c>
      <c r="B1327" s="1">
        <v>44395</v>
      </c>
      <c r="C1327">
        <f>WEEKNUM(Таблица1[[#This Row],[date_visit]])</f>
        <v>30</v>
      </c>
    </row>
    <row r="1328" spans="1:3" x14ac:dyDescent="0.3">
      <c r="A1328">
        <v>3235404</v>
      </c>
      <c r="B1328" s="1">
        <v>44408</v>
      </c>
      <c r="C1328">
        <f>WEEKNUM(Таблица1[[#This Row],[date_visit]])</f>
        <v>31</v>
      </c>
    </row>
    <row r="1329" spans="1:3" x14ac:dyDescent="0.3">
      <c r="A1329">
        <v>3234828</v>
      </c>
      <c r="B1329" s="1">
        <v>44413</v>
      </c>
      <c r="C1329">
        <f>WEEKNUM(Таблица1[[#This Row],[date_visit]])</f>
        <v>32</v>
      </c>
    </row>
    <row r="1330" spans="1:3" x14ac:dyDescent="0.3">
      <c r="A1330">
        <v>3235295</v>
      </c>
      <c r="B1330" s="1">
        <v>44405</v>
      </c>
      <c r="C1330">
        <f>WEEKNUM(Таблица1[[#This Row],[date_visit]])</f>
        <v>31</v>
      </c>
    </row>
    <row r="1331" spans="1:3" x14ac:dyDescent="0.3">
      <c r="A1331">
        <v>3234622</v>
      </c>
      <c r="B1331" s="1">
        <v>44431</v>
      </c>
      <c r="C1331">
        <f>WEEKNUM(Таблица1[[#This Row],[date_visit]])</f>
        <v>35</v>
      </c>
    </row>
    <row r="1332" spans="1:3" x14ac:dyDescent="0.3">
      <c r="A1332">
        <v>3234942</v>
      </c>
      <c r="B1332" s="1">
        <v>44420</v>
      </c>
      <c r="C1332">
        <f>WEEKNUM(Таблица1[[#This Row],[date_visit]])</f>
        <v>33</v>
      </c>
    </row>
    <row r="1333" spans="1:3" x14ac:dyDescent="0.3">
      <c r="A1333">
        <v>3234831</v>
      </c>
      <c r="B1333" s="1">
        <v>44421</v>
      </c>
      <c r="C1333">
        <f>WEEKNUM(Таблица1[[#This Row],[date_visit]])</f>
        <v>33</v>
      </c>
    </row>
    <row r="1334" spans="1:3" x14ac:dyDescent="0.3">
      <c r="A1334">
        <v>3235375</v>
      </c>
      <c r="B1334" s="1">
        <v>44406</v>
      </c>
      <c r="C1334">
        <f>WEEKNUM(Таблица1[[#This Row],[date_visit]])</f>
        <v>31</v>
      </c>
    </row>
    <row r="1335" spans="1:3" x14ac:dyDescent="0.3">
      <c r="A1335">
        <v>3234972</v>
      </c>
      <c r="B1335" s="1">
        <v>44387</v>
      </c>
      <c r="C1335">
        <f>WEEKNUM(Таблица1[[#This Row],[date_visit]])</f>
        <v>28</v>
      </c>
    </row>
    <row r="1336" spans="1:3" x14ac:dyDescent="0.3">
      <c r="A1336">
        <v>3234723</v>
      </c>
      <c r="B1336" s="1">
        <v>44429</v>
      </c>
      <c r="C1336">
        <f>WEEKNUM(Таблица1[[#This Row],[date_visit]])</f>
        <v>34</v>
      </c>
    </row>
    <row r="1337" spans="1:3" x14ac:dyDescent="0.3">
      <c r="A1337">
        <v>3235119</v>
      </c>
      <c r="B1337" s="1">
        <v>44391</v>
      </c>
      <c r="C1337">
        <f>WEEKNUM(Таблица1[[#This Row],[date_visit]])</f>
        <v>29</v>
      </c>
    </row>
    <row r="1338" spans="1:3" x14ac:dyDescent="0.3">
      <c r="A1338">
        <v>3234974</v>
      </c>
      <c r="B1338" s="1">
        <v>44400</v>
      </c>
      <c r="C1338">
        <f>WEEKNUM(Таблица1[[#This Row],[date_visit]])</f>
        <v>30</v>
      </c>
    </row>
    <row r="1339" spans="1:3" x14ac:dyDescent="0.3">
      <c r="A1339">
        <v>3234762</v>
      </c>
      <c r="B1339" s="1">
        <v>44432</v>
      </c>
      <c r="C1339">
        <f>WEEKNUM(Таблица1[[#This Row],[date_visit]])</f>
        <v>35</v>
      </c>
    </row>
    <row r="1340" spans="1:3" x14ac:dyDescent="0.3">
      <c r="A1340">
        <v>3235172</v>
      </c>
      <c r="B1340" s="1">
        <v>44426</v>
      </c>
      <c r="C1340">
        <f>WEEKNUM(Таблица1[[#This Row],[date_visit]])</f>
        <v>34</v>
      </c>
    </row>
    <row r="1341" spans="1:3" x14ac:dyDescent="0.3">
      <c r="A1341">
        <v>3235724</v>
      </c>
      <c r="B1341" s="1">
        <v>44436</v>
      </c>
      <c r="C1341">
        <f>WEEKNUM(Таблица1[[#This Row],[date_visit]])</f>
        <v>35</v>
      </c>
    </row>
    <row r="1342" spans="1:3" x14ac:dyDescent="0.3">
      <c r="A1342">
        <v>3234770</v>
      </c>
      <c r="B1342" s="1">
        <v>44396</v>
      </c>
      <c r="C1342">
        <f>WEEKNUM(Таблица1[[#This Row],[date_visit]])</f>
        <v>30</v>
      </c>
    </row>
    <row r="1343" spans="1:3" x14ac:dyDescent="0.3">
      <c r="A1343">
        <v>3234675</v>
      </c>
      <c r="B1343" s="1">
        <v>44381</v>
      </c>
      <c r="C1343">
        <f>WEEKNUM(Таблица1[[#This Row],[date_visit]])</f>
        <v>28</v>
      </c>
    </row>
    <row r="1344" spans="1:3" x14ac:dyDescent="0.3">
      <c r="A1344">
        <v>3235712</v>
      </c>
      <c r="B1344" s="1">
        <v>44408</v>
      </c>
      <c r="C1344">
        <f>WEEKNUM(Таблица1[[#This Row],[date_visit]])</f>
        <v>31</v>
      </c>
    </row>
    <row r="1345" spans="1:3" x14ac:dyDescent="0.3">
      <c r="A1345">
        <v>3235731</v>
      </c>
      <c r="B1345" s="1">
        <v>44430</v>
      </c>
      <c r="C1345">
        <f>WEEKNUM(Таблица1[[#This Row],[date_visit]])</f>
        <v>35</v>
      </c>
    </row>
    <row r="1346" spans="1:3" x14ac:dyDescent="0.3">
      <c r="A1346">
        <v>3235624</v>
      </c>
      <c r="B1346" s="1">
        <v>44385</v>
      </c>
      <c r="C1346">
        <f>WEEKNUM(Таблица1[[#This Row],[date_visit]])</f>
        <v>28</v>
      </c>
    </row>
    <row r="1347" spans="1:3" x14ac:dyDescent="0.3">
      <c r="A1347">
        <v>3235049</v>
      </c>
      <c r="B1347" s="1">
        <v>44411</v>
      </c>
      <c r="C1347">
        <f>WEEKNUM(Таблица1[[#This Row],[date_visit]])</f>
        <v>32</v>
      </c>
    </row>
    <row r="1348" spans="1:3" x14ac:dyDescent="0.3">
      <c r="A1348">
        <v>3235653</v>
      </c>
      <c r="B1348" s="1">
        <v>44408</v>
      </c>
      <c r="C1348">
        <f>WEEKNUM(Таблица1[[#This Row],[date_visit]])</f>
        <v>31</v>
      </c>
    </row>
    <row r="1349" spans="1:3" x14ac:dyDescent="0.3">
      <c r="A1349">
        <v>3235552</v>
      </c>
      <c r="B1349" s="1">
        <v>44435</v>
      </c>
      <c r="C1349">
        <f>WEEKNUM(Таблица1[[#This Row],[date_visit]])</f>
        <v>35</v>
      </c>
    </row>
    <row r="1350" spans="1:3" x14ac:dyDescent="0.3">
      <c r="A1350">
        <v>3235359</v>
      </c>
      <c r="B1350" s="1">
        <v>44418</v>
      </c>
      <c r="C1350">
        <f>WEEKNUM(Таблица1[[#This Row],[date_visit]])</f>
        <v>33</v>
      </c>
    </row>
    <row r="1351" spans="1:3" x14ac:dyDescent="0.3">
      <c r="A1351">
        <v>3235220</v>
      </c>
      <c r="B1351" s="1">
        <v>44426</v>
      </c>
      <c r="C1351">
        <f>WEEKNUM(Таблица1[[#This Row],[date_visit]])</f>
        <v>34</v>
      </c>
    </row>
    <row r="1352" spans="1:3" x14ac:dyDescent="0.3">
      <c r="A1352">
        <v>3235104</v>
      </c>
      <c r="B1352" s="1">
        <v>44388</v>
      </c>
      <c r="C1352">
        <f>WEEKNUM(Таблица1[[#This Row],[date_visit]])</f>
        <v>29</v>
      </c>
    </row>
    <row r="1353" spans="1:3" x14ac:dyDescent="0.3">
      <c r="A1353">
        <v>3234583</v>
      </c>
      <c r="B1353" s="1">
        <v>44382</v>
      </c>
      <c r="C1353">
        <f>WEEKNUM(Таблица1[[#This Row],[date_visit]])</f>
        <v>28</v>
      </c>
    </row>
    <row r="1354" spans="1:3" x14ac:dyDescent="0.3">
      <c r="A1354">
        <v>3235579</v>
      </c>
      <c r="B1354" s="1">
        <v>44403</v>
      </c>
      <c r="C1354">
        <f>WEEKNUM(Таблица1[[#This Row],[date_visit]])</f>
        <v>31</v>
      </c>
    </row>
    <row r="1355" spans="1:3" x14ac:dyDescent="0.3">
      <c r="A1355">
        <v>3235048</v>
      </c>
      <c r="B1355" s="1">
        <v>44379</v>
      </c>
      <c r="C1355">
        <f>WEEKNUM(Таблица1[[#This Row],[date_visit]])</f>
        <v>27</v>
      </c>
    </row>
    <row r="1356" spans="1:3" x14ac:dyDescent="0.3">
      <c r="A1356">
        <v>3235092</v>
      </c>
      <c r="B1356" s="1">
        <v>44437</v>
      </c>
      <c r="C1356">
        <f>WEEKNUM(Таблица1[[#This Row],[date_visit]])</f>
        <v>36</v>
      </c>
    </row>
    <row r="1357" spans="1:3" x14ac:dyDescent="0.3">
      <c r="A1357">
        <v>3235193</v>
      </c>
      <c r="B1357" s="1">
        <v>44421</v>
      </c>
      <c r="C1357">
        <f>WEEKNUM(Таблица1[[#This Row],[date_visit]])</f>
        <v>33</v>
      </c>
    </row>
    <row r="1358" spans="1:3" x14ac:dyDescent="0.3">
      <c r="A1358">
        <v>3234676</v>
      </c>
      <c r="B1358" s="1">
        <v>44410</v>
      </c>
      <c r="C1358">
        <f>WEEKNUM(Таблица1[[#This Row],[date_visit]])</f>
        <v>32</v>
      </c>
    </row>
    <row r="1359" spans="1:3" x14ac:dyDescent="0.3">
      <c r="A1359">
        <v>3235097</v>
      </c>
      <c r="B1359" s="1">
        <v>44412</v>
      </c>
      <c r="C1359">
        <f>WEEKNUM(Таблица1[[#This Row],[date_visit]])</f>
        <v>32</v>
      </c>
    </row>
    <row r="1360" spans="1:3" x14ac:dyDescent="0.3">
      <c r="A1360">
        <v>3235631</v>
      </c>
      <c r="B1360" s="1">
        <v>44400</v>
      </c>
      <c r="C1360">
        <f>WEEKNUM(Таблица1[[#This Row],[date_visit]])</f>
        <v>30</v>
      </c>
    </row>
    <row r="1361" spans="1:3" x14ac:dyDescent="0.3">
      <c r="A1361">
        <v>3234904</v>
      </c>
      <c r="B1361" s="1">
        <v>44397</v>
      </c>
      <c r="C1361">
        <f>WEEKNUM(Таблица1[[#This Row],[date_visit]])</f>
        <v>30</v>
      </c>
    </row>
    <row r="1362" spans="1:3" x14ac:dyDescent="0.3">
      <c r="A1362">
        <v>3234984</v>
      </c>
      <c r="B1362" s="1">
        <v>44433</v>
      </c>
      <c r="C1362">
        <f>WEEKNUM(Таблица1[[#This Row],[date_visit]])</f>
        <v>35</v>
      </c>
    </row>
    <row r="1363" spans="1:3" x14ac:dyDescent="0.3">
      <c r="A1363">
        <v>3234701</v>
      </c>
      <c r="B1363" s="1">
        <v>44435</v>
      </c>
      <c r="C1363">
        <f>WEEKNUM(Таблица1[[#This Row],[date_visit]])</f>
        <v>35</v>
      </c>
    </row>
    <row r="1364" spans="1:3" x14ac:dyDescent="0.3">
      <c r="A1364">
        <v>3235435</v>
      </c>
      <c r="B1364" s="1">
        <v>44412</v>
      </c>
      <c r="C1364">
        <f>WEEKNUM(Таблица1[[#This Row],[date_visit]])</f>
        <v>32</v>
      </c>
    </row>
    <row r="1365" spans="1:3" x14ac:dyDescent="0.3">
      <c r="A1365">
        <v>3235621</v>
      </c>
      <c r="B1365" s="1">
        <v>44379</v>
      </c>
      <c r="C1365">
        <f>WEEKNUM(Таблица1[[#This Row],[date_visit]])</f>
        <v>27</v>
      </c>
    </row>
    <row r="1366" spans="1:3" x14ac:dyDescent="0.3">
      <c r="A1366">
        <v>3235584</v>
      </c>
      <c r="B1366" s="1">
        <v>44384</v>
      </c>
      <c r="C1366">
        <f>WEEKNUM(Таблица1[[#This Row],[date_visit]])</f>
        <v>28</v>
      </c>
    </row>
    <row r="1367" spans="1:3" x14ac:dyDescent="0.3">
      <c r="A1367">
        <v>3235293</v>
      </c>
      <c r="B1367" s="1">
        <v>44380</v>
      </c>
      <c r="C1367">
        <f>WEEKNUM(Таблица1[[#This Row],[date_visit]])</f>
        <v>27</v>
      </c>
    </row>
    <row r="1368" spans="1:3" x14ac:dyDescent="0.3">
      <c r="A1368">
        <v>3235058</v>
      </c>
      <c r="B1368" s="1">
        <v>44406</v>
      </c>
      <c r="C1368">
        <f>WEEKNUM(Таблица1[[#This Row],[date_visit]])</f>
        <v>31</v>
      </c>
    </row>
    <row r="1369" spans="1:3" x14ac:dyDescent="0.3">
      <c r="A1369">
        <v>3235520</v>
      </c>
      <c r="B1369" s="1">
        <v>44405</v>
      </c>
      <c r="C1369">
        <f>WEEKNUM(Таблица1[[#This Row],[date_visit]])</f>
        <v>31</v>
      </c>
    </row>
    <row r="1370" spans="1:3" x14ac:dyDescent="0.3">
      <c r="A1370">
        <v>3235354</v>
      </c>
      <c r="B1370" s="1">
        <v>44397</v>
      </c>
      <c r="C1370">
        <f>WEEKNUM(Таблица1[[#This Row],[date_visit]])</f>
        <v>30</v>
      </c>
    </row>
    <row r="1371" spans="1:3" x14ac:dyDescent="0.3">
      <c r="A1371">
        <v>3235465</v>
      </c>
      <c r="B1371" s="1">
        <v>44388</v>
      </c>
      <c r="C1371">
        <f>WEEKNUM(Таблица1[[#This Row],[date_visit]])</f>
        <v>29</v>
      </c>
    </row>
    <row r="1372" spans="1:3" x14ac:dyDescent="0.3">
      <c r="A1372">
        <v>3235247</v>
      </c>
      <c r="B1372" s="1">
        <v>44406</v>
      </c>
      <c r="C1372">
        <f>WEEKNUM(Таблица1[[#This Row],[date_visit]])</f>
        <v>31</v>
      </c>
    </row>
    <row r="1373" spans="1:3" x14ac:dyDescent="0.3">
      <c r="A1373">
        <v>3234756</v>
      </c>
      <c r="B1373" s="1">
        <v>44390</v>
      </c>
      <c r="C1373">
        <f>WEEKNUM(Таблица1[[#This Row],[date_visit]])</f>
        <v>29</v>
      </c>
    </row>
    <row r="1374" spans="1:3" x14ac:dyDescent="0.3">
      <c r="A1374">
        <v>3234914</v>
      </c>
      <c r="B1374" s="1">
        <v>44386</v>
      </c>
      <c r="C1374">
        <f>WEEKNUM(Таблица1[[#This Row],[date_visit]])</f>
        <v>28</v>
      </c>
    </row>
    <row r="1375" spans="1:3" x14ac:dyDescent="0.3">
      <c r="A1375">
        <v>3234656</v>
      </c>
      <c r="B1375" s="1">
        <v>44393</v>
      </c>
      <c r="C1375">
        <f>WEEKNUM(Таблица1[[#This Row],[date_visit]])</f>
        <v>29</v>
      </c>
    </row>
    <row r="1376" spans="1:3" x14ac:dyDescent="0.3">
      <c r="A1376">
        <v>3235672</v>
      </c>
      <c r="B1376" s="1">
        <v>44379</v>
      </c>
      <c r="C1376">
        <f>WEEKNUM(Таблица1[[#This Row],[date_visit]])</f>
        <v>27</v>
      </c>
    </row>
    <row r="1377" spans="1:3" x14ac:dyDescent="0.3">
      <c r="A1377">
        <v>3235018</v>
      </c>
      <c r="B1377" s="1">
        <v>44402</v>
      </c>
      <c r="C1377">
        <f>WEEKNUM(Таблица1[[#This Row],[date_visit]])</f>
        <v>31</v>
      </c>
    </row>
    <row r="1378" spans="1:3" x14ac:dyDescent="0.3">
      <c r="A1378">
        <v>3235540</v>
      </c>
      <c r="B1378" s="1">
        <v>44426</v>
      </c>
      <c r="C1378">
        <f>WEEKNUM(Таблица1[[#This Row],[date_visit]])</f>
        <v>34</v>
      </c>
    </row>
    <row r="1379" spans="1:3" x14ac:dyDescent="0.3">
      <c r="A1379">
        <v>3234963</v>
      </c>
      <c r="B1379" s="1">
        <v>44400</v>
      </c>
      <c r="C1379">
        <f>WEEKNUM(Таблица1[[#This Row],[date_visit]])</f>
        <v>30</v>
      </c>
    </row>
    <row r="1380" spans="1:3" x14ac:dyDescent="0.3">
      <c r="A1380">
        <v>3234749</v>
      </c>
      <c r="B1380" s="1">
        <v>44422</v>
      </c>
      <c r="C1380">
        <f>WEEKNUM(Таблица1[[#This Row],[date_visit]])</f>
        <v>33</v>
      </c>
    </row>
    <row r="1381" spans="1:3" x14ac:dyDescent="0.3">
      <c r="A1381">
        <v>3234882</v>
      </c>
      <c r="B1381" s="1">
        <v>44392</v>
      </c>
      <c r="C1381">
        <f>WEEKNUM(Таблица1[[#This Row],[date_visit]])</f>
        <v>29</v>
      </c>
    </row>
    <row r="1382" spans="1:3" x14ac:dyDescent="0.3">
      <c r="A1382">
        <v>3235366</v>
      </c>
      <c r="B1382" s="1">
        <v>44403</v>
      </c>
      <c r="C1382">
        <f>WEEKNUM(Таблица1[[#This Row],[date_visit]])</f>
        <v>31</v>
      </c>
    </row>
    <row r="1383" spans="1:3" x14ac:dyDescent="0.3">
      <c r="A1383">
        <v>3235111</v>
      </c>
      <c r="B1383" s="1">
        <v>44394</v>
      </c>
      <c r="C1383">
        <f>WEEKNUM(Таблица1[[#This Row],[date_visit]])</f>
        <v>29</v>
      </c>
    </row>
    <row r="1384" spans="1:3" x14ac:dyDescent="0.3">
      <c r="A1384">
        <v>3234861</v>
      </c>
      <c r="B1384" s="1">
        <v>44418</v>
      </c>
      <c r="C1384">
        <f>WEEKNUM(Таблица1[[#This Row],[date_visit]])</f>
        <v>33</v>
      </c>
    </row>
    <row r="1385" spans="1:3" x14ac:dyDescent="0.3">
      <c r="A1385">
        <v>3235532</v>
      </c>
      <c r="B1385" s="1">
        <v>44409</v>
      </c>
      <c r="C1385">
        <f>WEEKNUM(Таблица1[[#This Row],[date_visit]])</f>
        <v>32</v>
      </c>
    </row>
    <row r="1386" spans="1:3" x14ac:dyDescent="0.3">
      <c r="A1386">
        <v>3235260</v>
      </c>
      <c r="B1386" s="1">
        <v>44427</v>
      </c>
      <c r="C1386">
        <f>WEEKNUM(Таблица1[[#This Row],[date_visit]])</f>
        <v>34</v>
      </c>
    </row>
    <row r="1387" spans="1:3" x14ac:dyDescent="0.3">
      <c r="A1387">
        <v>3235266</v>
      </c>
      <c r="B1387" s="1">
        <v>44431</v>
      </c>
      <c r="C1387">
        <f>WEEKNUM(Таблица1[[#This Row],[date_visit]])</f>
        <v>35</v>
      </c>
    </row>
    <row r="1388" spans="1:3" x14ac:dyDescent="0.3">
      <c r="A1388">
        <v>3235413</v>
      </c>
      <c r="B1388" s="1">
        <v>44395</v>
      </c>
      <c r="C1388">
        <f>WEEKNUM(Таблица1[[#This Row],[date_visit]])</f>
        <v>30</v>
      </c>
    </row>
    <row r="1389" spans="1:3" x14ac:dyDescent="0.3">
      <c r="A1389">
        <v>3234939</v>
      </c>
      <c r="B1389" s="1">
        <v>44389</v>
      </c>
      <c r="C1389">
        <f>WEEKNUM(Таблица1[[#This Row],[date_visit]])</f>
        <v>29</v>
      </c>
    </row>
    <row r="1390" spans="1:3" x14ac:dyDescent="0.3">
      <c r="A1390">
        <v>3234729</v>
      </c>
      <c r="B1390" s="1">
        <v>44391</v>
      </c>
      <c r="C1390">
        <f>WEEKNUM(Таблица1[[#This Row],[date_visit]])</f>
        <v>29</v>
      </c>
    </row>
    <row r="1391" spans="1:3" x14ac:dyDescent="0.3">
      <c r="A1391">
        <v>3234766</v>
      </c>
      <c r="B1391" s="1">
        <v>44405</v>
      </c>
      <c r="C1391">
        <f>WEEKNUM(Таблица1[[#This Row],[date_visit]])</f>
        <v>31</v>
      </c>
    </row>
    <row r="1392" spans="1:3" x14ac:dyDescent="0.3">
      <c r="A1392">
        <v>3234872</v>
      </c>
      <c r="B1392" s="1">
        <v>44432</v>
      </c>
      <c r="C1392">
        <f>WEEKNUM(Таблица1[[#This Row],[date_visit]])</f>
        <v>35</v>
      </c>
    </row>
    <row r="1393" spans="1:3" x14ac:dyDescent="0.3">
      <c r="A1393">
        <v>3234875</v>
      </c>
      <c r="B1393" s="1">
        <v>44420</v>
      </c>
      <c r="C1393">
        <f>WEEKNUM(Таблица1[[#This Row],[date_visit]])</f>
        <v>33</v>
      </c>
    </row>
    <row r="1394" spans="1:3" x14ac:dyDescent="0.3">
      <c r="A1394">
        <v>3235272</v>
      </c>
      <c r="B1394" s="1">
        <v>44438</v>
      </c>
      <c r="C1394">
        <f>WEEKNUM(Таблица1[[#This Row],[date_visit]])</f>
        <v>36</v>
      </c>
    </row>
    <row r="1395" spans="1:3" x14ac:dyDescent="0.3">
      <c r="A1395">
        <v>3234783</v>
      </c>
      <c r="B1395" s="1">
        <v>44388</v>
      </c>
      <c r="C1395">
        <f>WEEKNUM(Таблица1[[#This Row],[date_visit]])</f>
        <v>29</v>
      </c>
    </row>
    <row r="1396" spans="1:3" x14ac:dyDescent="0.3">
      <c r="A1396">
        <v>3234744</v>
      </c>
      <c r="B1396" s="1">
        <v>44406</v>
      </c>
      <c r="C1396">
        <f>WEEKNUM(Таблица1[[#This Row],[date_visit]])</f>
        <v>31</v>
      </c>
    </row>
    <row r="1397" spans="1:3" x14ac:dyDescent="0.3">
      <c r="A1397">
        <v>3235046</v>
      </c>
      <c r="B1397" s="1">
        <v>44384</v>
      </c>
      <c r="C1397">
        <f>WEEKNUM(Таблица1[[#This Row],[date_visit]])</f>
        <v>28</v>
      </c>
    </row>
    <row r="1398" spans="1:3" x14ac:dyDescent="0.3">
      <c r="A1398">
        <v>3234907</v>
      </c>
      <c r="B1398" s="1">
        <v>44436</v>
      </c>
      <c r="C1398">
        <f>WEEKNUM(Таблица1[[#This Row],[date_visit]])</f>
        <v>35</v>
      </c>
    </row>
    <row r="1399" spans="1:3" x14ac:dyDescent="0.3">
      <c r="A1399">
        <v>3235014</v>
      </c>
      <c r="B1399" s="1">
        <v>44422</v>
      </c>
      <c r="C1399">
        <f>WEEKNUM(Таблица1[[#This Row],[date_visit]])</f>
        <v>33</v>
      </c>
    </row>
    <row r="1400" spans="1:3" x14ac:dyDescent="0.3">
      <c r="A1400">
        <v>3235281</v>
      </c>
      <c r="B1400" s="1">
        <v>44392</v>
      </c>
      <c r="C1400">
        <f>WEEKNUM(Таблица1[[#This Row],[date_visit]])</f>
        <v>29</v>
      </c>
    </row>
    <row r="1401" spans="1:3" x14ac:dyDescent="0.3">
      <c r="A1401">
        <v>3234646</v>
      </c>
      <c r="B1401" s="1">
        <v>44433</v>
      </c>
      <c r="C1401">
        <f>WEEKNUM(Таблица1[[#This Row],[date_visit]])</f>
        <v>35</v>
      </c>
    </row>
    <row r="1402" spans="1:3" x14ac:dyDescent="0.3">
      <c r="A1402">
        <v>3235718</v>
      </c>
      <c r="B1402" s="1">
        <v>44426</v>
      </c>
      <c r="C1402">
        <f>WEEKNUM(Таблица1[[#This Row],[date_visit]])</f>
        <v>34</v>
      </c>
    </row>
    <row r="1403" spans="1:3" x14ac:dyDescent="0.3">
      <c r="A1403">
        <v>3235468</v>
      </c>
      <c r="B1403" s="1">
        <v>44413</v>
      </c>
      <c r="C1403">
        <f>WEEKNUM(Таблица1[[#This Row],[date_visit]])</f>
        <v>32</v>
      </c>
    </row>
    <row r="1404" spans="1:3" x14ac:dyDescent="0.3">
      <c r="A1404">
        <v>3235029</v>
      </c>
      <c r="B1404" s="1">
        <v>44389</v>
      </c>
      <c r="C1404">
        <f>WEEKNUM(Таблица1[[#This Row],[date_visit]])</f>
        <v>29</v>
      </c>
    </row>
    <row r="1405" spans="1:3" x14ac:dyDescent="0.3">
      <c r="A1405">
        <v>3234846</v>
      </c>
      <c r="B1405" s="1">
        <v>44390</v>
      </c>
      <c r="C1405">
        <f>WEEKNUM(Таблица1[[#This Row],[date_visit]])</f>
        <v>29</v>
      </c>
    </row>
    <row r="1406" spans="1:3" x14ac:dyDescent="0.3">
      <c r="A1406">
        <v>3235417</v>
      </c>
      <c r="B1406" s="1">
        <v>44427</v>
      </c>
      <c r="C1406">
        <f>WEEKNUM(Таблица1[[#This Row],[date_visit]])</f>
        <v>34</v>
      </c>
    </row>
    <row r="1407" spans="1:3" x14ac:dyDescent="0.3">
      <c r="A1407">
        <v>3234569</v>
      </c>
      <c r="B1407" s="1">
        <v>44381</v>
      </c>
      <c r="C1407">
        <f>WEEKNUM(Таблица1[[#This Row],[date_visit]])</f>
        <v>28</v>
      </c>
    </row>
    <row r="1408" spans="1:3" x14ac:dyDescent="0.3">
      <c r="A1408">
        <v>3235556</v>
      </c>
      <c r="B1408" s="1">
        <v>44415</v>
      </c>
      <c r="C1408">
        <f>WEEKNUM(Таблица1[[#This Row],[date_visit]])</f>
        <v>32</v>
      </c>
    </row>
    <row r="1409" spans="1:3" x14ac:dyDescent="0.3">
      <c r="A1409">
        <v>3234999</v>
      </c>
      <c r="B1409" s="1">
        <v>44381</v>
      </c>
      <c r="C1409">
        <f>WEEKNUM(Таблица1[[#This Row],[date_visit]])</f>
        <v>28</v>
      </c>
    </row>
    <row r="1410" spans="1:3" x14ac:dyDescent="0.3">
      <c r="A1410">
        <v>3234697</v>
      </c>
      <c r="B1410" s="1">
        <v>44391</v>
      </c>
      <c r="C1410">
        <f>WEEKNUM(Таблица1[[#This Row],[date_visit]])</f>
        <v>29</v>
      </c>
    </row>
    <row r="1411" spans="1:3" x14ac:dyDescent="0.3">
      <c r="A1411">
        <v>3234902</v>
      </c>
      <c r="B1411" s="1">
        <v>44420</v>
      </c>
      <c r="C1411">
        <f>WEEKNUM(Таблица1[[#This Row],[date_visit]])</f>
        <v>33</v>
      </c>
    </row>
    <row r="1412" spans="1:3" x14ac:dyDescent="0.3">
      <c r="A1412">
        <v>3235593</v>
      </c>
      <c r="B1412" s="1">
        <v>44399</v>
      </c>
      <c r="C1412">
        <f>WEEKNUM(Таблица1[[#This Row],[date_visit]])</f>
        <v>30</v>
      </c>
    </row>
    <row r="1413" spans="1:3" x14ac:dyDescent="0.3">
      <c r="A1413">
        <v>3234878</v>
      </c>
      <c r="B1413" s="1">
        <v>44397</v>
      </c>
      <c r="C1413">
        <f>WEEKNUM(Таблица1[[#This Row],[date_visit]])</f>
        <v>30</v>
      </c>
    </row>
    <row r="1414" spans="1:3" x14ac:dyDescent="0.3">
      <c r="A1414">
        <v>3235082</v>
      </c>
      <c r="B1414" s="1">
        <v>44401</v>
      </c>
      <c r="C1414">
        <f>WEEKNUM(Таблица1[[#This Row],[date_visit]])</f>
        <v>30</v>
      </c>
    </row>
    <row r="1415" spans="1:3" x14ac:dyDescent="0.3">
      <c r="A1415">
        <v>3234792</v>
      </c>
      <c r="B1415" s="1">
        <v>44420</v>
      </c>
      <c r="C1415">
        <f>WEEKNUM(Таблица1[[#This Row],[date_visit]])</f>
        <v>33</v>
      </c>
    </row>
    <row r="1416" spans="1:3" x14ac:dyDescent="0.3">
      <c r="A1416">
        <v>3234713</v>
      </c>
      <c r="B1416" s="1">
        <v>44386</v>
      </c>
      <c r="C1416">
        <f>WEEKNUM(Таблица1[[#This Row],[date_visit]])</f>
        <v>28</v>
      </c>
    </row>
    <row r="1417" spans="1:3" x14ac:dyDescent="0.3">
      <c r="A1417">
        <v>3235316</v>
      </c>
      <c r="B1417" s="1">
        <v>44430</v>
      </c>
      <c r="C1417">
        <f>WEEKNUM(Таблица1[[#This Row],[date_visit]])</f>
        <v>35</v>
      </c>
    </row>
    <row r="1418" spans="1:3" x14ac:dyDescent="0.3">
      <c r="A1418">
        <v>3235207</v>
      </c>
      <c r="B1418" s="1">
        <v>44409</v>
      </c>
      <c r="C1418">
        <f>WEEKNUM(Таблица1[[#This Row],[date_visit]])</f>
        <v>32</v>
      </c>
    </row>
    <row r="1419" spans="1:3" x14ac:dyDescent="0.3">
      <c r="A1419">
        <v>3234800</v>
      </c>
      <c r="B1419" s="1">
        <v>44382</v>
      </c>
      <c r="C1419">
        <f>WEEKNUM(Таблица1[[#This Row],[date_visit]])</f>
        <v>28</v>
      </c>
    </row>
    <row r="1420" spans="1:3" x14ac:dyDescent="0.3">
      <c r="A1420">
        <v>3235391</v>
      </c>
      <c r="B1420" s="1">
        <v>44411</v>
      </c>
      <c r="C1420">
        <f>WEEKNUM(Таблица1[[#This Row],[date_visit]])</f>
        <v>32</v>
      </c>
    </row>
    <row r="1421" spans="1:3" x14ac:dyDescent="0.3">
      <c r="A1421">
        <v>3235284</v>
      </c>
      <c r="B1421" s="1">
        <v>44425</v>
      </c>
      <c r="C1421">
        <f>WEEKNUM(Таблица1[[#This Row],[date_visit]])</f>
        <v>34</v>
      </c>
    </row>
    <row r="1422" spans="1:3" x14ac:dyDescent="0.3">
      <c r="A1422">
        <v>3235254</v>
      </c>
      <c r="B1422" s="1">
        <v>44392</v>
      </c>
      <c r="C1422">
        <f>WEEKNUM(Таблица1[[#This Row],[date_visit]])</f>
        <v>29</v>
      </c>
    </row>
    <row r="1423" spans="1:3" x14ac:dyDescent="0.3">
      <c r="A1423">
        <v>3235591</v>
      </c>
      <c r="B1423" s="1">
        <v>44408</v>
      </c>
      <c r="C1423">
        <f>WEEKNUM(Таблица1[[#This Row],[date_visit]])</f>
        <v>31</v>
      </c>
    </row>
    <row r="1424" spans="1:3" x14ac:dyDescent="0.3">
      <c r="A1424">
        <v>3234971</v>
      </c>
      <c r="B1424" s="1">
        <v>44413</v>
      </c>
      <c r="C1424">
        <f>WEEKNUM(Таблица1[[#This Row],[date_visit]])</f>
        <v>32</v>
      </c>
    </row>
    <row r="1425" spans="1:3" x14ac:dyDescent="0.3">
      <c r="A1425">
        <v>3235459</v>
      </c>
      <c r="B1425" s="1">
        <v>44408</v>
      </c>
      <c r="C1425">
        <f>WEEKNUM(Таблица1[[#This Row],[date_visit]])</f>
        <v>31</v>
      </c>
    </row>
    <row r="1426" spans="1:3" x14ac:dyDescent="0.3">
      <c r="A1426">
        <v>3234737</v>
      </c>
      <c r="B1426" s="1">
        <v>44421</v>
      </c>
      <c r="C1426">
        <f>WEEKNUM(Таблица1[[#This Row],[date_visit]])</f>
        <v>33</v>
      </c>
    </row>
    <row r="1427" spans="1:3" x14ac:dyDescent="0.3">
      <c r="A1427">
        <v>3235047</v>
      </c>
      <c r="B1427" s="1">
        <v>44383</v>
      </c>
      <c r="C1427">
        <f>WEEKNUM(Таблица1[[#This Row],[date_visit]])</f>
        <v>28</v>
      </c>
    </row>
    <row r="1428" spans="1:3" x14ac:dyDescent="0.3">
      <c r="A1428">
        <v>3234781</v>
      </c>
      <c r="B1428" s="1">
        <v>44394</v>
      </c>
      <c r="C1428">
        <f>WEEKNUM(Таблица1[[#This Row],[date_visit]])</f>
        <v>29</v>
      </c>
    </row>
    <row r="1429" spans="1:3" x14ac:dyDescent="0.3">
      <c r="A1429">
        <v>3235461</v>
      </c>
      <c r="B1429" s="1">
        <v>44386</v>
      </c>
      <c r="C1429">
        <f>WEEKNUM(Таблица1[[#This Row],[date_visit]])</f>
        <v>28</v>
      </c>
    </row>
    <row r="1430" spans="1:3" x14ac:dyDescent="0.3">
      <c r="A1430">
        <v>3235440</v>
      </c>
      <c r="B1430" s="1">
        <v>44418</v>
      </c>
      <c r="C1430">
        <f>WEEKNUM(Таблица1[[#This Row],[date_visit]])</f>
        <v>33</v>
      </c>
    </row>
    <row r="1431" spans="1:3" x14ac:dyDescent="0.3">
      <c r="A1431">
        <v>3235099</v>
      </c>
      <c r="B1431" s="1">
        <v>44380</v>
      </c>
      <c r="C1431">
        <f>WEEKNUM(Таблица1[[#This Row],[date_visit]])</f>
        <v>27</v>
      </c>
    </row>
    <row r="1432" spans="1:3" x14ac:dyDescent="0.3">
      <c r="A1432">
        <v>3235063</v>
      </c>
      <c r="B1432" s="1">
        <v>44412</v>
      </c>
      <c r="C1432">
        <f>WEEKNUM(Таблица1[[#This Row],[date_visit]])</f>
        <v>32</v>
      </c>
    </row>
    <row r="1433" spans="1:3" x14ac:dyDescent="0.3">
      <c r="A1433">
        <v>3234832</v>
      </c>
      <c r="B1433" s="1">
        <v>44433</v>
      </c>
      <c r="C1433">
        <f>WEEKNUM(Таблица1[[#This Row],[date_visit]])</f>
        <v>35</v>
      </c>
    </row>
    <row r="1434" spans="1:3" x14ac:dyDescent="0.3">
      <c r="A1434">
        <v>3234745</v>
      </c>
      <c r="B1434" s="1">
        <v>44433</v>
      </c>
      <c r="C1434">
        <f>WEEKNUM(Таблица1[[#This Row],[date_visit]])</f>
        <v>35</v>
      </c>
    </row>
    <row r="1435" spans="1:3" x14ac:dyDescent="0.3">
      <c r="A1435">
        <v>3234888</v>
      </c>
      <c r="B1435" s="1">
        <v>44392</v>
      </c>
      <c r="C1435">
        <f>WEEKNUM(Таблица1[[#This Row],[date_visit]])</f>
        <v>29</v>
      </c>
    </row>
    <row r="1436" spans="1:3" x14ac:dyDescent="0.3">
      <c r="A1436">
        <v>3234931</v>
      </c>
      <c r="B1436" s="1">
        <v>44384</v>
      </c>
      <c r="C1436">
        <f>WEEKNUM(Таблица1[[#This Row],[date_visit]])</f>
        <v>28</v>
      </c>
    </row>
    <row r="1437" spans="1:3" x14ac:dyDescent="0.3">
      <c r="A1437">
        <v>3235514</v>
      </c>
      <c r="B1437" s="1">
        <v>44403</v>
      </c>
      <c r="C1437">
        <f>WEEKNUM(Таблица1[[#This Row],[date_visit]])</f>
        <v>31</v>
      </c>
    </row>
    <row r="1438" spans="1:3" x14ac:dyDescent="0.3">
      <c r="A1438">
        <v>3235129</v>
      </c>
      <c r="B1438" s="1">
        <v>44397</v>
      </c>
      <c r="C1438">
        <f>WEEKNUM(Таблица1[[#This Row],[date_visit]])</f>
        <v>30</v>
      </c>
    </row>
    <row r="1439" spans="1:3" x14ac:dyDescent="0.3">
      <c r="A1439">
        <v>3235548</v>
      </c>
      <c r="B1439" s="1">
        <v>44394</v>
      </c>
      <c r="C1439">
        <f>WEEKNUM(Таблица1[[#This Row],[date_visit]])</f>
        <v>29</v>
      </c>
    </row>
    <row r="1440" spans="1:3" x14ac:dyDescent="0.3">
      <c r="A1440">
        <v>3235216</v>
      </c>
      <c r="B1440" s="1">
        <v>44389</v>
      </c>
      <c r="C1440">
        <f>WEEKNUM(Таблица1[[#This Row],[date_visit]])</f>
        <v>29</v>
      </c>
    </row>
    <row r="1441" spans="1:3" x14ac:dyDescent="0.3">
      <c r="A1441">
        <v>3234986</v>
      </c>
      <c r="B1441" s="1">
        <v>44428</v>
      </c>
      <c r="C1441">
        <f>WEEKNUM(Таблица1[[#This Row],[date_visit]])</f>
        <v>34</v>
      </c>
    </row>
    <row r="1442" spans="1:3" x14ac:dyDescent="0.3">
      <c r="A1442">
        <v>3235282</v>
      </c>
      <c r="B1442" s="1">
        <v>44411</v>
      </c>
      <c r="C1442">
        <f>WEEKNUM(Таблица1[[#This Row],[date_visit]])</f>
        <v>32</v>
      </c>
    </row>
    <row r="1443" spans="1:3" x14ac:dyDescent="0.3">
      <c r="A1443">
        <v>3234657</v>
      </c>
      <c r="B1443" s="1">
        <v>44381</v>
      </c>
      <c r="C1443">
        <f>WEEKNUM(Таблица1[[#This Row],[date_visit]])</f>
        <v>28</v>
      </c>
    </row>
    <row r="1444" spans="1:3" x14ac:dyDescent="0.3">
      <c r="A1444">
        <v>3234611</v>
      </c>
      <c r="B1444" s="1">
        <v>44425</v>
      </c>
      <c r="C1444">
        <f>WEEKNUM(Таблица1[[#This Row],[date_visit]])</f>
        <v>34</v>
      </c>
    </row>
    <row r="1445" spans="1:3" x14ac:dyDescent="0.3">
      <c r="A1445">
        <v>3235228</v>
      </c>
      <c r="B1445" s="1">
        <v>44428</v>
      </c>
      <c r="C1445">
        <f>WEEKNUM(Таблица1[[#This Row],[date_visit]])</f>
        <v>34</v>
      </c>
    </row>
    <row r="1446" spans="1:3" x14ac:dyDescent="0.3">
      <c r="A1446">
        <v>3234787</v>
      </c>
      <c r="B1446" s="1">
        <v>44394</v>
      </c>
      <c r="C1446">
        <f>WEEKNUM(Таблица1[[#This Row],[date_visit]])</f>
        <v>29</v>
      </c>
    </row>
    <row r="1447" spans="1:3" x14ac:dyDescent="0.3">
      <c r="A1447">
        <v>3234916</v>
      </c>
      <c r="B1447" s="1">
        <v>44387</v>
      </c>
      <c r="C1447">
        <f>WEEKNUM(Таблица1[[#This Row],[date_visit]])</f>
        <v>28</v>
      </c>
    </row>
    <row r="1448" spans="1:3" x14ac:dyDescent="0.3">
      <c r="A1448">
        <v>3234953</v>
      </c>
      <c r="B1448" s="1">
        <v>44422</v>
      </c>
      <c r="C1448">
        <f>WEEKNUM(Таблица1[[#This Row],[date_visit]])</f>
        <v>33</v>
      </c>
    </row>
    <row r="1449" spans="1:3" x14ac:dyDescent="0.3">
      <c r="A1449">
        <v>3235605</v>
      </c>
      <c r="B1449" s="1">
        <v>44398</v>
      </c>
      <c r="C1449">
        <f>WEEKNUM(Таблица1[[#This Row],[date_visit]])</f>
        <v>30</v>
      </c>
    </row>
    <row r="1450" spans="1:3" x14ac:dyDescent="0.3">
      <c r="A1450">
        <v>3234567</v>
      </c>
      <c r="B1450" s="1">
        <v>44397</v>
      </c>
      <c r="C1450">
        <f>WEEKNUM(Таблица1[[#This Row],[date_visit]])</f>
        <v>30</v>
      </c>
    </row>
    <row r="1451" spans="1:3" x14ac:dyDescent="0.3">
      <c r="A1451">
        <v>3234816</v>
      </c>
      <c r="B1451" s="1">
        <v>44435</v>
      </c>
      <c r="C1451">
        <f>WEEKNUM(Таблица1[[#This Row],[date_visit]])</f>
        <v>35</v>
      </c>
    </row>
    <row r="1452" spans="1:3" x14ac:dyDescent="0.3">
      <c r="A1452">
        <v>3235686</v>
      </c>
      <c r="B1452" s="1">
        <v>44419</v>
      </c>
      <c r="C1452">
        <f>WEEKNUM(Таблица1[[#This Row],[date_visit]])</f>
        <v>33</v>
      </c>
    </row>
    <row r="1453" spans="1:3" x14ac:dyDescent="0.3">
      <c r="A1453">
        <v>3234731</v>
      </c>
      <c r="B1453" s="1">
        <v>44393</v>
      </c>
      <c r="C1453">
        <f>WEEKNUM(Таблица1[[#This Row],[date_visit]])</f>
        <v>29</v>
      </c>
    </row>
    <row r="1454" spans="1:3" x14ac:dyDescent="0.3">
      <c r="A1454">
        <v>3234964</v>
      </c>
      <c r="B1454" s="1">
        <v>44416</v>
      </c>
      <c r="C1454">
        <f>WEEKNUM(Таблица1[[#This Row],[date_visit]])</f>
        <v>33</v>
      </c>
    </row>
    <row r="1455" spans="1:3" x14ac:dyDescent="0.3">
      <c r="A1455">
        <v>3235219</v>
      </c>
      <c r="B1455" s="1">
        <v>44412</v>
      </c>
      <c r="C1455">
        <f>WEEKNUM(Таблица1[[#This Row],[date_visit]])</f>
        <v>32</v>
      </c>
    </row>
    <row r="1456" spans="1:3" x14ac:dyDescent="0.3">
      <c r="A1456">
        <v>3235684</v>
      </c>
      <c r="B1456" s="1">
        <v>44391</v>
      </c>
      <c r="C1456">
        <f>WEEKNUM(Таблица1[[#This Row],[date_visit]])</f>
        <v>29</v>
      </c>
    </row>
    <row r="1457" spans="1:3" x14ac:dyDescent="0.3">
      <c r="A1457">
        <v>3235456</v>
      </c>
      <c r="B1457" s="1">
        <v>44411</v>
      </c>
      <c r="C1457">
        <f>WEEKNUM(Таблица1[[#This Row],[date_visit]])</f>
        <v>32</v>
      </c>
    </row>
    <row r="1458" spans="1:3" x14ac:dyDescent="0.3">
      <c r="A1458">
        <v>3235512</v>
      </c>
      <c r="B1458" s="1">
        <v>44431</v>
      </c>
      <c r="C1458">
        <f>WEEKNUM(Таблица1[[#This Row],[date_visit]])</f>
        <v>35</v>
      </c>
    </row>
    <row r="1459" spans="1:3" x14ac:dyDescent="0.3">
      <c r="A1459">
        <v>3235673</v>
      </c>
      <c r="B1459" s="1">
        <v>44380</v>
      </c>
      <c r="C1459">
        <f>WEEKNUM(Таблица1[[#This Row],[date_visit]])</f>
        <v>27</v>
      </c>
    </row>
    <row r="1460" spans="1:3" x14ac:dyDescent="0.3">
      <c r="A1460">
        <v>3234838</v>
      </c>
      <c r="B1460" s="1">
        <v>44388</v>
      </c>
      <c r="C1460">
        <f>WEEKNUM(Таблица1[[#This Row],[date_visit]])</f>
        <v>29</v>
      </c>
    </row>
    <row r="1461" spans="1:3" x14ac:dyDescent="0.3">
      <c r="A1461">
        <v>3235690</v>
      </c>
      <c r="B1461" s="1">
        <v>44429</v>
      </c>
      <c r="C1461">
        <f>WEEKNUM(Таблица1[[#This Row],[date_visit]])</f>
        <v>34</v>
      </c>
    </row>
    <row r="1462" spans="1:3" x14ac:dyDescent="0.3">
      <c r="A1462">
        <v>3234979</v>
      </c>
      <c r="B1462" s="1">
        <v>44382</v>
      </c>
      <c r="C1462">
        <f>WEEKNUM(Таблица1[[#This Row],[date_visit]])</f>
        <v>28</v>
      </c>
    </row>
    <row r="1463" spans="1:3" x14ac:dyDescent="0.3">
      <c r="A1463">
        <v>3234709</v>
      </c>
      <c r="B1463" s="1">
        <v>44414</v>
      </c>
      <c r="C1463">
        <f>WEEKNUM(Таблица1[[#This Row],[date_visit]])</f>
        <v>32</v>
      </c>
    </row>
    <row r="1464" spans="1:3" x14ac:dyDescent="0.3">
      <c r="A1464">
        <v>3234802</v>
      </c>
      <c r="B1464" s="1">
        <v>44407</v>
      </c>
      <c r="C1464">
        <f>WEEKNUM(Таблица1[[#This Row],[date_visit]])</f>
        <v>31</v>
      </c>
    </row>
    <row r="1465" spans="1:3" x14ac:dyDescent="0.3">
      <c r="A1465">
        <v>3234647</v>
      </c>
      <c r="B1465" s="1">
        <v>44381</v>
      </c>
      <c r="C1465">
        <f>WEEKNUM(Таблица1[[#This Row],[date_visit]])</f>
        <v>28</v>
      </c>
    </row>
    <row r="1466" spans="1:3" x14ac:dyDescent="0.3">
      <c r="A1466">
        <v>3234758</v>
      </c>
      <c r="B1466" s="1">
        <v>44434</v>
      </c>
      <c r="C1466">
        <f>WEEKNUM(Таблица1[[#This Row],[date_visit]])</f>
        <v>35</v>
      </c>
    </row>
    <row r="1467" spans="1:3" x14ac:dyDescent="0.3">
      <c r="A1467">
        <v>3235166</v>
      </c>
      <c r="B1467" s="1">
        <v>44393</v>
      </c>
      <c r="C1467">
        <f>WEEKNUM(Таблица1[[#This Row],[date_visit]])</f>
        <v>29</v>
      </c>
    </row>
    <row r="1468" spans="1:3" x14ac:dyDescent="0.3">
      <c r="A1468">
        <v>3235633</v>
      </c>
      <c r="B1468" s="1">
        <v>44407</v>
      </c>
      <c r="C1468">
        <f>WEEKNUM(Таблица1[[#This Row],[date_visit]])</f>
        <v>31</v>
      </c>
    </row>
    <row r="1469" spans="1:3" x14ac:dyDescent="0.3">
      <c r="A1469">
        <v>3234941</v>
      </c>
      <c r="B1469" s="1">
        <v>44431</v>
      </c>
      <c r="C1469">
        <f>WEEKNUM(Таблица1[[#This Row],[date_visit]])</f>
        <v>35</v>
      </c>
    </row>
    <row r="1470" spans="1:3" x14ac:dyDescent="0.3">
      <c r="A1470">
        <v>3234730</v>
      </c>
      <c r="B1470" s="1">
        <v>44416</v>
      </c>
      <c r="C1470">
        <f>WEEKNUM(Таблица1[[#This Row],[date_visit]])</f>
        <v>33</v>
      </c>
    </row>
    <row r="1471" spans="1:3" x14ac:dyDescent="0.3">
      <c r="A1471">
        <v>3235730</v>
      </c>
      <c r="B1471" s="1">
        <v>44411</v>
      </c>
      <c r="C1471">
        <f>WEEKNUM(Таблица1[[#This Row],[date_visit]])</f>
        <v>32</v>
      </c>
    </row>
    <row r="1472" spans="1:3" x14ac:dyDescent="0.3">
      <c r="A1472">
        <v>3234799</v>
      </c>
      <c r="B1472" s="1">
        <v>44387</v>
      </c>
      <c r="C1472">
        <f>WEEKNUM(Таблица1[[#This Row],[date_visit]])</f>
        <v>28</v>
      </c>
    </row>
    <row r="1473" spans="1:3" x14ac:dyDescent="0.3">
      <c r="A1473">
        <v>3235497</v>
      </c>
      <c r="B1473" s="1">
        <v>44402</v>
      </c>
      <c r="C1473">
        <f>WEEKNUM(Таблица1[[#This Row],[date_visit]])</f>
        <v>31</v>
      </c>
    </row>
    <row r="1474" spans="1:3" x14ac:dyDescent="0.3">
      <c r="A1474">
        <v>3235311</v>
      </c>
      <c r="B1474" s="1">
        <v>44405</v>
      </c>
      <c r="C1474">
        <f>WEEKNUM(Таблица1[[#This Row],[date_visit]])</f>
        <v>31</v>
      </c>
    </row>
    <row r="1475" spans="1:3" x14ac:dyDescent="0.3">
      <c r="A1475">
        <v>3234706</v>
      </c>
      <c r="B1475" s="1">
        <v>44384</v>
      </c>
      <c r="C1475">
        <f>WEEKNUM(Таблица1[[#This Row],[date_visit]])</f>
        <v>28</v>
      </c>
    </row>
    <row r="1476" spans="1:3" x14ac:dyDescent="0.3">
      <c r="A1476">
        <v>3235210</v>
      </c>
      <c r="B1476" s="1">
        <v>44390</v>
      </c>
      <c r="C1476">
        <f>WEEKNUM(Таблица1[[#This Row],[date_visit]])</f>
        <v>29</v>
      </c>
    </row>
    <row r="1477" spans="1:3" x14ac:dyDescent="0.3">
      <c r="A1477">
        <v>3235563</v>
      </c>
      <c r="B1477" s="1">
        <v>44397</v>
      </c>
      <c r="C1477">
        <f>WEEKNUM(Таблица1[[#This Row],[date_visit]])</f>
        <v>30</v>
      </c>
    </row>
    <row r="1478" spans="1:3" x14ac:dyDescent="0.3">
      <c r="A1478">
        <v>3234868</v>
      </c>
      <c r="B1478" s="1">
        <v>44424</v>
      </c>
      <c r="C1478">
        <f>WEEKNUM(Таблица1[[#This Row],[date_visit]])</f>
        <v>34</v>
      </c>
    </row>
    <row r="1479" spans="1:3" x14ac:dyDescent="0.3">
      <c r="A1479">
        <v>3235164</v>
      </c>
      <c r="B1479" s="1">
        <v>44431</v>
      </c>
      <c r="C1479">
        <f>WEEKNUM(Таблица1[[#This Row],[date_visit]])</f>
        <v>35</v>
      </c>
    </row>
    <row r="1480" spans="1:3" x14ac:dyDescent="0.3">
      <c r="A1480">
        <v>3235059</v>
      </c>
      <c r="B1480" s="1">
        <v>44411</v>
      </c>
      <c r="C1480">
        <f>WEEKNUM(Таблица1[[#This Row],[date_visit]])</f>
        <v>32</v>
      </c>
    </row>
    <row r="1481" spans="1:3" x14ac:dyDescent="0.3">
      <c r="A1481">
        <v>3235678</v>
      </c>
      <c r="B1481" s="1">
        <v>44395</v>
      </c>
      <c r="C1481">
        <f>WEEKNUM(Таблица1[[#This Row],[date_visit]])</f>
        <v>30</v>
      </c>
    </row>
    <row r="1482" spans="1:3" x14ac:dyDescent="0.3">
      <c r="A1482">
        <v>3234717</v>
      </c>
      <c r="B1482" s="1">
        <v>44415</v>
      </c>
      <c r="C1482">
        <f>WEEKNUM(Таблица1[[#This Row],[date_visit]])</f>
        <v>32</v>
      </c>
    </row>
    <row r="1483" spans="1:3" x14ac:dyDescent="0.3">
      <c r="A1483">
        <v>3234773</v>
      </c>
      <c r="B1483" s="1">
        <v>44401</v>
      </c>
      <c r="C1483">
        <f>WEEKNUM(Таблица1[[#This Row],[date_visit]])</f>
        <v>30</v>
      </c>
    </row>
    <row r="1484" spans="1:3" x14ac:dyDescent="0.3">
      <c r="A1484">
        <v>3235321</v>
      </c>
      <c r="B1484" s="1">
        <v>44379</v>
      </c>
      <c r="C1484">
        <f>WEEKNUM(Таблица1[[#This Row],[date_visit]])</f>
        <v>27</v>
      </c>
    </row>
    <row r="1485" spans="1:3" x14ac:dyDescent="0.3">
      <c r="A1485">
        <v>3235173</v>
      </c>
      <c r="B1485" s="1">
        <v>44425</v>
      </c>
      <c r="C1485">
        <f>WEEKNUM(Таблица1[[#This Row],[date_visit]])</f>
        <v>34</v>
      </c>
    </row>
    <row r="1486" spans="1:3" x14ac:dyDescent="0.3">
      <c r="A1486">
        <v>3235278</v>
      </c>
      <c r="B1486" s="1">
        <v>44395</v>
      </c>
      <c r="C1486">
        <f>WEEKNUM(Таблица1[[#This Row],[date_visit]])</f>
        <v>30</v>
      </c>
    </row>
    <row r="1487" spans="1:3" x14ac:dyDescent="0.3">
      <c r="A1487">
        <v>3234677</v>
      </c>
      <c r="B1487" s="1">
        <v>44408</v>
      </c>
      <c r="C1487">
        <f>WEEKNUM(Таблица1[[#This Row],[date_visit]])</f>
        <v>31</v>
      </c>
    </row>
    <row r="1488" spans="1:3" x14ac:dyDescent="0.3">
      <c r="A1488">
        <v>3234631</v>
      </c>
      <c r="B1488" s="1">
        <v>44399</v>
      </c>
      <c r="C1488">
        <f>WEEKNUM(Таблица1[[#This Row],[date_visit]])</f>
        <v>30</v>
      </c>
    </row>
    <row r="1489" spans="1:3" x14ac:dyDescent="0.3">
      <c r="A1489">
        <v>3234957</v>
      </c>
      <c r="B1489" s="1">
        <v>44435</v>
      </c>
      <c r="C1489">
        <f>WEEKNUM(Таблица1[[#This Row],[date_visit]])</f>
        <v>35</v>
      </c>
    </row>
    <row r="1490" spans="1:3" x14ac:dyDescent="0.3">
      <c r="A1490">
        <v>3235587</v>
      </c>
      <c r="B1490" s="1">
        <v>44386</v>
      </c>
      <c r="C1490">
        <f>WEEKNUM(Таблица1[[#This Row],[date_visit]])</f>
        <v>28</v>
      </c>
    </row>
    <row r="1491" spans="1:3" x14ac:dyDescent="0.3">
      <c r="A1491">
        <v>3234910</v>
      </c>
      <c r="B1491" s="1">
        <v>44402</v>
      </c>
      <c r="C1491">
        <f>WEEKNUM(Таблица1[[#This Row],[date_visit]])</f>
        <v>31</v>
      </c>
    </row>
    <row r="1492" spans="1:3" x14ac:dyDescent="0.3">
      <c r="A1492">
        <v>3234929</v>
      </c>
      <c r="B1492" s="1">
        <v>44380</v>
      </c>
      <c r="C1492">
        <f>WEEKNUM(Таблица1[[#This Row],[date_visit]])</f>
        <v>27</v>
      </c>
    </row>
    <row r="1493" spans="1:3" x14ac:dyDescent="0.3">
      <c r="A1493">
        <v>3234945</v>
      </c>
      <c r="B1493" s="1">
        <v>44414</v>
      </c>
      <c r="C1493">
        <f>WEEKNUM(Таблица1[[#This Row],[date_visit]])</f>
        <v>32</v>
      </c>
    </row>
    <row r="1494" spans="1:3" x14ac:dyDescent="0.3">
      <c r="A1494">
        <v>3234913</v>
      </c>
      <c r="B1494" s="1">
        <v>44410</v>
      </c>
      <c r="C1494">
        <f>WEEKNUM(Таблица1[[#This Row],[date_visit]])</f>
        <v>32</v>
      </c>
    </row>
    <row r="1495" spans="1:3" x14ac:dyDescent="0.3">
      <c r="A1495">
        <v>3235489</v>
      </c>
      <c r="B1495" s="1">
        <v>44427</v>
      </c>
      <c r="C1495">
        <f>WEEKNUM(Таблица1[[#This Row],[date_visit]])</f>
        <v>34</v>
      </c>
    </row>
    <row r="1496" spans="1:3" x14ac:dyDescent="0.3">
      <c r="A1496">
        <v>3234612</v>
      </c>
      <c r="B1496" s="1">
        <v>44384</v>
      </c>
      <c r="C1496">
        <f>WEEKNUM(Таблица1[[#This Row],[date_visit]])</f>
        <v>28</v>
      </c>
    </row>
    <row r="1497" spans="1:3" x14ac:dyDescent="0.3">
      <c r="A1497">
        <v>3235064</v>
      </c>
      <c r="B1497" s="1">
        <v>44404</v>
      </c>
      <c r="C1497">
        <f>WEEKNUM(Таблица1[[#This Row],[date_visit]])</f>
        <v>31</v>
      </c>
    </row>
    <row r="1498" spans="1:3" x14ac:dyDescent="0.3">
      <c r="A1498">
        <v>3235590</v>
      </c>
      <c r="B1498" s="1">
        <v>44408</v>
      </c>
      <c r="C1498">
        <f>WEEKNUM(Таблица1[[#This Row],[date_visit]])</f>
        <v>31</v>
      </c>
    </row>
    <row r="1499" spans="1:3" x14ac:dyDescent="0.3">
      <c r="A1499">
        <v>3235233</v>
      </c>
      <c r="B1499" s="1">
        <v>44421</v>
      </c>
      <c r="C1499">
        <f>WEEKNUM(Таблица1[[#This Row],[date_visit]])</f>
        <v>33</v>
      </c>
    </row>
    <row r="1500" spans="1:3" x14ac:dyDescent="0.3">
      <c r="A1500">
        <v>3235635</v>
      </c>
      <c r="B1500" s="1">
        <v>44388</v>
      </c>
      <c r="C1500">
        <f>WEEKNUM(Таблица1[[#This Row],[date_visit]])</f>
        <v>29</v>
      </c>
    </row>
    <row r="1501" spans="1:3" x14ac:dyDescent="0.3">
      <c r="A1501">
        <v>3234870</v>
      </c>
      <c r="B1501" s="1">
        <v>44400</v>
      </c>
      <c r="C1501">
        <f>WEEKNUM(Таблица1[[#This Row],[date_visit]])</f>
        <v>30</v>
      </c>
    </row>
    <row r="1502" spans="1:3" x14ac:dyDescent="0.3">
      <c r="A1502">
        <v>3234738</v>
      </c>
      <c r="B1502" s="1">
        <v>44390</v>
      </c>
      <c r="C1502">
        <f>WEEKNUM(Таблица1[[#This Row],[date_visit]])</f>
        <v>29</v>
      </c>
    </row>
    <row r="1503" spans="1:3" x14ac:dyDescent="0.3">
      <c r="A1503">
        <v>3234780</v>
      </c>
      <c r="B1503" s="1">
        <v>44410</v>
      </c>
      <c r="C1503">
        <f>WEEKNUM(Таблица1[[#This Row],[date_visit]])</f>
        <v>32</v>
      </c>
    </row>
    <row r="1504" spans="1:3" x14ac:dyDescent="0.3">
      <c r="A1504">
        <v>3234895</v>
      </c>
      <c r="B1504" s="1">
        <v>44394</v>
      </c>
      <c r="C1504">
        <f>WEEKNUM(Таблица1[[#This Row],[date_visit]])</f>
        <v>29</v>
      </c>
    </row>
    <row r="1505" spans="1:3" x14ac:dyDescent="0.3">
      <c r="A1505">
        <v>3235511</v>
      </c>
      <c r="B1505" s="1">
        <v>44393</v>
      </c>
      <c r="C1505">
        <f>WEEKNUM(Таблица1[[#This Row],[date_visit]])</f>
        <v>29</v>
      </c>
    </row>
    <row r="1506" spans="1:3" x14ac:dyDescent="0.3">
      <c r="A1506">
        <v>3235521</v>
      </c>
      <c r="B1506" s="1">
        <v>44427</v>
      </c>
      <c r="C1506">
        <f>WEEKNUM(Таблица1[[#This Row],[date_visit]])</f>
        <v>34</v>
      </c>
    </row>
    <row r="1507" spans="1:3" x14ac:dyDescent="0.3">
      <c r="A1507">
        <v>3235727</v>
      </c>
      <c r="B1507" s="1">
        <v>44420</v>
      </c>
      <c r="C1507">
        <f>WEEKNUM(Таблица1[[#This Row],[date_visit]])</f>
        <v>33</v>
      </c>
    </row>
    <row r="1508" spans="1:3" x14ac:dyDescent="0.3">
      <c r="A1508">
        <v>3234644</v>
      </c>
      <c r="B1508" s="1">
        <v>44398</v>
      </c>
      <c r="C1508">
        <f>WEEKNUM(Таблица1[[#This Row],[date_visit]])</f>
        <v>30</v>
      </c>
    </row>
    <row r="1509" spans="1:3" x14ac:dyDescent="0.3">
      <c r="A1509">
        <v>3235477</v>
      </c>
      <c r="B1509" s="1">
        <v>44380</v>
      </c>
      <c r="C1509">
        <f>WEEKNUM(Таблица1[[#This Row],[date_visit]])</f>
        <v>27</v>
      </c>
    </row>
    <row r="1510" spans="1:3" x14ac:dyDescent="0.3">
      <c r="A1510">
        <v>3234803</v>
      </c>
      <c r="B1510" s="1">
        <v>44391</v>
      </c>
      <c r="C1510">
        <f>WEEKNUM(Таблица1[[#This Row],[date_visit]])</f>
        <v>29</v>
      </c>
    </row>
    <row r="1511" spans="1:3" x14ac:dyDescent="0.3">
      <c r="A1511">
        <v>3234862</v>
      </c>
      <c r="B1511" s="1">
        <v>44382</v>
      </c>
      <c r="C1511">
        <f>WEEKNUM(Таблица1[[#This Row],[date_visit]])</f>
        <v>28</v>
      </c>
    </row>
    <row r="1512" spans="1:3" x14ac:dyDescent="0.3">
      <c r="A1512">
        <v>3234624</v>
      </c>
      <c r="B1512" s="1">
        <v>44434</v>
      </c>
      <c r="C1512">
        <f>WEEKNUM(Таблица1[[#This Row],[date_visit]])</f>
        <v>35</v>
      </c>
    </row>
    <row r="1513" spans="1:3" x14ac:dyDescent="0.3">
      <c r="A1513">
        <v>3234631</v>
      </c>
      <c r="B1513" s="1">
        <v>44399</v>
      </c>
      <c r="C1513">
        <f>WEEKNUM(Таблица1[[#This Row],[date_visit]])</f>
        <v>30</v>
      </c>
    </row>
    <row r="1514" spans="1:3" x14ac:dyDescent="0.3">
      <c r="A1514">
        <v>3234957</v>
      </c>
      <c r="B1514" s="1">
        <v>44435</v>
      </c>
      <c r="C1514">
        <f>WEEKNUM(Таблица1[[#This Row],[date_visit]])</f>
        <v>35</v>
      </c>
    </row>
    <row r="1515" spans="1:3" x14ac:dyDescent="0.3">
      <c r="A1515">
        <v>3235587</v>
      </c>
      <c r="B1515" s="1">
        <v>44386</v>
      </c>
      <c r="C1515">
        <f>WEEKNUM(Таблица1[[#This Row],[date_visit]])</f>
        <v>28</v>
      </c>
    </row>
    <row r="1516" spans="1:3" x14ac:dyDescent="0.3">
      <c r="A1516">
        <v>3234910</v>
      </c>
      <c r="B1516" s="1">
        <v>44402</v>
      </c>
      <c r="C1516">
        <f>WEEKNUM(Таблица1[[#This Row],[date_visit]])</f>
        <v>31</v>
      </c>
    </row>
    <row r="1517" spans="1:3" x14ac:dyDescent="0.3">
      <c r="A1517">
        <v>3234929</v>
      </c>
      <c r="B1517" s="1">
        <v>44380</v>
      </c>
      <c r="C1517">
        <f>WEEKNUM(Таблица1[[#This Row],[date_visit]])</f>
        <v>27</v>
      </c>
    </row>
    <row r="1518" spans="1:3" x14ac:dyDescent="0.3">
      <c r="A1518">
        <v>3234945</v>
      </c>
      <c r="B1518" s="1">
        <v>44414</v>
      </c>
      <c r="C1518">
        <f>WEEKNUM(Таблица1[[#This Row],[date_visit]])</f>
        <v>32</v>
      </c>
    </row>
    <row r="1519" spans="1:3" x14ac:dyDescent="0.3">
      <c r="A1519">
        <v>3234913</v>
      </c>
      <c r="B1519" s="1">
        <v>44410</v>
      </c>
      <c r="C1519">
        <f>WEEKNUM(Таблица1[[#This Row],[date_visit]])</f>
        <v>32</v>
      </c>
    </row>
    <row r="1520" spans="1:3" x14ac:dyDescent="0.3">
      <c r="A1520">
        <v>3235489</v>
      </c>
      <c r="B1520" s="1">
        <v>44427</v>
      </c>
      <c r="C1520">
        <f>WEEKNUM(Таблица1[[#This Row],[date_visit]])</f>
        <v>34</v>
      </c>
    </row>
    <row r="1521" spans="1:3" x14ac:dyDescent="0.3">
      <c r="A1521">
        <v>3234612</v>
      </c>
      <c r="B1521" s="1">
        <v>44384</v>
      </c>
      <c r="C1521">
        <f>WEEKNUM(Таблица1[[#This Row],[date_visit]])</f>
        <v>28</v>
      </c>
    </row>
    <row r="1522" spans="1:3" x14ac:dyDescent="0.3">
      <c r="A1522">
        <v>3235064</v>
      </c>
      <c r="B1522" s="1">
        <v>44404</v>
      </c>
      <c r="C1522">
        <f>WEEKNUM(Таблица1[[#This Row],[date_visit]])</f>
        <v>31</v>
      </c>
    </row>
    <row r="1523" spans="1:3" x14ac:dyDescent="0.3">
      <c r="A1523">
        <v>3235590</v>
      </c>
      <c r="B1523" s="1">
        <v>44408</v>
      </c>
      <c r="C1523">
        <f>WEEKNUM(Таблица1[[#This Row],[date_visit]])</f>
        <v>31</v>
      </c>
    </row>
    <row r="1524" spans="1:3" x14ac:dyDescent="0.3">
      <c r="A1524">
        <v>3235233</v>
      </c>
      <c r="B1524" s="1">
        <v>44421</v>
      </c>
      <c r="C1524">
        <f>WEEKNUM(Таблица1[[#This Row],[date_visit]])</f>
        <v>33</v>
      </c>
    </row>
    <row r="1525" spans="1:3" x14ac:dyDescent="0.3">
      <c r="A1525">
        <v>3235635</v>
      </c>
      <c r="B1525" s="1">
        <v>44388</v>
      </c>
      <c r="C1525">
        <f>WEEKNUM(Таблица1[[#This Row],[date_visit]])</f>
        <v>29</v>
      </c>
    </row>
    <row r="1526" spans="1:3" x14ac:dyDescent="0.3">
      <c r="A1526">
        <v>3234870</v>
      </c>
      <c r="B1526" s="1">
        <v>44400</v>
      </c>
      <c r="C1526">
        <f>WEEKNUM(Таблица1[[#This Row],[date_visit]])</f>
        <v>30</v>
      </c>
    </row>
    <row r="1527" spans="1:3" x14ac:dyDescent="0.3">
      <c r="A1527">
        <v>3234738</v>
      </c>
      <c r="B1527" s="1">
        <v>44390</v>
      </c>
      <c r="C1527">
        <f>WEEKNUM(Таблица1[[#This Row],[date_visit]])</f>
        <v>29</v>
      </c>
    </row>
    <row r="1528" spans="1:3" x14ac:dyDescent="0.3">
      <c r="A1528">
        <v>3234780</v>
      </c>
      <c r="B1528" s="1">
        <v>44410</v>
      </c>
      <c r="C1528">
        <f>WEEKNUM(Таблица1[[#This Row],[date_visit]])</f>
        <v>32</v>
      </c>
    </row>
    <row r="1529" spans="1:3" x14ac:dyDescent="0.3">
      <c r="A1529">
        <v>3234895</v>
      </c>
      <c r="B1529" s="1">
        <v>44394</v>
      </c>
      <c r="C1529">
        <f>WEEKNUM(Таблица1[[#This Row],[date_visit]])</f>
        <v>29</v>
      </c>
    </row>
    <row r="1530" spans="1:3" x14ac:dyDescent="0.3">
      <c r="A1530">
        <v>3235511</v>
      </c>
      <c r="B1530" s="1">
        <v>44393</v>
      </c>
      <c r="C1530">
        <f>WEEKNUM(Таблица1[[#This Row],[date_visit]])</f>
        <v>29</v>
      </c>
    </row>
    <row r="1531" spans="1:3" x14ac:dyDescent="0.3">
      <c r="A1531">
        <v>3235521</v>
      </c>
      <c r="B1531" s="1">
        <v>44427</v>
      </c>
      <c r="C1531">
        <f>WEEKNUM(Таблица1[[#This Row],[date_visit]])</f>
        <v>34</v>
      </c>
    </row>
    <row r="1532" spans="1:3" x14ac:dyDescent="0.3">
      <c r="A1532">
        <v>3235727</v>
      </c>
      <c r="B1532" s="1">
        <v>44420</v>
      </c>
      <c r="C1532">
        <f>WEEKNUM(Таблица1[[#This Row],[date_visit]])</f>
        <v>33</v>
      </c>
    </row>
    <row r="1533" spans="1:3" x14ac:dyDescent="0.3">
      <c r="A1533">
        <v>3234644</v>
      </c>
      <c r="B1533" s="1">
        <v>44398</v>
      </c>
      <c r="C1533">
        <f>WEEKNUM(Таблица1[[#This Row],[date_visit]])</f>
        <v>30</v>
      </c>
    </row>
    <row r="1534" spans="1:3" x14ac:dyDescent="0.3">
      <c r="A1534">
        <v>3235477</v>
      </c>
      <c r="B1534" s="1">
        <v>44380</v>
      </c>
      <c r="C1534">
        <f>WEEKNUM(Таблица1[[#This Row],[date_visit]])</f>
        <v>27</v>
      </c>
    </row>
    <row r="1535" spans="1:3" x14ac:dyDescent="0.3">
      <c r="A1535">
        <v>3234803</v>
      </c>
      <c r="B1535" s="1">
        <v>44391</v>
      </c>
      <c r="C1535">
        <f>WEEKNUM(Таблица1[[#This Row],[date_visit]])</f>
        <v>29</v>
      </c>
    </row>
    <row r="1536" spans="1:3" x14ac:dyDescent="0.3">
      <c r="A1536">
        <v>3234862</v>
      </c>
      <c r="B1536" s="1">
        <v>44382</v>
      </c>
      <c r="C1536">
        <f>WEEKNUM(Таблица1[[#This Row],[date_visit]])</f>
        <v>28</v>
      </c>
    </row>
    <row r="1537" spans="1:3" x14ac:dyDescent="0.3">
      <c r="A1537">
        <v>3234624</v>
      </c>
      <c r="B1537" s="1">
        <v>44434</v>
      </c>
      <c r="C1537">
        <f>WEEKNUM(Таблица1[[#This Row],[date_visit]])</f>
        <v>35</v>
      </c>
    </row>
    <row r="1538" spans="1:3" x14ac:dyDescent="0.3">
      <c r="A1538">
        <v>3234581</v>
      </c>
      <c r="B1538" s="1">
        <v>44435</v>
      </c>
      <c r="C1538">
        <f>WEEKNUM(Таблица1[[#This Row],[date_visit]])</f>
        <v>35</v>
      </c>
    </row>
    <row r="1539" spans="1:3" x14ac:dyDescent="0.3">
      <c r="A1539">
        <v>3235504</v>
      </c>
      <c r="B1539" s="1">
        <v>44424</v>
      </c>
      <c r="C1539">
        <f>WEEKNUM(Таблица1[[#This Row],[date_visit]])</f>
        <v>34</v>
      </c>
    </row>
    <row r="1540" spans="1:3" x14ac:dyDescent="0.3">
      <c r="A1540">
        <v>3235526</v>
      </c>
      <c r="B1540" s="1">
        <v>44388</v>
      </c>
      <c r="C1540">
        <f>WEEKNUM(Таблица1[[#This Row],[date_visit]])</f>
        <v>29</v>
      </c>
    </row>
    <row r="1541" spans="1:3" x14ac:dyDescent="0.3">
      <c r="A1541">
        <v>3235683</v>
      </c>
      <c r="B1541" s="1">
        <v>44422</v>
      </c>
      <c r="C1541">
        <f>WEEKNUM(Таблица1[[#This Row],[date_visit]])</f>
        <v>33</v>
      </c>
    </row>
    <row r="1542" spans="1:3" x14ac:dyDescent="0.3">
      <c r="A1542">
        <v>3235654</v>
      </c>
      <c r="B1542" s="1">
        <v>44434</v>
      </c>
      <c r="C1542">
        <f>WEEKNUM(Таблица1[[#This Row],[date_visit]])</f>
        <v>35</v>
      </c>
    </row>
    <row r="1543" spans="1:3" x14ac:dyDescent="0.3">
      <c r="A1543">
        <v>3235490</v>
      </c>
      <c r="B1543" s="1">
        <v>44387</v>
      </c>
      <c r="C1543">
        <f>WEEKNUM(Таблица1[[#This Row],[date_visit]])</f>
        <v>28</v>
      </c>
    </row>
    <row r="1544" spans="1:3" x14ac:dyDescent="0.3">
      <c r="A1544">
        <v>3235076</v>
      </c>
      <c r="B1544" s="1">
        <v>44406</v>
      </c>
      <c r="C1544">
        <f>WEEKNUM(Таблица1[[#This Row],[date_visit]])</f>
        <v>31</v>
      </c>
    </row>
    <row r="1545" spans="1:3" x14ac:dyDescent="0.3">
      <c r="A1545">
        <v>3234961</v>
      </c>
      <c r="B1545" s="1">
        <v>44429</v>
      </c>
      <c r="C1545">
        <f>WEEKNUM(Таблица1[[#This Row],[date_visit]])</f>
        <v>34</v>
      </c>
    </row>
    <row r="1546" spans="1:3" x14ac:dyDescent="0.3">
      <c r="A1546">
        <v>3235015</v>
      </c>
      <c r="B1546" s="1">
        <v>44409</v>
      </c>
      <c r="C1546">
        <f>WEEKNUM(Таблица1[[#This Row],[date_visit]])</f>
        <v>32</v>
      </c>
    </row>
    <row r="1547" spans="1:3" x14ac:dyDescent="0.3">
      <c r="A1547">
        <v>3235466</v>
      </c>
      <c r="B1547" s="1">
        <v>44385</v>
      </c>
      <c r="C1547">
        <f>WEEKNUM(Таблица1[[#This Row],[date_visit]])</f>
        <v>28</v>
      </c>
    </row>
    <row r="1548" spans="1:3" x14ac:dyDescent="0.3">
      <c r="A1548">
        <v>3235351</v>
      </c>
      <c r="B1548" s="1">
        <v>44384</v>
      </c>
      <c r="C1548">
        <f>WEEKNUM(Таблица1[[#This Row],[date_visit]])</f>
        <v>28</v>
      </c>
    </row>
    <row r="1549" spans="1:3" x14ac:dyDescent="0.3">
      <c r="A1549">
        <v>3234663</v>
      </c>
      <c r="B1549" s="1">
        <v>44438</v>
      </c>
      <c r="C1549">
        <f>WEEKNUM(Таблица1[[#This Row],[date_visit]])</f>
        <v>36</v>
      </c>
    </row>
    <row r="1550" spans="1:3" x14ac:dyDescent="0.3">
      <c r="A1550">
        <v>3234722</v>
      </c>
      <c r="B1550" s="1">
        <v>44422</v>
      </c>
      <c r="C1550">
        <f>WEEKNUM(Таблица1[[#This Row],[date_visit]])</f>
        <v>33</v>
      </c>
    </row>
    <row r="1551" spans="1:3" x14ac:dyDescent="0.3">
      <c r="A1551">
        <v>3234592</v>
      </c>
      <c r="B1551" s="1">
        <v>44419</v>
      </c>
      <c r="C1551">
        <f>WEEKNUM(Таблица1[[#This Row],[date_visit]])</f>
        <v>33</v>
      </c>
    </row>
    <row r="1552" spans="1:3" x14ac:dyDescent="0.3">
      <c r="A1552">
        <v>3235273</v>
      </c>
      <c r="B1552" s="1">
        <v>44432</v>
      </c>
      <c r="C1552">
        <f>WEEKNUM(Таблица1[[#This Row],[date_visit]])</f>
        <v>35</v>
      </c>
    </row>
    <row r="1553" spans="1:3" x14ac:dyDescent="0.3">
      <c r="A1553">
        <v>3235601</v>
      </c>
      <c r="B1553" s="1">
        <v>44400</v>
      </c>
      <c r="C1553">
        <f>WEEKNUM(Таблица1[[#This Row],[date_visit]])</f>
        <v>30</v>
      </c>
    </row>
    <row r="1554" spans="1:3" x14ac:dyDescent="0.3">
      <c r="A1554">
        <v>3235327</v>
      </c>
      <c r="B1554" s="1">
        <v>44428</v>
      </c>
      <c r="C1554">
        <f>WEEKNUM(Таблица1[[#This Row],[date_visit]])</f>
        <v>34</v>
      </c>
    </row>
    <row r="1555" spans="1:3" x14ac:dyDescent="0.3">
      <c r="A1555">
        <v>3235407</v>
      </c>
      <c r="B1555" s="1">
        <v>44401</v>
      </c>
      <c r="C1555">
        <f>WEEKNUM(Таблица1[[#This Row],[date_visit]])</f>
        <v>30</v>
      </c>
    </row>
    <row r="1556" spans="1:3" x14ac:dyDescent="0.3">
      <c r="A1556">
        <v>3235185</v>
      </c>
      <c r="B1556" s="1">
        <v>44405</v>
      </c>
      <c r="C1556">
        <f>WEEKNUM(Таблица1[[#This Row],[date_visit]])</f>
        <v>31</v>
      </c>
    </row>
    <row r="1557" spans="1:3" x14ac:dyDescent="0.3">
      <c r="A1557">
        <v>3235577</v>
      </c>
      <c r="B1557" s="1">
        <v>44410</v>
      </c>
      <c r="C1557">
        <f>WEEKNUM(Таблица1[[#This Row],[date_visit]])</f>
        <v>32</v>
      </c>
    </row>
    <row r="1558" spans="1:3" x14ac:dyDescent="0.3">
      <c r="A1558">
        <v>3234559</v>
      </c>
      <c r="B1558" s="1">
        <v>44388</v>
      </c>
      <c r="C1558">
        <f>WEEKNUM(Таблица1[[#This Row],[date_visit]])</f>
        <v>29</v>
      </c>
    </row>
    <row r="1559" spans="1:3" x14ac:dyDescent="0.3">
      <c r="A1559">
        <v>3235120</v>
      </c>
      <c r="B1559" s="1">
        <v>44431</v>
      </c>
      <c r="C1559">
        <f>WEEKNUM(Таблица1[[#This Row],[date_visit]])</f>
        <v>35</v>
      </c>
    </row>
    <row r="1560" spans="1:3" x14ac:dyDescent="0.3">
      <c r="A1560">
        <v>3235251</v>
      </c>
      <c r="B1560" s="1">
        <v>44427</v>
      </c>
      <c r="C1560">
        <f>WEEKNUM(Таблица1[[#This Row],[date_visit]])</f>
        <v>34</v>
      </c>
    </row>
    <row r="1561" spans="1:3" x14ac:dyDescent="0.3">
      <c r="A1561">
        <v>3235433</v>
      </c>
      <c r="B1561" s="1">
        <v>44379</v>
      </c>
      <c r="C1561">
        <f>WEEKNUM(Таблица1[[#This Row],[date_visit]])</f>
        <v>27</v>
      </c>
    </row>
    <row r="1562" spans="1:3" x14ac:dyDescent="0.3">
      <c r="A1562">
        <v>3234830</v>
      </c>
      <c r="B1562" s="1">
        <v>44384</v>
      </c>
      <c r="C1562">
        <f>WEEKNUM(Таблица1[[#This Row],[date_visit]])</f>
        <v>28</v>
      </c>
    </row>
    <row r="1563" spans="1:3" x14ac:dyDescent="0.3">
      <c r="A1563">
        <v>3235393</v>
      </c>
      <c r="B1563" s="1">
        <v>44391</v>
      </c>
      <c r="C1563">
        <f>WEEKNUM(Таблица1[[#This Row],[date_visit]])</f>
        <v>29</v>
      </c>
    </row>
    <row r="1564" spans="1:3" x14ac:dyDescent="0.3">
      <c r="A1564">
        <v>3235382</v>
      </c>
      <c r="B1564" s="1">
        <v>44437</v>
      </c>
      <c r="C1564">
        <f>WEEKNUM(Таблица1[[#This Row],[date_visit]])</f>
        <v>36</v>
      </c>
    </row>
    <row r="1565" spans="1:3" x14ac:dyDescent="0.3">
      <c r="A1565">
        <v>3235113</v>
      </c>
      <c r="B1565" s="1">
        <v>44412</v>
      </c>
      <c r="C1565">
        <f>WEEKNUM(Таблица1[[#This Row],[date_visit]])</f>
        <v>32</v>
      </c>
    </row>
    <row r="1566" spans="1:3" x14ac:dyDescent="0.3">
      <c r="A1566">
        <v>3235236</v>
      </c>
      <c r="B1566" s="1">
        <v>44411</v>
      </c>
      <c r="C1566">
        <f>WEEKNUM(Таблица1[[#This Row],[date_visit]])</f>
        <v>32</v>
      </c>
    </row>
    <row r="1567" spans="1:3" x14ac:dyDescent="0.3">
      <c r="A1567">
        <v>3234702</v>
      </c>
      <c r="B1567" s="1">
        <v>44389</v>
      </c>
      <c r="C1567">
        <f>WEEKNUM(Таблица1[[#This Row],[date_visit]])</f>
        <v>29</v>
      </c>
    </row>
    <row r="1568" spans="1:3" x14ac:dyDescent="0.3">
      <c r="A1568">
        <v>3235550</v>
      </c>
      <c r="B1568" s="1">
        <v>44415</v>
      </c>
      <c r="C1568">
        <f>WEEKNUM(Таблица1[[#This Row],[date_visit]])</f>
        <v>32</v>
      </c>
    </row>
    <row r="1569" spans="1:3" x14ac:dyDescent="0.3">
      <c r="A1569">
        <v>3235365</v>
      </c>
      <c r="B1569" s="1">
        <v>44400</v>
      </c>
      <c r="C1569">
        <f>WEEKNUM(Таблица1[[#This Row],[date_visit]])</f>
        <v>30</v>
      </c>
    </row>
    <row r="1570" spans="1:3" x14ac:dyDescent="0.3">
      <c r="A1570">
        <v>3234991</v>
      </c>
      <c r="B1570" s="1">
        <v>44378</v>
      </c>
      <c r="C1570">
        <f>WEEKNUM(Таблица1[[#This Row],[date_visit]])</f>
        <v>27</v>
      </c>
    </row>
    <row r="1571" spans="1:3" x14ac:dyDescent="0.3">
      <c r="A1571">
        <v>3235259</v>
      </c>
      <c r="B1571" s="1">
        <v>44414</v>
      </c>
      <c r="C1571">
        <f>WEEKNUM(Таблица1[[#This Row],[date_visit]])</f>
        <v>32</v>
      </c>
    </row>
    <row r="1572" spans="1:3" x14ac:dyDescent="0.3">
      <c r="A1572">
        <v>3234632</v>
      </c>
      <c r="B1572" s="1">
        <v>44410</v>
      </c>
      <c r="C1572">
        <f>WEEKNUM(Таблица1[[#This Row],[date_visit]])</f>
        <v>32</v>
      </c>
    </row>
    <row r="1573" spans="1:3" x14ac:dyDescent="0.3">
      <c r="A1573">
        <v>3234843</v>
      </c>
      <c r="B1573" s="1">
        <v>44422</v>
      </c>
      <c r="C1573">
        <f>WEEKNUM(Таблица1[[#This Row],[date_visit]])</f>
        <v>33</v>
      </c>
    </row>
    <row r="1574" spans="1:3" x14ac:dyDescent="0.3">
      <c r="A1574">
        <v>3235387</v>
      </c>
      <c r="B1574" s="1">
        <v>44428</v>
      </c>
      <c r="C1574">
        <f>WEEKNUM(Таблица1[[#This Row],[date_visit]])</f>
        <v>34</v>
      </c>
    </row>
    <row r="1575" spans="1:3" x14ac:dyDescent="0.3">
      <c r="A1575">
        <v>3235302</v>
      </c>
      <c r="B1575" s="1">
        <v>44426</v>
      </c>
      <c r="C1575">
        <f>WEEKNUM(Таблица1[[#This Row],[date_visit]])</f>
        <v>34</v>
      </c>
    </row>
    <row r="1576" spans="1:3" x14ac:dyDescent="0.3">
      <c r="A1576">
        <v>3235181</v>
      </c>
      <c r="B1576" s="1">
        <v>44438</v>
      </c>
      <c r="C1576">
        <f>WEEKNUM(Таблица1[[#This Row],[date_visit]])</f>
        <v>36</v>
      </c>
    </row>
    <row r="1577" spans="1:3" x14ac:dyDescent="0.3">
      <c r="A1577">
        <v>3235625</v>
      </c>
      <c r="B1577" s="1">
        <v>44431</v>
      </c>
      <c r="C1577">
        <f>WEEKNUM(Таблица1[[#This Row],[date_visit]])</f>
        <v>35</v>
      </c>
    </row>
    <row r="1578" spans="1:3" x14ac:dyDescent="0.3">
      <c r="A1578">
        <v>3234596</v>
      </c>
      <c r="B1578" s="1">
        <v>44395</v>
      </c>
      <c r="C1578">
        <f>WEEKNUM(Таблица1[[#This Row],[date_visit]])</f>
        <v>30</v>
      </c>
    </row>
    <row r="1579" spans="1:3" x14ac:dyDescent="0.3">
      <c r="A1579">
        <v>3235075</v>
      </c>
      <c r="B1579" s="1">
        <v>44412</v>
      </c>
      <c r="C1579">
        <f>WEEKNUM(Таблица1[[#This Row],[date_visit]])</f>
        <v>32</v>
      </c>
    </row>
    <row r="1580" spans="1:3" x14ac:dyDescent="0.3">
      <c r="A1580">
        <v>3234638</v>
      </c>
      <c r="B1580" s="1">
        <v>44385</v>
      </c>
      <c r="C1580">
        <f>WEEKNUM(Таблица1[[#This Row],[date_visit]])</f>
        <v>28</v>
      </c>
    </row>
    <row r="1581" spans="1:3" x14ac:dyDescent="0.3">
      <c r="A1581">
        <v>3234909</v>
      </c>
      <c r="B1581" s="1">
        <v>44405</v>
      </c>
      <c r="C1581">
        <f>WEEKNUM(Таблица1[[#This Row],[date_visit]])</f>
        <v>31</v>
      </c>
    </row>
    <row r="1582" spans="1:3" x14ac:dyDescent="0.3">
      <c r="A1582">
        <v>3235277</v>
      </c>
      <c r="B1582" s="1">
        <v>44379</v>
      </c>
      <c r="C1582">
        <f>WEEKNUM(Таблица1[[#This Row],[date_visit]])</f>
        <v>27</v>
      </c>
    </row>
    <row r="1583" spans="1:3" x14ac:dyDescent="0.3">
      <c r="A1583">
        <v>3235368</v>
      </c>
      <c r="B1583" s="1">
        <v>44418</v>
      </c>
      <c r="C1583">
        <f>WEEKNUM(Таблица1[[#This Row],[date_visit]])</f>
        <v>33</v>
      </c>
    </row>
    <row r="1584" spans="1:3" x14ac:dyDescent="0.3">
      <c r="A1584">
        <v>3234752</v>
      </c>
      <c r="B1584" s="1">
        <v>44413</v>
      </c>
      <c r="C1584">
        <f>WEEKNUM(Таблица1[[#This Row],[date_visit]])</f>
        <v>32</v>
      </c>
    </row>
    <row r="1585" spans="1:3" x14ac:dyDescent="0.3">
      <c r="A1585">
        <v>3234733</v>
      </c>
      <c r="B1585" s="1">
        <v>44415</v>
      </c>
      <c r="C1585">
        <f>WEEKNUM(Таблица1[[#This Row],[date_visit]])</f>
        <v>32</v>
      </c>
    </row>
    <row r="1586" spans="1:3" x14ac:dyDescent="0.3">
      <c r="A1586">
        <v>3235257</v>
      </c>
      <c r="B1586" s="1">
        <v>44419</v>
      </c>
      <c r="C1586">
        <f>WEEKNUM(Таблица1[[#This Row],[date_visit]])</f>
        <v>33</v>
      </c>
    </row>
    <row r="1587" spans="1:3" x14ac:dyDescent="0.3">
      <c r="A1587">
        <v>3235680</v>
      </c>
      <c r="B1587" s="1">
        <v>44387</v>
      </c>
      <c r="C1587">
        <f>WEEKNUM(Таблица1[[#This Row],[date_visit]])</f>
        <v>28</v>
      </c>
    </row>
    <row r="1588" spans="1:3" x14ac:dyDescent="0.3">
      <c r="A1588">
        <v>3234541</v>
      </c>
      <c r="B1588" s="1">
        <v>44384</v>
      </c>
      <c r="C1588">
        <f>WEEKNUM(Таблица1[[#This Row],[date_visit]])</f>
        <v>28</v>
      </c>
    </row>
    <row r="1589" spans="1:3" x14ac:dyDescent="0.3">
      <c r="A1589">
        <v>3234601</v>
      </c>
      <c r="B1589" s="1">
        <v>44404</v>
      </c>
      <c r="C1589">
        <f>WEEKNUM(Таблица1[[#This Row],[date_visit]])</f>
        <v>31</v>
      </c>
    </row>
    <row r="1590" spans="1:3" x14ac:dyDescent="0.3">
      <c r="A1590">
        <v>3235232</v>
      </c>
      <c r="B1590" s="1">
        <v>44427</v>
      </c>
      <c r="C1590">
        <f>WEEKNUM(Таблица1[[#This Row],[date_visit]])</f>
        <v>34</v>
      </c>
    </row>
    <row r="1591" spans="1:3" x14ac:dyDescent="0.3">
      <c r="A1591">
        <v>3235209</v>
      </c>
      <c r="B1591" s="1">
        <v>44410</v>
      </c>
      <c r="C1591">
        <f>WEEKNUM(Таблица1[[#This Row],[date_visit]])</f>
        <v>32</v>
      </c>
    </row>
    <row r="1592" spans="1:3" x14ac:dyDescent="0.3">
      <c r="A1592">
        <v>3234976</v>
      </c>
      <c r="B1592" s="1">
        <v>44408</v>
      </c>
      <c r="C1592">
        <f>WEEKNUM(Таблица1[[#This Row],[date_visit]])</f>
        <v>31</v>
      </c>
    </row>
    <row r="1593" spans="1:3" x14ac:dyDescent="0.3">
      <c r="A1593">
        <v>3235606</v>
      </c>
      <c r="B1593" s="1">
        <v>44432</v>
      </c>
      <c r="C1593">
        <f>WEEKNUM(Таблица1[[#This Row],[date_visit]])</f>
        <v>35</v>
      </c>
    </row>
    <row r="1594" spans="1:3" x14ac:dyDescent="0.3">
      <c r="A1594">
        <v>3235057</v>
      </c>
      <c r="B1594" s="1">
        <v>44425</v>
      </c>
      <c r="C1594">
        <f>WEEKNUM(Таблица1[[#This Row],[date_visit]])</f>
        <v>34</v>
      </c>
    </row>
    <row r="1595" spans="1:3" x14ac:dyDescent="0.3">
      <c r="A1595">
        <v>3235331</v>
      </c>
      <c r="B1595" s="1">
        <v>44432</v>
      </c>
      <c r="C1595">
        <f>WEEKNUM(Таблица1[[#This Row],[date_visit]])</f>
        <v>35</v>
      </c>
    </row>
    <row r="1596" spans="1:3" x14ac:dyDescent="0.3">
      <c r="A1596">
        <v>3235541</v>
      </c>
      <c r="B1596" s="1">
        <v>44423</v>
      </c>
      <c r="C1596">
        <f>WEEKNUM(Таблица1[[#This Row],[date_visit]])</f>
        <v>34</v>
      </c>
    </row>
    <row r="1597" spans="1:3" x14ac:dyDescent="0.3">
      <c r="A1597">
        <v>3234922</v>
      </c>
      <c r="B1597" s="1">
        <v>44410</v>
      </c>
      <c r="C1597">
        <f>WEEKNUM(Таблица1[[#This Row],[date_visit]])</f>
        <v>32</v>
      </c>
    </row>
    <row r="1598" spans="1:3" x14ac:dyDescent="0.3">
      <c r="A1598">
        <v>3235077</v>
      </c>
      <c r="B1598" s="1">
        <v>44411</v>
      </c>
      <c r="C1598">
        <f>WEEKNUM(Таблица1[[#This Row],[date_visit]])</f>
        <v>32</v>
      </c>
    </row>
    <row r="1599" spans="1:3" x14ac:dyDescent="0.3">
      <c r="A1599">
        <v>3235655</v>
      </c>
      <c r="B1599" s="1">
        <v>44409</v>
      </c>
      <c r="C1599">
        <f>WEEKNUM(Таблица1[[#This Row],[date_visit]])</f>
        <v>32</v>
      </c>
    </row>
    <row r="1600" spans="1:3" x14ac:dyDescent="0.3">
      <c r="A1600">
        <v>3234809</v>
      </c>
      <c r="B1600" s="1">
        <v>44426</v>
      </c>
      <c r="C1600">
        <f>WEEKNUM(Таблица1[[#This Row],[date_visit]])</f>
        <v>34</v>
      </c>
    </row>
    <row r="1601" spans="1:3" x14ac:dyDescent="0.3">
      <c r="A1601">
        <v>3234772</v>
      </c>
      <c r="B1601" s="1">
        <v>44438</v>
      </c>
      <c r="C1601">
        <f>WEEKNUM(Таблица1[[#This Row],[date_visit]])</f>
        <v>36</v>
      </c>
    </row>
    <row r="1602" spans="1:3" x14ac:dyDescent="0.3">
      <c r="A1602">
        <v>3235603</v>
      </c>
      <c r="B1602" s="1">
        <v>44420</v>
      </c>
      <c r="C1602">
        <f>WEEKNUM(Таблица1[[#This Row],[date_visit]])</f>
        <v>33</v>
      </c>
    </row>
    <row r="1603" spans="1:3" x14ac:dyDescent="0.3">
      <c r="A1603">
        <v>3235017</v>
      </c>
      <c r="B1603" s="1">
        <v>44386</v>
      </c>
      <c r="C1603">
        <f>WEEKNUM(Таблица1[[#This Row],[date_visit]])</f>
        <v>28</v>
      </c>
    </row>
    <row r="1604" spans="1:3" x14ac:dyDescent="0.3">
      <c r="A1604">
        <v>3235438</v>
      </c>
      <c r="B1604" s="1">
        <v>44418</v>
      </c>
      <c r="C1604">
        <f>WEEKNUM(Таблица1[[#This Row],[date_visit]])</f>
        <v>33</v>
      </c>
    </row>
    <row r="1605" spans="1:3" x14ac:dyDescent="0.3">
      <c r="A1605">
        <v>3234987</v>
      </c>
      <c r="B1605" s="1">
        <v>44428</v>
      </c>
      <c r="C1605">
        <f>WEEKNUM(Таблица1[[#This Row],[date_visit]])</f>
        <v>34</v>
      </c>
    </row>
    <row r="1606" spans="1:3" x14ac:dyDescent="0.3">
      <c r="A1606">
        <v>3234990</v>
      </c>
      <c r="B1606" s="1">
        <v>44419</v>
      </c>
      <c r="C1606">
        <f>WEEKNUM(Таблица1[[#This Row],[date_visit]])</f>
        <v>33</v>
      </c>
    </row>
    <row r="1607" spans="1:3" x14ac:dyDescent="0.3">
      <c r="A1607">
        <v>3234626</v>
      </c>
      <c r="B1607" s="1">
        <v>44417</v>
      </c>
      <c r="C1607">
        <f>WEEKNUM(Таблица1[[#This Row],[date_visit]])</f>
        <v>33</v>
      </c>
    </row>
    <row r="1608" spans="1:3" x14ac:dyDescent="0.3">
      <c r="A1608">
        <v>3235487</v>
      </c>
      <c r="B1608" s="1">
        <v>44383</v>
      </c>
      <c r="C1608">
        <f>WEEKNUM(Таблица1[[#This Row],[date_visit]])</f>
        <v>28</v>
      </c>
    </row>
    <row r="1609" spans="1:3" x14ac:dyDescent="0.3">
      <c r="A1609">
        <v>3235079</v>
      </c>
      <c r="B1609" s="1">
        <v>44411</v>
      </c>
      <c r="C1609">
        <f>WEEKNUM(Таблица1[[#This Row],[date_visit]])</f>
        <v>32</v>
      </c>
    </row>
    <row r="1610" spans="1:3" x14ac:dyDescent="0.3">
      <c r="A1610">
        <v>3234874</v>
      </c>
      <c r="B1610" s="1">
        <v>44414</v>
      </c>
      <c r="C1610">
        <f>WEEKNUM(Таблица1[[#This Row],[date_visit]])</f>
        <v>32</v>
      </c>
    </row>
    <row r="1611" spans="1:3" x14ac:dyDescent="0.3">
      <c r="A1611">
        <v>3234643</v>
      </c>
      <c r="B1611" s="1">
        <v>44422</v>
      </c>
      <c r="C1611">
        <f>WEEKNUM(Таблица1[[#This Row],[date_visit]])</f>
        <v>33</v>
      </c>
    </row>
    <row r="1612" spans="1:3" x14ac:dyDescent="0.3">
      <c r="A1612">
        <v>3234698</v>
      </c>
      <c r="B1612" s="1">
        <v>44432</v>
      </c>
      <c r="C1612">
        <f>WEEKNUM(Таблица1[[#This Row],[date_visit]])</f>
        <v>35</v>
      </c>
    </row>
    <row r="1613" spans="1:3" x14ac:dyDescent="0.3">
      <c r="A1613">
        <v>3235149</v>
      </c>
      <c r="B1613" s="1">
        <v>44386</v>
      </c>
      <c r="C1613">
        <f>WEEKNUM(Таблица1[[#This Row],[date_visit]])</f>
        <v>28</v>
      </c>
    </row>
    <row r="1614" spans="1:3" x14ac:dyDescent="0.3">
      <c r="A1614">
        <v>3234877</v>
      </c>
      <c r="B1614" s="1">
        <v>44413</v>
      </c>
      <c r="C1614">
        <f>WEEKNUM(Таблица1[[#This Row],[date_visit]])</f>
        <v>32</v>
      </c>
    </row>
    <row r="1615" spans="1:3" x14ac:dyDescent="0.3">
      <c r="A1615">
        <v>3235306</v>
      </c>
      <c r="B1615" s="1">
        <v>44426</v>
      </c>
      <c r="C1615">
        <f>WEEKNUM(Таблица1[[#This Row],[date_visit]])</f>
        <v>34</v>
      </c>
    </row>
    <row r="1616" spans="1:3" x14ac:dyDescent="0.3">
      <c r="A1616">
        <v>3234597</v>
      </c>
      <c r="B1616" s="1">
        <v>44417</v>
      </c>
      <c r="C1616">
        <f>WEEKNUM(Таблица1[[#This Row],[date_visit]])</f>
        <v>33</v>
      </c>
    </row>
    <row r="1617" spans="1:3" x14ac:dyDescent="0.3">
      <c r="A1617">
        <v>3234685</v>
      </c>
      <c r="B1617" s="1">
        <v>44419</v>
      </c>
      <c r="C1617">
        <f>WEEKNUM(Таблица1[[#This Row],[date_visit]])</f>
        <v>33</v>
      </c>
    </row>
    <row r="1618" spans="1:3" x14ac:dyDescent="0.3">
      <c r="A1618">
        <v>3235488</v>
      </c>
      <c r="B1618" s="1">
        <v>44429</v>
      </c>
      <c r="C1618">
        <f>WEEKNUM(Таблица1[[#This Row],[date_visit]])</f>
        <v>34</v>
      </c>
    </row>
    <row r="1619" spans="1:3" x14ac:dyDescent="0.3">
      <c r="A1619">
        <v>3235682</v>
      </c>
      <c r="B1619" s="1">
        <v>44438</v>
      </c>
      <c r="C1619">
        <f>WEEKNUM(Таблица1[[#This Row],[date_visit]])</f>
        <v>36</v>
      </c>
    </row>
    <row r="1620" spans="1:3" x14ac:dyDescent="0.3">
      <c r="A1620">
        <v>3234933</v>
      </c>
      <c r="B1620" s="1">
        <v>44406</v>
      </c>
      <c r="C1620">
        <f>WEEKNUM(Таблица1[[#This Row],[date_visit]])</f>
        <v>31</v>
      </c>
    </row>
    <row r="1621" spans="1:3" x14ac:dyDescent="0.3">
      <c r="A1621">
        <v>3235707</v>
      </c>
      <c r="B1621" s="1">
        <v>44392</v>
      </c>
      <c r="C1621">
        <f>WEEKNUM(Таблица1[[#This Row],[date_visit]])</f>
        <v>29</v>
      </c>
    </row>
    <row r="1622" spans="1:3" x14ac:dyDescent="0.3">
      <c r="A1622">
        <v>3235398</v>
      </c>
      <c r="B1622" s="1">
        <v>44419</v>
      </c>
      <c r="C1622">
        <f>WEEKNUM(Таблица1[[#This Row],[date_visit]])</f>
        <v>33</v>
      </c>
    </row>
    <row r="1623" spans="1:3" x14ac:dyDescent="0.3">
      <c r="A1623">
        <v>3234609</v>
      </c>
      <c r="B1623" s="1">
        <v>44389</v>
      </c>
      <c r="C1623">
        <f>WEEKNUM(Таблица1[[#This Row],[date_visit]])</f>
        <v>29</v>
      </c>
    </row>
    <row r="1624" spans="1:3" x14ac:dyDescent="0.3">
      <c r="A1624">
        <v>3234696</v>
      </c>
      <c r="B1624" s="1">
        <v>44408</v>
      </c>
      <c r="C1624">
        <f>WEEKNUM(Таблица1[[#This Row],[date_visit]])</f>
        <v>31</v>
      </c>
    </row>
    <row r="1625" spans="1:3" x14ac:dyDescent="0.3">
      <c r="A1625">
        <v>3234689</v>
      </c>
      <c r="B1625" s="1">
        <v>44382</v>
      </c>
      <c r="C1625">
        <f>WEEKNUM(Таблица1[[#This Row],[date_visit]])</f>
        <v>28</v>
      </c>
    </row>
    <row r="1626" spans="1:3" x14ac:dyDescent="0.3">
      <c r="A1626">
        <v>3234839</v>
      </c>
      <c r="B1626" s="1">
        <v>44428</v>
      </c>
      <c r="C1626">
        <f>WEEKNUM(Таблица1[[#This Row],[date_visit]])</f>
        <v>34</v>
      </c>
    </row>
    <row r="1627" spans="1:3" x14ac:dyDescent="0.3">
      <c r="A1627">
        <v>3235519</v>
      </c>
      <c r="B1627" s="1">
        <v>44424</v>
      </c>
      <c r="C1627">
        <f>WEEKNUM(Таблица1[[#This Row],[date_visit]])</f>
        <v>34</v>
      </c>
    </row>
    <row r="1628" spans="1:3" x14ac:dyDescent="0.3">
      <c r="A1628">
        <v>3235204</v>
      </c>
      <c r="B1628" s="1">
        <v>44419</v>
      </c>
      <c r="C1628">
        <f>WEEKNUM(Таблица1[[#This Row],[date_visit]])</f>
        <v>33</v>
      </c>
    </row>
    <row r="1629" spans="1:3" x14ac:dyDescent="0.3">
      <c r="A1629">
        <v>3234794</v>
      </c>
      <c r="B1629" s="1">
        <v>44419</v>
      </c>
      <c r="C1629">
        <f>WEEKNUM(Таблица1[[#This Row],[date_visit]])</f>
        <v>33</v>
      </c>
    </row>
    <row r="1630" spans="1:3" x14ac:dyDescent="0.3">
      <c r="A1630">
        <v>3235231</v>
      </c>
      <c r="B1630" s="1">
        <v>44399</v>
      </c>
      <c r="C1630">
        <f>WEEKNUM(Таблица1[[#This Row],[date_visit]])</f>
        <v>30</v>
      </c>
    </row>
    <row r="1631" spans="1:3" x14ac:dyDescent="0.3">
      <c r="A1631">
        <v>3235137</v>
      </c>
      <c r="B1631" s="1">
        <v>44429</v>
      </c>
      <c r="C1631">
        <f>WEEKNUM(Таблица1[[#This Row],[date_visit]])</f>
        <v>34</v>
      </c>
    </row>
    <row r="1632" spans="1:3" x14ac:dyDescent="0.3">
      <c r="A1632">
        <v>3235288</v>
      </c>
      <c r="B1632" s="1">
        <v>44418</v>
      </c>
      <c r="C1632">
        <f>WEEKNUM(Таблица1[[#This Row],[date_visit]])</f>
        <v>33</v>
      </c>
    </row>
    <row r="1633" spans="1:3" x14ac:dyDescent="0.3">
      <c r="A1633">
        <v>3235123</v>
      </c>
      <c r="B1633" s="1">
        <v>44435</v>
      </c>
      <c r="C1633">
        <f>WEEKNUM(Таблица1[[#This Row],[date_visit]])</f>
        <v>35</v>
      </c>
    </row>
    <row r="1634" spans="1:3" x14ac:dyDescent="0.3">
      <c r="A1634">
        <v>3235597</v>
      </c>
      <c r="B1634" s="1">
        <v>44418</v>
      </c>
      <c r="C1634">
        <f>WEEKNUM(Таблица1[[#This Row],[date_visit]])</f>
        <v>33</v>
      </c>
    </row>
    <row r="1635" spans="1:3" x14ac:dyDescent="0.3">
      <c r="A1635">
        <v>3235038</v>
      </c>
      <c r="B1635" s="1">
        <v>44408</v>
      </c>
      <c r="C1635">
        <f>WEEKNUM(Таблица1[[#This Row],[date_visit]])</f>
        <v>31</v>
      </c>
    </row>
    <row r="1636" spans="1:3" x14ac:dyDescent="0.3">
      <c r="A1636">
        <v>3235578</v>
      </c>
      <c r="B1636" s="1">
        <v>44419</v>
      </c>
      <c r="C1636">
        <f>WEEKNUM(Таблица1[[#This Row],[date_visit]])</f>
        <v>33</v>
      </c>
    </row>
    <row r="1637" spans="1:3" x14ac:dyDescent="0.3">
      <c r="A1637">
        <v>3234793</v>
      </c>
      <c r="B1637" s="1">
        <v>44383</v>
      </c>
      <c r="C1637">
        <f>WEEKNUM(Таблица1[[#This Row],[date_visit]])</f>
        <v>28</v>
      </c>
    </row>
    <row r="1638" spans="1:3" x14ac:dyDescent="0.3">
      <c r="A1638">
        <v>3235617</v>
      </c>
      <c r="B1638" s="1">
        <v>44386</v>
      </c>
      <c r="C1638">
        <f>WEEKNUM(Таблица1[[#This Row],[date_visit]])</f>
        <v>28</v>
      </c>
    </row>
    <row r="1639" spans="1:3" x14ac:dyDescent="0.3">
      <c r="A1639">
        <v>3234785</v>
      </c>
      <c r="B1639" s="1">
        <v>44427</v>
      </c>
      <c r="C1639">
        <f>WEEKNUM(Таблица1[[#This Row],[date_visit]])</f>
        <v>34</v>
      </c>
    </row>
    <row r="1640" spans="1:3" x14ac:dyDescent="0.3">
      <c r="A1640">
        <v>3234699</v>
      </c>
      <c r="B1640" s="1">
        <v>44407</v>
      </c>
      <c r="C1640">
        <f>WEEKNUM(Таблица1[[#This Row],[date_visit]])</f>
        <v>31</v>
      </c>
    </row>
    <row r="1641" spans="1:3" x14ac:dyDescent="0.3">
      <c r="A1641">
        <v>3235186</v>
      </c>
      <c r="B1641" s="1">
        <v>44431</v>
      </c>
      <c r="C1641">
        <f>WEEKNUM(Таблица1[[#This Row],[date_visit]])</f>
        <v>35</v>
      </c>
    </row>
    <row r="1642" spans="1:3" x14ac:dyDescent="0.3">
      <c r="A1642">
        <v>3235652</v>
      </c>
      <c r="B1642" s="1">
        <v>44386</v>
      </c>
      <c r="C1642">
        <f>WEEKNUM(Таблица1[[#This Row],[date_visit]])</f>
        <v>28</v>
      </c>
    </row>
    <row r="1643" spans="1:3" x14ac:dyDescent="0.3">
      <c r="A1643">
        <v>3234568</v>
      </c>
      <c r="B1643" s="1">
        <v>44428</v>
      </c>
      <c r="C1643">
        <f>WEEKNUM(Таблица1[[#This Row],[date_visit]])</f>
        <v>34</v>
      </c>
    </row>
    <row r="1644" spans="1:3" x14ac:dyDescent="0.3">
      <c r="A1644">
        <v>3234935</v>
      </c>
      <c r="B1644" s="1">
        <v>44402</v>
      </c>
      <c r="C1644">
        <f>WEEKNUM(Таблица1[[#This Row],[date_visit]])</f>
        <v>31</v>
      </c>
    </row>
    <row r="1645" spans="1:3" x14ac:dyDescent="0.3">
      <c r="A1645">
        <v>3234962</v>
      </c>
      <c r="B1645" s="1">
        <v>44387</v>
      </c>
      <c r="C1645">
        <f>WEEKNUM(Таблица1[[#This Row],[date_visit]])</f>
        <v>28</v>
      </c>
    </row>
    <row r="1646" spans="1:3" x14ac:dyDescent="0.3">
      <c r="A1646">
        <v>3234960</v>
      </c>
      <c r="B1646" s="1">
        <v>44405</v>
      </c>
      <c r="C1646">
        <f>WEEKNUM(Таблица1[[#This Row],[date_visit]])</f>
        <v>31</v>
      </c>
    </row>
    <row r="1647" spans="1:3" x14ac:dyDescent="0.3">
      <c r="A1647">
        <v>3235496</v>
      </c>
      <c r="B1647" s="1">
        <v>44432</v>
      </c>
      <c r="C1647">
        <f>WEEKNUM(Таблица1[[#This Row],[date_visit]])</f>
        <v>35</v>
      </c>
    </row>
    <row r="1648" spans="1:3" x14ac:dyDescent="0.3">
      <c r="A1648">
        <v>3235054</v>
      </c>
      <c r="B1648" s="1">
        <v>44396</v>
      </c>
      <c r="C1648">
        <f>WEEKNUM(Таблица1[[#This Row],[date_visit]])</f>
        <v>30</v>
      </c>
    </row>
    <row r="1649" spans="1:3" x14ac:dyDescent="0.3">
      <c r="A1649">
        <v>3235644</v>
      </c>
      <c r="B1649" s="1">
        <v>44429</v>
      </c>
      <c r="C1649">
        <f>WEEKNUM(Таблица1[[#This Row],[date_visit]])</f>
        <v>34</v>
      </c>
    </row>
    <row r="1650" spans="1:3" x14ac:dyDescent="0.3">
      <c r="A1650">
        <v>3235238</v>
      </c>
      <c r="B1650" s="1">
        <v>44388</v>
      </c>
      <c r="C1650">
        <f>WEEKNUM(Таблица1[[#This Row],[date_visit]])</f>
        <v>29</v>
      </c>
    </row>
    <row r="1651" spans="1:3" x14ac:dyDescent="0.3">
      <c r="A1651">
        <v>3234550</v>
      </c>
      <c r="B1651" s="1">
        <v>44422</v>
      </c>
      <c r="C1651">
        <f>WEEKNUM(Таблица1[[#This Row],[date_visit]])</f>
        <v>33</v>
      </c>
    </row>
    <row r="1652" spans="1:3" x14ac:dyDescent="0.3">
      <c r="A1652">
        <v>3234743</v>
      </c>
      <c r="B1652" s="1">
        <v>44404</v>
      </c>
      <c r="C1652">
        <f>WEEKNUM(Таблица1[[#This Row],[date_visit]])</f>
        <v>31</v>
      </c>
    </row>
    <row r="1653" spans="1:3" x14ac:dyDescent="0.3">
      <c r="A1653">
        <v>3235280</v>
      </c>
      <c r="B1653" s="1">
        <v>44400</v>
      </c>
      <c r="C1653">
        <f>WEEKNUM(Таблица1[[#This Row],[date_visit]])</f>
        <v>30</v>
      </c>
    </row>
    <row r="1654" spans="1:3" x14ac:dyDescent="0.3">
      <c r="A1654">
        <v>3235557</v>
      </c>
      <c r="B1654" s="1">
        <v>44425</v>
      </c>
      <c r="C1654">
        <f>WEEKNUM(Таблица1[[#This Row],[date_visit]])</f>
        <v>34</v>
      </c>
    </row>
    <row r="1655" spans="1:3" x14ac:dyDescent="0.3">
      <c r="A1655">
        <v>3234797</v>
      </c>
      <c r="B1655" s="1">
        <v>44401</v>
      </c>
      <c r="C1655">
        <f>WEEKNUM(Таблица1[[#This Row],[date_visit]])</f>
        <v>30</v>
      </c>
    </row>
    <row r="1656" spans="1:3" x14ac:dyDescent="0.3">
      <c r="A1656">
        <v>3235155</v>
      </c>
      <c r="B1656" s="1">
        <v>44429</v>
      </c>
      <c r="C1656">
        <f>WEEKNUM(Таблица1[[#This Row],[date_visit]])</f>
        <v>34</v>
      </c>
    </row>
    <row r="1657" spans="1:3" x14ac:dyDescent="0.3">
      <c r="A1657">
        <v>3235480</v>
      </c>
      <c r="B1657" s="1">
        <v>44427</v>
      </c>
      <c r="C1657">
        <f>WEEKNUM(Таблица1[[#This Row],[date_visit]])</f>
        <v>34</v>
      </c>
    </row>
    <row r="1658" spans="1:3" x14ac:dyDescent="0.3">
      <c r="A1658">
        <v>3234537</v>
      </c>
      <c r="B1658" s="1">
        <v>44382</v>
      </c>
      <c r="C1658">
        <f>WEEKNUM(Таблица1[[#This Row],[date_visit]])</f>
        <v>28</v>
      </c>
    </row>
    <row r="1659" spans="1:3" x14ac:dyDescent="0.3">
      <c r="A1659">
        <v>3234595</v>
      </c>
      <c r="B1659" s="1">
        <v>44421</v>
      </c>
      <c r="C1659">
        <f>WEEKNUM(Таблица1[[#This Row],[date_visit]])</f>
        <v>33</v>
      </c>
    </row>
    <row r="1660" spans="1:3" x14ac:dyDescent="0.3">
      <c r="A1660">
        <v>3235269</v>
      </c>
      <c r="B1660" s="1">
        <v>44409</v>
      </c>
      <c r="C1660">
        <f>WEEKNUM(Таблица1[[#This Row],[date_visit]])</f>
        <v>32</v>
      </c>
    </row>
    <row r="1661" spans="1:3" x14ac:dyDescent="0.3">
      <c r="A1661">
        <v>3235004</v>
      </c>
      <c r="B1661" s="1">
        <v>44394</v>
      </c>
      <c r="C1661">
        <f>WEEKNUM(Таблица1[[#This Row],[date_visit]])</f>
        <v>29</v>
      </c>
    </row>
    <row r="1662" spans="1:3" x14ac:dyDescent="0.3">
      <c r="A1662">
        <v>3235643</v>
      </c>
      <c r="B1662" s="1">
        <v>44389</v>
      </c>
      <c r="C1662">
        <f>WEEKNUM(Таблица1[[#This Row],[date_visit]])</f>
        <v>29</v>
      </c>
    </row>
    <row r="1663" spans="1:3" x14ac:dyDescent="0.3">
      <c r="A1663">
        <v>3235348</v>
      </c>
      <c r="B1663" s="1">
        <v>44430</v>
      </c>
      <c r="C1663">
        <f>WEEKNUM(Таблица1[[#This Row],[date_visit]])</f>
        <v>35</v>
      </c>
    </row>
    <row r="1664" spans="1:3" x14ac:dyDescent="0.3">
      <c r="A1664">
        <v>3235485</v>
      </c>
      <c r="B1664" s="1">
        <v>44434</v>
      </c>
      <c r="C1664">
        <f>WEEKNUM(Таблица1[[#This Row],[date_visit]])</f>
        <v>35</v>
      </c>
    </row>
    <row r="1665" spans="1:3" x14ac:dyDescent="0.3">
      <c r="A1665">
        <v>3235225</v>
      </c>
      <c r="B1665" s="1">
        <v>44426</v>
      </c>
      <c r="C1665">
        <f>WEEKNUM(Таблица1[[#This Row],[date_visit]])</f>
        <v>34</v>
      </c>
    </row>
    <row r="1666" spans="1:3" x14ac:dyDescent="0.3">
      <c r="A1666">
        <v>3235070</v>
      </c>
      <c r="B1666" s="1">
        <v>44385</v>
      </c>
      <c r="C1666">
        <f>WEEKNUM(Таблица1[[#This Row],[date_visit]])</f>
        <v>28</v>
      </c>
    </row>
    <row r="1667" spans="1:3" x14ac:dyDescent="0.3">
      <c r="A1667">
        <v>3234747</v>
      </c>
      <c r="B1667" s="1">
        <v>44392</v>
      </c>
      <c r="C1667">
        <f>WEEKNUM(Таблица1[[#This Row],[date_visit]])</f>
        <v>29</v>
      </c>
    </row>
    <row r="1668" spans="1:3" x14ac:dyDescent="0.3">
      <c r="A1668">
        <v>3235709</v>
      </c>
      <c r="B1668" s="1">
        <v>44401</v>
      </c>
      <c r="C1668">
        <f>WEEKNUM(Таблица1[[#This Row],[date_visit]])</f>
        <v>30</v>
      </c>
    </row>
    <row r="1669" spans="1:3" x14ac:dyDescent="0.3">
      <c r="A1669">
        <v>3235732</v>
      </c>
      <c r="B1669" s="1">
        <v>44386</v>
      </c>
      <c r="C1669">
        <f>WEEKNUM(Таблица1[[#This Row],[date_visit]])</f>
        <v>28</v>
      </c>
    </row>
    <row r="1670" spans="1:3" x14ac:dyDescent="0.3">
      <c r="A1670">
        <v>3235374</v>
      </c>
      <c r="B1670" s="1">
        <v>44430</v>
      </c>
      <c r="C1670">
        <f>WEEKNUM(Таблица1[[#This Row],[date_visit]])</f>
        <v>35</v>
      </c>
    </row>
    <row r="1671" spans="1:3" x14ac:dyDescent="0.3">
      <c r="A1671">
        <v>3235559</v>
      </c>
      <c r="B1671" s="1">
        <v>44390</v>
      </c>
      <c r="C1671">
        <f>WEEKNUM(Таблица1[[#This Row],[date_visit]])</f>
        <v>29</v>
      </c>
    </row>
    <row r="1672" spans="1:3" x14ac:dyDescent="0.3">
      <c r="A1672">
        <v>3235069</v>
      </c>
      <c r="B1672" s="1">
        <v>44386</v>
      </c>
      <c r="C1672">
        <f>WEEKNUM(Таблица1[[#This Row],[date_visit]])</f>
        <v>28</v>
      </c>
    </row>
    <row r="1673" spans="1:3" x14ac:dyDescent="0.3">
      <c r="A1673">
        <v>3235463</v>
      </c>
      <c r="B1673" s="1">
        <v>44403</v>
      </c>
      <c r="C1673">
        <f>WEEKNUM(Таблица1[[#This Row],[date_visit]])</f>
        <v>31</v>
      </c>
    </row>
    <row r="1674" spans="1:3" x14ac:dyDescent="0.3">
      <c r="A1674">
        <v>3235616</v>
      </c>
      <c r="B1674" s="1">
        <v>44393</v>
      </c>
      <c r="C1674">
        <f>WEEKNUM(Таблица1[[#This Row],[date_visit]])</f>
        <v>29</v>
      </c>
    </row>
    <row r="1675" spans="1:3" x14ac:dyDescent="0.3">
      <c r="A1675">
        <v>3235658</v>
      </c>
      <c r="B1675" s="1">
        <v>44409</v>
      </c>
      <c r="C1675">
        <f>WEEKNUM(Таблица1[[#This Row],[date_visit]])</f>
        <v>32</v>
      </c>
    </row>
    <row r="1676" spans="1:3" x14ac:dyDescent="0.3">
      <c r="A1676">
        <v>3234642</v>
      </c>
      <c r="B1676" s="1">
        <v>44416</v>
      </c>
      <c r="C1676">
        <f>WEEKNUM(Таблица1[[#This Row],[date_visit]])</f>
        <v>33</v>
      </c>
    </row>
    <row r="1677" spans="1:3" x14ac:dyDescent="0.3">
      <c r="A1677">
        <v>3235399</v>
      </c>
      <c r="B1677" s="1">
        <v>44391</v>
      </c>
      <c r="C1677">
        <f>WEEKNUM(Таблица1[[#This Row],[date_visit]])</f>
        <v>29</v>
      </c>
    </row>
    <row r="1678" spans="1:3" x14ac:dyDescent="0.3">
      <c r="A1678">
        <v>3234650</v>
      </c>
      <c r="B1678" s="1">
        <v>44398</v>
      </c>
      <c r="C1678">
        <f>WEEKNUM(Таблица1[[#This Row],[date_visit]])</f>
        <v>30</v>
      </c>
    </row>
    <row r="1679" spans="1:3" x14ac:dyDescent="0.3">
      <c r="A1679">
        <v>3234859</v>
      </c>
      <c r="B1679" s="1">
        <v>44382</v>
      </c>
      <c r="C1679">
        <f>WEEKNUM(Таблица1[[#This Row],[date_visit]])</f>
        <v>28</v>
      </c>
    </row>
    <row r="1680" spans="1:3" x14ac:dyDescent="0.3">
      <c r="A1680">
        <v>3234805</v>
      </c>
      <c r="B1680" s="1">
        <v>44384</v>
      </c>
      <c r="C1680">
        <f>WEEKNUM(Таблица1[[#This Row],[date_visit]])</f>
        <v>28</v>
      </c>
    </row>
    <row r="1681" spans="1:3" x14ac:dyDescent="0.3">
      <c r="A1681">
        <v>3234934</v>
      </c>
      <c r="B1681" s="1">
        <v>44384</v>
      </c>
      <c r="C1681">
        <f>WEEKNUM(Таблица1[[#This Row],[date_visit]])</f>
        <v>28</v>
      </c>
    </row>
    <row r="1682" spans="1:3" x14ac:dyDescent="0.3">
      <c r="A1682">
        <v>3235434</v>
      </c>
      <c r="B1682" s="1">
        <v>44416</v>
      </c>
      <c r="C1682">
        <f>WEEKNUM(Таблица1[[#This Row],[date_visit]])</f>
        <v>33</v>
      </c>
    </row>
    <row r="1683" spans="1:3" x14ac:dyDescent="0.3">
      <c r="A1683">
        <v>3235045</v>
      </c>
      <c r="B1683" s="1">
        <v>44404</v>
      </c>
      <c r="C1683">
        <f>WEEKNUM(Таблица1[[#This Row],[date_visit]])</f>
        <v>31</v>
      </c>
    </row>
    <row r="1684" spans="1:3" x14ac:dyDescent="0.3">
      <c r="A1684">
        <v>3235115</v>
      </c>
      <c r="B1684" s="1">
        <v>44433</v>
      </c>
      <c r="C1684">
        <f>WEEKNUM(Таблица1[[#This Row],[date_visit]])</f>
        <v>35</v>
      </c>
    </row>
    <row r="1685" spans="1:3" x14ac:dyDescent="0.3">
      <c r="A1685">
        <v>3234704</v>
      </c>
      <c r="B1685" s="1">
        <v>44426</v>
      </c>
      <c r="C1685">
        <f>WEEKNUM(Таблица1[[#This Row],[date_visit]])</f>
        <v>34</v>
      </c>
    </row>
    <row r="1686" spans="1:3" x14ac:dyDescent="0.3">
      <c r="A1686">
        <v>3235292</v>
      </c>
      <c r="B1686" s="1">
        <v>44381</v>
      </c>
      <c r="C1686">
        <f>WEEKNUM(Таблица1[[#This Row],[date_visit]])</f>
        <v>28</v>
      </c>
    </row>
    <row r="1687" spans="1:3" x14ac:dyDescent="0.3">
      <c r="A1687">
        <v>3235199</v>
      </c>
      <c r="B1687" s="1">
        <v>44400</v>
      </c>
      <c r="C1687">
        <f>WEEKNUM(Таблица1[[#This Row],[date_visit]])</f>
        <v>30</v>
      </c>
    </row>
    <row r="1688" spans="1:3" x14ac:dyDescent="0.3">
      <c r="A1688">
        <v>3234557</v>
      </c>
      <c r="B1688" s="1">
        <v>44421</v>
      </c>
      <c r="C1688">
        <f>WEEKNUM(Таблица1[[#This Row],[date_visit]])</f>
        <v>33</v>
      </c>
    </row>
    <row r="1689" spans="1:3" x14ac:dyDescent="0.3">
      <c r="A1689">
        <v>3234564</v>
      </c>
      <c r="B1689" s="1">
        <v>44413</v>
      </c>
      <c r="C1689">
        <f>WEEKNUM(Таблица1[[#This Row],[date_visit]])</f>
        <v>32</v>
      </c>
    </row>
    <row r="1690" spans="1:3" x14ac:dyDescent="0.3">
      <c r="A1690">
        <v>3235343</v>
      </c>
      <c r="B1690" s="1">
        <v>44396</v>
      </c>
      <c r="C1690">
        <f>WEEKNUM(Таблица1[[#This Row],[date_visit]])</f>
        <v>30</v>
      </c>
    </row>
    <row r="1691" spans="1:3" x14ac:dyDescent="0.3">
      <c r="A1691">
        <v>3234791</v>
      </c>
      <c r="B1691" s="1">
        <v>44404</v>
      </c>
      <c r="C1691">
        <f>WEEKNUM(Таблица1[[#This Row],[date_visit]])</f>
        <v>31</v>
      </c>
    </row>
    <row r="1692" spans="1:3" x14ac:dyDescent="0.3">
      <c r="A1692">
        <v>3234594</v>
      </c>
      <c r="B1692" s="1">
        <v>44385</v>
      </c>
      <c r="C1692">
        <f>WEEKNUM(Таблица1[[#This Row],[date_visit]])</f>
        <v>28</v>
      </c>
    </row>
    <row r="1693" spans="1:3" x14ac:dyDescent="0.3">
      <c r="A1693">
        <v>3235086</v>
      </c>
      <c r="B1693" s="1">
        <v>44401</v>
      </c>
      <c r="C1693">
        <f>WEEKNUM(Таблица1[[#This Row],[date_visit]])</f>
        <v>30</v>
      </c>
    </row>
    <row r="1694" spans="1:3" x14ac:dyDescent="0.3">
      <c r="A1694">
        <v>3235595</v>
      </c>
      <c r="B1694" s="1">
        <v>44425</v>
      </c>
      <c r="C1694">
        <f>WEEKNUM(Таблица1[[#This Row],[date_visit]])</f>
        <v>34</v>
      </c>
    </row>
    <row r="1695" spans="1:3" x14ac:dyDescent="0.3">
      <c r="A1695">
        <v>3234668</v>
      </c>
      <c r="B1695" s="1">
        <v>44427</v>
      </c>
      <c r="C1695">
        <f>WEEKNUM(Таблица1[[#This Row],[date_visit]])</f>
        <v>34</v>
      </c>
    </row>
    <row r="1696" spans="1:3" x14ac:dyDescent="0.3">
      <c r="A1696">
        <v>3235335</v>
      </c>
      <c r="B1696" s="1">
        <v>44416</v>
      </c>
      <c r="C1696">
        <f>WEEKNUM(Таблица1[[#This Row],[date_visit]])</f>
        <v>33</v>
      </c>
    </row>
    <row r="1697" spans="1:3" x14ac:dyDescent="0.3">
      <c r="A1697">
        <v>3235105</v>
      </c>
      <c r="B1697" s="1">
        <v>44435</v>
      </c>
      <c r="C1697">
        <f>WEEKNUM(Таблица1[[#This Row],[date_visit]])</f>
        <v>35</v>
      </c>
    </row>
    <row r="1698" spans="1:3" x14ac:dyDescent="0.3">
      <c r="A1698">
        <v>3234540</v>
      </c>
      <c r="B1698" s="1">
        <v>44406</v>
      </c>
      <c r="C1698">
        <f>WEEKNUM(Таблица1[[#This Row],[date_visit]])</f>
        <v>31</v>
      </c>
    </row>
    <row r="1699" spans="1:3" x14ac:dyDescent="0.3">
      <c r="A1699">
        <v>3235662</v>
      </c>
      <c r="B1699" s="1">
        <v>44416</v>
      </c>
      <c r="C1699">
        <f>WEEKNUM(Таблица1[[#This Row],[date_visit]])</f>
        <v>33</v>
      </c>
    </row>
    <row r="1700" spans="1:3" x14ac:dyDescent="0.3">
      <c r="A1700">
        <v>3234845</v>
      </c>
      <c r="B1700" s="1">
        <v>44385</v>
      </c>
      <c r="C1700">
        <f>WEEKNUM(Таблица1[[#This Row],[date_visit]])</f>
        <v>28</v>
      </c>
    </row>
    <row r="1701" spans="1:3" x14ac:dyDescent="0.3">
      <c r="A1701">
        <v>3234690</v>
      </c>
      <c r="B1701" s="1">
        <v>44411</v>
      </c>
      <c r="C1701">
        <f>WEEKNUM(Таблица1[[#This Row],[date_visit]])</f>
        <v>32</v>
      </c>
    </row>
    <row r="1702" spans="1:3" x14ac:dyDescent="0.3">
      <c r="A1702">
        <v>3235607</v>
      </c>
      <c r="B1702" s="1">
        <v>44428</v>
      </c>
      <c r="C1702">
        <f>WEEKNUM(Таблица1[[#This Row],[date_visit]])</f>
        <v>34</v>
      </c>
    </row>
    <row r="1703" spans="1:3" x14ac:dyDescent="0.3">
      <c r="A1703">
        <v>3234981</v>
      </c>
      <c r="B1703" s="1">
        <v>44390</v>
      </c>
      <c r="C1703">
        <f>WEEKNUM(Таблица1[[#This Row],[date_visit]])</f>
        <v>29</v>
      </c>
    </row>
    <row r="1704" spans="1:3" x14ac:dyDescent="0.3">
      <c r="A1704">
        <v>3234801</v>
      </c>
      <c r="B1704" s="1">
        <v>44418</v>
      </c>
      <c r="C1704">
        <f>WEEKNUM(Таблица1[[#This Row],[date_visit]])</f>
        <v>33</v>
      </c>
    </row>
    <row r="1705" spans="1:3" x14ac:dyDescent="0.3">
      <c r="A1705">
        <v>3235545</v>
      </c>
      <c r="B1705" s="1">
        <v>44433</v>
      </c>
      <c r="C1705">
        <f>WEEKNUM(Таблица1[[#This Row],[date_visit]])</f>
        <v>35</v>
      </c>
    </row>
    <row r="1706" spans="1:3" x14ac:dyDescent="0.3">
      <c r="A1706">
        <v>3234715</v>
      </c>
      <c r="B1706" s="1">
        <v>44419</v>
      </c>
      <c r="C1706">
        <f>WEEKNUM(Таблица1[[#This Row],[date_visit]])</f>
        <v>33</v>
      </c>
    </row>
    <row r="1707" spans="1:3" x14ac:dyDescent="0.3">
      <c r="A1707">
        <v>3234636</v>
      </c>
      <c r="B1707" s="1">
        <v>44383</v>
      </c>
      <c r="C1707">
        <f>WEEKNUM(Таблица1[[#This Row],[date_visit]])</f>
        <v>28</v>
      </c>
    </row>
    <row r="1708" spans="1:3" x14ac:dyDescent="0.3">
      <c r="A1708">
        <v>3235569</v>
      </c>
      <c r="B1708" s="1">
        <v>44421</v>
      </c>
      <c r="C1708">
        <f>WEEKNUM(Таблица1[[#This Row],[date_visit]])</f>
        <v>33</v>
      </c>
    </row>
    <row r="1709" spans="1:3" x14ac:dyDescent="0.3">
      <c r="A1709">
        <v>3234784</v>
      </c>
      <c r="B1709" s="1">
        <v>44386</v>
      </c>
      <c r="C1709">
        <f>WEEKNUM(Таблица1[[#This Row],[date_visit]])</f>
        <v>28</v>
      </c>
    </row>
    <row r="1710" spans="1:3" x14ac:dyDescent="0.3">
      <c r="A1710">
        <v>3235183</v>
      </c>
      <c r="B1710" s="1">
        <v>44401</v>
      </c>
      <c r="C1710">
        <f>WEEKNUM(Таблица1[[#This Row],[date_visit]])</f>
        <v>30</v>
      </c>
    </row>
    <row r="1711" spans="1:3" x14ac:dyDescent="0.3">
      <c r="A1711">
        <v>3235437</v>
      </c>
      <c r="B1711" s="1">
        <v>44381</v>
      </c>
      <c r="C1711">
        <f>WEEKNUM(Таблица1[[#This Row],[date_visit]])</f>
        <v>28</v>
      </c>
    </row>
    <row r="1712" spans="1:3" x14ac:dyDescent="0.3">
      <c r="A1712">
        <v>3234532</v>
      </c>
      <c r="B1712" s="1">
        <v>44424</v>
      </c>
      <c r="C1712">
        <f>WEEKNUM(Таблица1[[#This Row],[date_visit]])</f>
        <v>34</v>
      </c>
    </row>
    <row r="1713" spans="1:3" x14ac:dyDescent="0.3">
      <c r="A1713">
        <v>3234864</v>
      </c>
      <c r="B1713" s="1">
        <v>44401</v>
      </c>
      <c r="C1713">
        <f>WEEKNUM(Таблица1[[#This Row],[date_visit]])</f>
        <v>30</v>
      </c>
    </row>
    <row r="1714" spans="1:3" x14ac:dyDescent="0.3">
      <c r="A1714">
        <v>3234926</v>
      </c>
      <c r="B1714" s="1">
        <v>44434</v>
      </c>
      <c r="C1714">
        <f>WEEKNUM(Таблица1[[#This Row],[date_visit]])</f>
        <v>35</v>
      </c>
    </row>
    <row r="1715" spans="1:3" x14ac:dyDescent="0.3">
      <c r="A1715">
        <v>3235151</v>
      </c>
      <c r="B1715" s="1">
        <v>44427</v>
      </c>
      <c r="C1715">
        <f>WEEKNUM(Таблица1[[#This Row],[date_visit]])</f>
        <v>34</v>
      </c>
    </row>
    <row r="1716" spans="1:3" x14ac:dyDescent="0.3">
      <c r="A1716">
        <v>3235409</v>
      </c>
      <c r="B1716" s="1">
        <v>44413</v>
      </c>
      <c r="C1716">
        <f>WEEKNUM(Таблица1[[#This Row],[date_visit]])</f>
        <v>32</v>
      </c>
    </row>
    <row r="1717" spans="1:3" x14ac:dyDescent="0.3">
      <c r="A1717">
        <v>3234589</v>
      </c>
      <c r="B1717" s="1">
        <v>44402</v>
      </c>
      <c r="C1717">
        <f>WEEKNUM(Таблица1[[#This Row],[date_visit]])</f>
        <v>31</v>
      </c>
    </row>
    <row r="1718" spans="1:3" x14ac:dyDescent="0.3">
      <c r="A1718">
        <v>3235108</v>
      </c>
      <c r="B1718" s="1">
        <v>44398</v>
      </c>
      <c r="C1718">
        <f>WEEKNUM(Таблица1[[#This Row],[date_visit]])</f>
        <v>30</v>
      </c>
    </row>
    <row r="1719" spans="1:3" x14ac:dyDescent="0.3">
      <c r="A1719">
        <v>3235237</v>
      </c>
      <c r="B1719" s="1">
        <v>44387</v>
      </c>
      <c r="C1719">
        <f>WEEKNUM(Таблица1[[#This Row],[date_visit]])</f>
        <v>28</v>
      </c>
    </row>
    <row r="1720" spans="1:3" x14ac:dyDescent="0.3">
      <c r="A1720">
        <v>3234661</v>
      </c>
      <c r="B1720" s="1">
        <v>44394</v>
      </c>
      <c r="C1720">
        <f>WEEKNUM(Таблица1[[#This Row],[date_visit]])</f>
        <v>29</v>
      </c>
    </row>
    <row r="1721" spans="1:3" x14ac:dyDescent="0.3">
      <c r="A1721">
        <v>3234543</v>
      </c>
      <c r="B1721" s="1">
        <v>44390</v>
      </c>
      <c r="C1721">
        <f>WEEKNUM(Таблица1[[#This Row],[date_visit]])</f>
        <v>29</v>
      </c>
    </row>
    <row r="1722" spans="1:3" x14ac:dyDescent="0.3">
      <c r="A1722">
        <v>3235043</v>
      </c>
      <c r="B1722" s="1">
        <v>44436</v>
      </c>
      <c r="C1722">
        <f>WEEKNUM(Таблица1[[#This Row],[date_visit]])</f>
        <v>35</v>
      </c>
    </row>
    <row r="1723" spans="1:3" x14ac:dyDescent="0.3">
      <c r="B1723" s="1"/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sheetPr filterMode="1"/>
  <dimension ref="A1:H1434"/>
  <sheetViews>
    <sheetView topLeftCell="A1385" workbookViewId="0">
      <selection activeCell="F6" sqref="F6:F1434"/>
    </sheetView>
  </sheetViews>
  <sheetFormatPr defaultRowHeight="14.4" x14ac:dyDescent="0.3"/>
  <cols>
    <col min="1" max="8" width="16.33203125" customWidth="1"/>
    <col min="10" max="10" width="29.21875" bestFit="1" customWidth="1"/>
    <col min="11" max="11" width="15.77734375" bestFit="1" customWidth="1"/>
    <col min="12" max="12" width="13.6640625" bestFit="1" customWidth="1"/>
    <col min="13" max="13" width="16.109375" bestFit="1" customWidth="1"/>
    <col min="14" max="14" width="14.6640625" bestFit="1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8" hidden="1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</row>
    <row r="3" spans="1:8" hidden="1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</row>
    <row r="4" spans="1:8" hidden="1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</row>
    <row r="5" spans="1:8" hidden="1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</row>
    <row r="6" spans="1:8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</row>
    <row r="7" spans="1:8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</row>
    <row r="8" spans="1:8" hidden="1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</row>
    <row r="9" spans="1:8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8" hidden="1" x14ac:dyDescent="0.3">
      <c r="A10">
        <v>110117</v>
      </c>
      <c r="C10" s="3">
        <v>44378.287951388891</v>
      </c>
      <c r="G10" t="s">
        <v>10</v>
      </c>
      <c r="H10" t="s">
        <v>9</v>
      </c>
    </row>
    <row r="11" spans="1:8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8" hidden="1" x14ac:dyDescent="0.3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8" x14ac:dyDescent="0.3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8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8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8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8" hidden="1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8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8" hidden="1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8" hidden="1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8" x14ac:dyDescent="0.3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8" hidden="1" x14ac:dyDescent="0.3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8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</row>
    <row r="24" spans="1:8" hidden="1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</row>
    <row r="25" spans="1:8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</row>
    <row r="26" spans="1:8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</row>
    <row r="27" spans="1:8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8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8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8" hidden="1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8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8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hidden="1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hidden="1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hidden="1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hidden="1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hidden="1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hidden="1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hidden="1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hidden="1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hidden="1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hidden="1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hidden="1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hidden="1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hidden="1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hidden="1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hidden="1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hidden="1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hidden="1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hidden="1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hidden="1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hidden="1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hidden="1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hidden="1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hidden="1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hidden="1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hidden="1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hidden="1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hidden="1" x14ac:dyDescent="0.3">
      <c r="A111">
        <v>111458</v>
      </c>
      <c r="C111" s="3">
        <v>44380.472997685189</v>
      </c>
      <c r="G111" t="s">
        <v>10</v>
      </c>
      <c r="H111" t="s">
        <v>11</v>
      </c>
    </row>
    <row r="112" spans="1:8" hidden="1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hidden="1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hidden="1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hidden="1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hidden="1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hidden="1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hidden="1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hidden="1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hidden="1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hidden="1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hidden="1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hidden="1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hidden="1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hidden="1" x14ac:dyDescent="0.3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hidden="1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hidden="1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hidden="1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hidden="1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hidden="1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hidden="1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hidden="1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hidden="1" x14ac:dyDescent="0.3">
      <c r="A165">
        <v>110424</v>
      </c>
      <c r="C165" s="3">
        <v>44381.439201388886</v>
      </c>
      <c r="G165" t="s">
        <v>10</v>
      </c>
      <c r="H165" t="s">
        <v>11</v>
      </c>
    </row>
    <row r="166" spans="1:8" hidden="1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hidden="1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hidden="1" x14ac:dyDescent="0.3">
      <c r="A168">
        <v>111106</v>
      </c>
      <c r="C168" s="3">
        <v>44381.538819444446</v>
      </c>
      <c r="G168" t="s">
        <v>10</v>
      </c>
      <c r="H168" t="s">
        <v>11</v>
      </c>
    </row>
    <row r="169" spans="1:8" hidden="1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hidden="1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hidden="1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hidden="1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hidden="1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hidden="1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hidden="1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hidden="1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hidden="1" x14ac:dyDescent="0.3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hidden="1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hidden="1" x14ac:dyDescent="0.3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hidden="1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hidden="1" x14ac:dyDescent="0.3">
      <c r="A199">
        <v>111223</v>
      </c>
      <c r="C199" s="3">
        <v>44382.158275462964</v>
      </c>
      <c r="G199" t="s">
        <v>10</v>
      </c>
      <c r="H199" t="s">
        <v>11</v>
      </c>
    </row>
    <row r="200" spans="1:8" hidden="1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hidden="1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hidden="1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hidden="1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hidden="1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hidden="1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hidden="1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hidden="1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hidden="1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hidden="1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hidden="1" x14ac:dyDescent="0.3">
      <c r="A220">
        <v>111120</v>
      </c>
      <c r="C220" s="3">
        <v>44382.550787037035</v>
      </c>
      <c r="G220" t="s">
        <v>10</v>
      </c>
      <c r="H220" t="s">
        <v>11</v>
      </c>
    </row>
    <row r="221" spans="1:8" hidden="1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hidden="1" x14ac:dyDescent="0.3">
      <c r="A223">
        <v>111343</v>
      </c>
      <c r="C223" s="3">
        <v>44382.608703703707</v>
      </c>
      <c r="G223" t="s">
        <v>10</v>
      </c>
      <c r="H223" t="s">
        <v>11</v>
      </c>
    </row>
    <row r="224" spans="1:8" hidden="1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hidden="1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hidden="1" x14ac:dyDescent="0.3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hidden="1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hidden="1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hidden="1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hidden="1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hidden="1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hidden="1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hidden="1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hidden="1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hidden="1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hidden="1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hidden="1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hidden="1" x14ac:dyDescent="0.3">
      <c r="A252">
        <v>111081</v>
      </c>
      <c r="C252" s="3">
        <v>44383.236284722225</v>
      </c>
      <c r="G252" t="s">
        <v>10</v>
      </c>
      <c r="H252" t="s">
        <v>11</v>
      </c>
    </row>
    <row r="253" spans="1:8" hidden="1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hidden="1" x14ac:dyDescent="0.3">
      <c r="A255">
        <v>111356</v>
      </c>
      <c r="C255" s="3">
        <v>44383.346678240741</v>
      </c>
      <c r="G255" t="s">
        <v>10</v>
      </c>
      <c r="H255" t="s">
        <v>11</v>
      </c>
    </row>
    <row r="256" spans="1:8" hidden="1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hidden="1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hidden="1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hidden="1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hidden="1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hidden="1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hidden="1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hidden="1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hidden="1" x14ac:dyDescent="0.3">
      <c r="A266">
        <v>110224</v>
      </c>
      <c r="C266" s="3">
        <v>44383.630196759259</v>
      </c>
      <c r="G266" t="s">
        <v>10</v>
      </c>
      <c r="H266" t="s">
        <v>11</v>
      </c>
    </row>
    <row r="267" spans="1:8" hidden="1" x14ac:dyDescent="0.3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hidden="1" x14ac:dyDescent="0.3">
      <c r="A269">
        <v>111434</v>
      </c>
      <c r="C269" s="3">
        <v>44383.655949074076</v>
      </c>
      <c r="G269" t="s">
        <v>10</v>
      </c>
      <c r="H269" t="s">
        <v>11</v>
      </c>
    </row>
    <row r="270" spans="1:8" hidden="1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hidden="1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hidden="1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hidden="1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hidden="1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hidden="1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hidden="1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hidden="1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hidden="1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hidden="1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hidden="1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hidden="1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hidden="1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hidden="1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hidden="1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hidden="1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hidden="1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hidden="1" x14ac:dyDescent="0.3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hidden="1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hidden="1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hidden="1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hidden="1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hidden="1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hidden="1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hidden="1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hidden="1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hidden="1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hidden="1" x14ac:dyDescent="0.3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hidden="1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hidden="1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hidden="1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hidden="1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hidden="1" x14ac:dyDescent="0.3">
      <c r="A349">
        <v>110360</v>
      </c>
      <c r="C349" s="3">
        <v>44385.467175925929</v>
      </c>
      <c r="G349" t="s">
        <v>10</v>
      </c>
      <c r="H349" t="s">
        <v>11</v>
      </c>
    </row>
    <row r="350" spans="1:8" hidden="1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hidden="1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hidden="1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hidden="1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hidden="1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hidden="1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hidden="1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hidden="1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hidden="1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hidden="1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hidden="1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hidden="1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hidden="1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hidden="1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hidden="1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hidden="1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hidden="1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hidden="1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hidden="1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hidden="1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hidden="1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hidden="1" x14ac:dyDescent="0.3">
      <c r="A402">
        <v>110107</v>
      </c>
      <c r="C402" s="3">
        <v>44386.574513888889</v>
      </c>
      <c r="G402" t="s">
        <v>10</v>
      </c>
      <c r="H402" t="s">
        <v>11</v>
      </c>
    </row>
    <row r="403" spans="1:8" hidden="1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hidden="1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hidden="1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hidden="1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hidden="1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hidden="1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hidden="1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hidden="1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hidden="1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hidden="1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hidden="1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hidden="1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hidden="1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hidden="1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hidden="1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hidden="1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hidden="1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hidden="1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hidden="1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hidden="1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hidden="1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hidden="1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hidden="1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hidden="1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hidden="1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hidden="1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hidden="1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hidden="1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hidden="1" x14ac:dyDescent="0.3">
      <c r="A475">
        <v>110594</v>
      </c>
      <c r="C475" s="3">
        <v>44388.003900462965</v>
      </c>
      <c r="G475" t="s">
        <v>10</v>
      </c>
      <c r="H475" t="s">
        <v>11</v>
      </c>
    </row>
    <row r="476" spans="1:8" hidden="1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hidden="1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hidden="1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hidden="1" x14ac:dyDescent="0.3">
      <c r="A484">
        <v>111004</v>
      </c>
      <c r="C484" s="3">
        <v>44388.142164351855</v>
      </c>
      <c r="G484" t="s">
        <v>10</v>
      </c>
      <c r="H484" t="s">
        <v>11</v>
      </c>
    </row>
    <row r="485" spans="1:8" hidden="1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hidden="1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hidden="1" x14ac:dyDescent="0.3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hidden="1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hidden="1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hidden="1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hidden="1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hidden="1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hidden="1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hidden="1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hidden="1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hidden="1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hidden="1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hidden="1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hidden="1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hidden="1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hidden="1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hidden="1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hidden="1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hidden="1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hidden="1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hidden="1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hidden="1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hidden="1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hidden="1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hidden="1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hidden="1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hidden="1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hidden="1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hidden="1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hidden="1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hidden="1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hidden="1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hidden="1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hidden="1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hidden="1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hidden="1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hidden="1" x14ac:dyDescent="0.3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hidden="1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hidden="1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hidden="1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hidden="1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hidden="1" x14ac:dyDescent="0.3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hidden="1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hidden="1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hidden="1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hidden="1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hidden="1" x14ac:dyDescent="0.3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hidden="1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hidden="1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hidden="1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hidden="1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hidden="1" x14ac:dyDescent="0.3">
      <c r="A597">
        <v>111140</v>
      </c>
      <c r="C597" s="3">
        <v>44390.541458333333</v>
      </c>
      <c r="G597" t="s">
        <v>10</v>
      </c>
      <c r="H597" t="s">
        <v>11</v>
      </c>
    </row>
    <row r="598" spans="1:8" hidden="1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hidden="1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hidden="1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hidden="1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hidden="1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hidden="1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hidden="1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hidden="1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hidden="1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hidden="1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hidden="1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hidden="1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hidden="1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hidden="1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hidden="1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hidden="1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hidden="1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hidden="1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hidden="1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hidden="1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hidden="1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hidden="1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hidden="1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hidden="1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hidden="1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hidden="1" x14ac:dyDescent="0.3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hidden="1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hidden="1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hidden="1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hidden="1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hidden="1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hidden="1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hidden="1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hidden="1" x14ac:dyDescent="0.3">
      <c r="A666">
        <v>111339</v>
      </c>
      <c r="C666" s="3">
        <v>44392.142627314817</v>
      </c>
      <c r="G666" t="s">
        <v>10</v>
      </c>
      <c r="H666" t="s">
        <v>11</v>
      </c>
    </row>
    <row r="667" spans="1:8" hidden="1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hidden="1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hidden="1" x14ac:dyDescent="0.3">
      <c r="A669">
        <v>110477</v>
      </c>
      <c r="C669" s="3">
        <v>44392.202511574076</v>
      </c>
      <c r="G669" t="s">
        <v>10</v>
      </c>
      <c r="H669" t="s">
        <v>11</v>
      </c>
    </row>
    <row r="670" spans="1:8" hidden="1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hidden="1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hidden="1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hidden="1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hidden="1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hidden="1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hidden="1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hidden="1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hidden="1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hidden="1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hidden="1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hidden="1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hidden="1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hidden="1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hidden="1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hidden="1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hidden="1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hidden="1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hidden="1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hidden="1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hidden="1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hidden="1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hidden="1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hidden="1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hidden="1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hidden="1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hidden="1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hidden="1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hidden="1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hidden="1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hidden="1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hidden="1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hidden="1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hidden="1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hidden="1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hidden="1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hidden="1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hidden="1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hidden="1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hidden="1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hidden="1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hidden="1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hidden="1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hidden="1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hidden="1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hidden="1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hidden="1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hidden="1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hidden="1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hidden="1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hidden="1" x14ac:dyDescent="0.3">
      <c r="A823">
        <v>110518</v>
      </c>
      <c r="C823" s="3">
        <v>44395.592673611114</v>
      </c>
      <c r="G823" t="s">
        <v>10</v>
      </c>
      <c r="H823" t="s">
        <v>11</v>
      </c>
    </row>
    <row r="824" spans="1:8" hidden="1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hidden="1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hidden="1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hidden="1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hidden="1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hidden="1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hidden="1" x14ac:dyDescent="0.3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hidden="1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hidden="1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hidden="1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hidden="1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hidden="1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hidden="1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hidden="1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hidden="1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hidden="1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hidden="1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hidden="1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hidden="1" x14ac:dyDescent="0.3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hidden="1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hidden="1" x14ac:dyDescent="0.3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hidden="1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hidden="1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hidden="1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hidden="1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hidden="1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hidden="1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hidden="1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hidden="1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hidden="1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hidden="1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hidden="1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hidden="1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hidden="1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hidden="1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hidden="1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hidden="1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hidden="1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hidden="1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hidden="1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hidden="1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hidden="1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hidden="1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hidden="1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hidden="1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hidden="1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hidden="1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hidden="1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hidden="1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hidden="1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hidden="1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hidden="1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hidden="1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hidden="1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hidden="1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hidden="1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hidden="1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hidden="1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hidden="1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hidden="1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hidden="1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hidden="1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hidden="1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hidden="1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hidden="1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hidden="1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hidden="1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hidden="1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hidden="1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hidden="1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hidden="1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hidden="1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hidden="1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hidden="1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hidden="1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hidden="1" x14ac:dyDescent="0.3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hidden="1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hidden="1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hidden="1" x14ac:dyDescent="0.3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hidden="1" x14ac:dyDescent="0.3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hidden="1" x14ac:dyDescent="0.3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hidden="1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hidden="1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hidden="1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hidden="1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hidden="1" x14ac:dyDescent="0.3">
      <c r="A1064">
        <v>110536</v>
      </c>
      <c r="C1064" s="3">
        <v>44400.447060185186</v>
      </c>
      <c r="G1064" t="s">
        <v>10</v>
      </c>
      <c r="H1064" t="s">
        <v>11</v>
      </c>
    </row>
    <row r="1065" spans="1:8" hidden="1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hidden="1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hidden="1" x14ac:dyDescent="0.3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hidden="1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hidden="1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hidden="1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hidden="1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hidden="1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hidden="1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hidden="1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hidden="1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hidden="1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hidden="1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hidden="1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hidden="1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hidden="1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hidden="1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hidden="1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hidden="1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hidden="1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hidden="1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hidden="1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hidden="1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hidden="1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hidden="1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hidden="1" x14ac:dyDescent="0.3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hidden="1" x14ac:dyDescent="0.3">
      <c r="A1124">
        <v>110638</v>
      </c>
      <c r="C1124" s="3">
        <v>44401.944768518515</v>
      </c>
      <c r="G1124" t="s">
        <v>12</v>
      </c>
      <c r="H1124" t="s">
        <v>11</v>
      </c>
    </row>
    <row r="1125" spans="1:8" hidden="1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hidden="1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hidden="1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hidden="1" x14ac:dyDescent="0.3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hidden="1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hidden="1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hidden="1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hidden="1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hidden="1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hidden="1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hidden="1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hidden="1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hidden="1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hidden="1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hidden="1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hidden="1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hidden="1" x14ac:dyDescent="0.3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hidden="1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hidden="1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hidden="1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hidden="1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hidden="1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hidden="1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hidden="1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hidden="1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hidden="1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hidden="1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hidden="1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hidden="1" x14ac:dyDescent="0.3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hidden="1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hidden="1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hidden="1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hidden="1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hidden="1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hidden="1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hidden="1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hidden="1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hidden="1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hidden="1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hidden="1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hidden="1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hidden="1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hidden="1" x14ac:dyDescent="0.3">
      <c r="A1228">
        <v>111445</v>
      </c>
      <c r="C1228" s="3">
        <v>44404.396539351852</v>
      </c>
      <c r="G1228" t="s">
        <v>10</v>
      </c>
      <c r="H1228" t="s">
        <v>11</v>
      </c>
    </row>
    <row r="1229" spans="1:8" hidden="1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hidden="1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hidden="1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hidden="1" x14ac:dyDescent="0.3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hidden="1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hidden="1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hidden="1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hidden="1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hidden="1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hidden="1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hidden="1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hidden="1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hidden="1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hidden="1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hidden="1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hidden="1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hidden="1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hidden="1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hidden="1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hidden="1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hidden="1" x14ac:dyDescent="0.3">
      <c r="A1274">
        <v>110028</v>
      </c>
      <c r="C1274" s="3">
        <v>44405.667361111111</v>
      </c>
      <c r="G1274" t="s">
        <v>10</v>
      </c>
      <c r="H1274" t="s">
        <v>11</v>
      </c>
    </row>
    <row r="1275" spans="1:8" hidden="1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hidden="1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hidden="1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hidden="1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hidden="1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hidden="1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hidden="1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hidden="1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hidden="1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hidden="1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hidden="1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hidden="1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hidden="1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hidden="1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hidden="1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hidden="1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hidden="1" x14ac:dyDescent="0.3">
      <c r="A1312">
        <v>111002</v>
      </c>
      <c r="C1312" s="3">
        <v>44406.435104166667</v>
      </c>
      <c r="G1312" t="s">
        <v>10</v>
      </c>
      <c r="H1312" t="s">
        <v>9</v>
      </c>
    </row>
    <row r="1313" spans="1:8" hidden="1" x14ac:dyDescent="0.3">
      <c r="A1313">
        <v>110066</v>
      </c>
      <c r="C1313" s="3">
        <v>44406.462118055555</v>
      </c>
      <c r="G1313" t="s">
        <v>10</v>
      </c>
      <c r="H1313" t="s">
        <v>11</v>
      </c>
    </row>
    <row r="1314" spans="1:8" hidden="1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hidden="1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hidden="1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hidden="1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hidden="1" x14ac:dyDescent="0.3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hidden="1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hidden="1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hidden="1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hidden="1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hidden="1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hidden="1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hidden="1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hidden="1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hidden="1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hidden="1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hidden="1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hidden="1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hidden="1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hidden="1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hidden="1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hidden="1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hidden="1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hidden="1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hidden="1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hidden="1" x14ac:dyDescent="0.3">
      <c r="A1373">
        <v>110759</v>
      </c>
      <c r="C1373" s="3">
        <v>44407.544675925928</v>
      </c>
      <c r="G1373" t="s">
        <v>10</v>
      </c>
      <c r="H1373" t="s">
        <v>11</v>
      </c>
    </row>
    <row r="1374" spans="1:8" hidden="1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hidden="1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hidden="1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hidden="1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hidden="1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hidden="1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hidden="1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hidden="1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hidden="1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hidden="1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hidden="1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hidden="1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hidden="1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hidden="1" x14ac:dyDescent="0.3">
      <c r="A1397">
        <v>110614</v>
      </c>
      <c r="C1397" s="3">
        <v>44408.14230324074</v>
      </c>
      <c r="G1397" t="s">
        <v>10</v>
      </c>
      <c r="H1397" t="s">
        <v>11</v>
      </c>
    </row>
    <row r="1398" spans="1:8" hidden="1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hidden="1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hidden="1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hidden="1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hidden="1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hidden="1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hidden="1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hidden="1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hidden="1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hidden="1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hidden="1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hidden="1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hidden="1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hidden="1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hidden="1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autoFilter ref="A1:H1434" xr:uid="{7B7F5096-D083-4804-8FD4-2F08129E85F6}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8AA2-8A3B-499F-81EE-D4F05BEC8553}">
  <dimension ref="A1:F15"/>
  <sheetViews>
    <sheetView workbookViewId="0">
      <selection activeCell="C20" sqref="C20"/>
    </sheetView>
  </sheetViews>
  <sheetFormatPr defaultRowHeight="14.4" x14ac:dyDescent="0.3"/>
  <cols>
    <col min="1" max="1" width="26" bestFit="1" customWidth="1"/>
    <col min="2" max="2" width="15.109375" bestFit="1" customWidth="1"/>
    <col min="3" max="3" width="13.6640625" bestFit="1" customWidth="1"/>
    <col min="4" max="4" width="16.109375" bestFit="1" customWidth="1"/>
    <col min="5" max="5" width="14.6640625" bestFit="1" customWidth="1"/>
    <col min="6" max="6" width="15.5546875" bestFit="1" customWidth="1"/>
    <col min="8" max="8" width="15.5546875" bestFit="1" customWidth="1"/>
  </cols>
  <sheetData>
    <row r="1" spans="1:6" x14ac:dyDescent="0.3">
      <c r="B1" t="s">
        <v>97</v>
      </c>
      <c r="C1" t="s">
        <v>98</v>
      </c>
      <c r="D1" t="s">
        <v>100</v>
      </c>
      <c r="E1" t="s">
        <v>101</v>
      </c>
      <c r="F1" t="s">
        <v>111</v>
      </c>
    </row>
    <row r="2" spans="1:6" x14ac:dyDescent="0.3">
      <c r="A2" t="s">
        <v>99</v>
      </c>
      <c r="B2">
        <v>647</v>
      </c>
      <c r="C2">
        <v>201</v>
      </c>
      <c r="D2">
        <v>476</v>
      </c>
      <c r="E2">
        <v>109</v>
      </c>
      <c r="F2">
        <v>1433</v>
      </c>
    </row>
    <row r="3" spans="1:6" x14ac:dyDescent="0.3">
      <c r="A3" t="s">
        <v>102</v>
      </c>
      <c r="B3">
        <v>643</v>
      </c>
      <c r="C3">
        <v>200</v>
      </c>
      <c r="D3">
        <v>430</v>
      </c>
      <c r="E3">
        <v>107</v>
      </c>
      <c r="F3">
        <v>1380</v>
      </c>
    </row>
    <row r="4" spans="1:6" x14ac:dyDescent="0.3">
      <c r="A4" t="s">
        <v>103</v>
      </c>
      <c r="B4">
        <v>636</v>
      </c>
      <c r="C4">
        <v>194</v>
      </c>
      <c r="D4">
        <v>332</v>
      </c>
      <c r="E4">
        <v>94</v>
      </c>
      <c r="F4">
        <v>1256</v>
      </c>
    </row>
    <row r="5" spans="1:6" x14ac:dyDescent="0.3">
      <c r="A5" t="s">
        <v>104</v>
      </c>
      <c r="B5">
        <v>466</v>
      </c>
      <c r="C5">
        <v>149</v>
      </c>
      <c r="D5">
        <v>231</v>
      </c>
      <c r="E5">
        <v>72</v>
      </c>
      <c r="F5">
        <v>980</v>
      </c>
    </row>
    <row r="6" spans="1:6" x14ac:dyDescent="0.3">
      <c r="A6" t="s">
        <v>105</v>
      </c>
      <c r="B6">
        <v>430</v>
      </c>
      <c r="C6">
        <v>141</v>
      </c>
      <c r="D6">
        <v>201</v>
      </c>
      <c r="E6">
        <v>64</v>
      </c>
      <c r="F6">
        <v>836</v>
      </c>
    </row>
    <row r="8" spans="1:6" x14ac:dyDescent="0.3">
      <c r="B8" t="s">
        <v>97</v>
      </c>
      <c r="C8" t="s">
        <v>98</v>
      </c>
      <c r="D8" t="s">
        <v>100</v>
      </c>
      <c r="E8" t="s">
        <v>101</v>
      </c>
      <c r="F8" t="s">
        <v>111</v>
      </c>
    </row>
    <row r="9" spans="1:6" x14ac:dyDescent="0.3">
      <c r="A9" t="s">
        <v>106</v>
      </c>
      <c r="B9" s="12">
        <f>B3/B2</f>
        <v>0.99381761978361671</v>
      </c>
      <c r="C9" s="12">
        <f>C3/C2</f>
        <v>0.99502487562189057</v>
      </c>
      <c r="D9" s="12">
        <f t="shared" ref="D9:E9" si="0">D3/D2</f>
        <v>0.90336134453781514</v>
      </c>
      <c r="E9" s="12">
        <f t="shared" si="0"/>
        <v>0.98165137614678899</v>
      </c>
      <c r="F9" s="12">
        <f>F3/F2</f>
        <v>0.96301465457083046</v>
      </c>
    </row>
    <row r="10" spans="1:6" x14ac:dyDescent="0.3">
      <c r="A10" t="s">
        <v>107</v>
      </c>
      <c r="B10" s="12">
        <f>B4/B3</f>
        <v>0.9891135303265941</v>
      </c>
      <c r="C10" s="12">
        <f t="shared" ref="C10:E13" si="1">C4/C3</f>
        <v>0.97</v>
      </c>
      <c r="D10" s="12">
        <f t="shared" si="1"/>
        <v>0.77209302325581397</v>
      </c>
      <c r="E10" s="12">
        <f t="shared" si="1"/>
        <v>0.87850467289719625</v>
      </c>
      <c r="F10" s="12">
        <f>F4/F3</f>
        <v>0.91014492753623188</v>
      </c>
    </row>
    <row r="11" spans="1:6" x14ac:dyDescent="0.3">
      <c r="A11" t="s">
        <v>108</v>
      </c>
      <c r="B11" s="12">
        <f>B5/B4</f>
        <v>0.73270440251572322</v>
      </c>
      <c r="C11" s="12">
        <f t="shared" si="1"/>
        <v>0.76804123711340211</v>
      </c>
      <c r="D11" s="12">
        <f t="shared" si="1"/>
        <v>0.69578313253012047</v>
      </c>
      <c r="E11" s="12">
        <f t="shared" si="1"/>
        <v>0.76595744680851063</v>
      </c>
      <c r="F11" s="12">
        <f>F5/F4</f>
        <v>0.78025477707006374</v>
      </c>
    </row>
    <row r="12" spans="1:6" x14ac:dyDescent="0.3">
      <c r="A12" t="s">
        <v>109</v>
      </c>
      <c r="B12" s="12">
        <f>B6/B5</f>
        <v>0.92274678111587982</v>
      </c>
      <c r="C12" s="12">
        <f t="shared" si="1"/>
        <v>0.94630872483221473</v>
      </c>
      <c r="D12" s="12">
        <f t="shared" si="1"/>
        <v>0.87012987012987009</v>
      </c>
      <c r="E12" s="12">
        <f t="shared" si="1"/>
        <v>0.88888888888888884</v>
      </c>
      <c r="F12" s="12">
        <f>F6/F5</f>
        <v>0.85306122448979593</v>
      </c>
    </row>
    <row r="13" spans="1:6" x14ac:dyDescent="0.3">
      <c r="A13" t="s">
        <v>110</v>
      </c>
      <c r="B13" s="12">
        <f>B6/B2</f>
        <v>0.66460587326120557</v>
      </c>
      <c r="C13" s="12">
        <f>C6/C2</f>
        <v>0.70149253731343286</v>
      </c>
      <c r="D13" s="12">
        <f t="shared" ref="D13:E13" si="2">D6/D2</f>
        <v>0.42226890756302521</v>
      </c>
      <c r="E13" s="12">
        <f t="shared" si="2"/>
        <v>0.58715596330275233</v>
      </c>
      <c r="F13" s="12">
        <f>F6/F2</f>
        <v>0.58339148639218419</v>
      </c>
    </row>
    <row r="15" spans="1:6" x14ac:dyDescent="0.3">
      <c r="B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sheetPr filterMode="1"/>
  <dimension ref="A1:H2019"/>
  <sheetViews>
    <sheetView workbookViewId="0">
      <selection activeCell="G109" sqref="G109"/>
    </sheetView>
  </sheetViews>
  <sheetFormatPr defaultRowHeight="14.4" x14ac:dyDescent="0.3"/>
  <cols>
    <col min="1" max="1" width="8.6640625" bestFit="1" customWidth="1"/>
    <col min="2" max="2" width="9" bestFit="1" customWidth="1"/>
    <col min="3" max="8" width="21.88671875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hidden="1" x14ac:dyDescent="0.3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</row>
    <row r="3" spans="1:8" x14ac:dyDescent="0.3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</row>
    <row r="4" spans="1:8" x14ac:dyDescent="0.3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</row>
    <row r="5" spans="1:8" x14ac:dyDescent="0.3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</row>
    <row r="6" spans="1:8" x14ac:dyDescent="0.3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</row>
    <row r="7" spans="1:8" hidden="1" x14ac:dyDescent="0.3">
      <c r="A7">
        <v>118541</v>
      </c>
      <c r="C7" s="2">
        <v>44435.635416666664</v>
      </c>
      <c r="G7" t="s">
        <v>11</v>
      </c>
      <c r="H7" t="s">
        <v>10</v>
      </c>
    </row>
    <row r="8" spans="1:8" hidden="1" x14ac:dyDescent="0.3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</row>
    <row r="9" spans="1:8" hidden="1" x14ac:dyDescent="0.3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</row>
    <row r="10" spans="1:8" x14ac:dyDescent="0.3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8" hidden="1" x14ac:dyDescent="0.3">
      <c r="A11">
        <v>117900</v>
      </c>
      <c r="C11" s="2">
        <v>44414.195833333331</v>
      </c>
      <c r="G11" t="s">
        <v>11</v>
      </c>
      <c r="H11" t="s">
        <v>12</v>
      </c>
    </row>
    <row r="12" spans="1:8" hidden="1" x14ac:dyDescent="0.3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8" hidden="1" x14ac:dyDescent="0.3">
      <c r="A13">
        <v>118757</v>
      </c>
      <c r="C13" s="2">
        <v>44432.783333333333</v>
      </c>
      <c r="G13" t="s">
        <v>9</v>
      </c>
      <c r="H13" t="s">
        <v>10</v>
      </c>
    </row>
    <row r="14" spans="1:8" hidden="1" x14ac:dyDescent="0.3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8" hidden="1" x14ac:dyDescent="0.3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8" hidden="1" x14ac:dyDescent="0.3">
      <c r="A16">
        <v>118042</v>
      </c>
      <c r="C16" s="2">
        <v>44412.179861111108</v>
      </c>
      <c r="G16" t="s">
        <v>11</v>
      </c>
      <c r="H16" t="s">
        <v>10</v>
      </c>
    </row>
    <row r="17" spans="1:8" hidden="1" x14ac:dyDescent="0.3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hidden="1" x14ac:dyDescent="0.3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hidden="1" x14ac:dyDescent="0.3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hidden="1" x14ac:dyDescent="0.3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hidden="1" x14ac:dyDescent="0.3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hidden="1" x14ac:dyDescent="0.3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hidden="1" x14ac:dyDescent="0.3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3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hidden="1" x14ac:dyDescent="0.3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hidden="1" x14ac:dyDescent="0.3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3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hidden="1" x14ac:dyDescent="0.3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hidden="1" x14ac:dyDescent="0.3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hidden="1" x14ac:dyDescent="0.3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hidden="1" x14ac:dyDescent="0.3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hidden="1" x14ac:dyDescent="0.3">
      <c r="A32">
        <v>117238</v>
      </c>
      <c r="C32" s="2">
        <v>44429.76458333333</v>
      </c>
      <c r="G32" t="s">
        <v>11</v>
      </c>
      <c r="H32" t="s">
        <v>12</v>
      </c>
    </row>
    <row r="33" spans="1:8" hidden="1" x14ac:dyDescent="0.3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hidden="1" x14ac:dyDescent="0.3">
      <c r="A34">
        <v>118359</v>
      </c>
      <c r="C34" s="2">
        <v>44410.074999999997</v>
      </c>
      <c r="G34" t="s">
        <v>9</v>
      </c>
      <c r="H34" t="s">
        <v>12</v>
      </c>
    </row>
    <row r="35" spans="1:8" hidden="1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hidden="1" x14ac:dyDescent="0.3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hidden="1" x14ac:dyDescent="0.3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3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hidden="1" x14ac:dyDescent="0.3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hidden="1" x14ac:dyDescent="0.3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hidden="1" x14ac:dyDescent="0.3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hidden="1" x14ac:dyDescent="0.3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hidden="1" x14ac:dyDescent="0.3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hidden="1" x14ac:dyDescent="0.3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3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hidden="1" x14ac:dyDescent="0.3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hidden="1" x14ac:dyDescent="0.3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hidden="1" x14ac:dyDescent="0.3">
      <c r="A48">
        <v>117325</v>
      </c>
      <c r="C48" s="2">
        <v>44428.533333333333</v>
      </c>
      <c r="G48" t="s">
        <v>9</v>
      </c>
      <c r="H48" t="s">
        <v>10</v>
      </c>
    </row>
    <row r="49" spans="1:8" hidden="1" x14ac:dyDescent="0.3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hidden="1" x14ac:dyDescent="0.3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hidden="1" x14ac:dyDescent="0.3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hidden="1" x14ac:dyDescent="0.3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hidden="1" x14ac:dyDescent="0.3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hidden="1" x14ac:dyDescent="0.3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hidden="1" x14ac:dyDescent="0.3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hidden="1" x14ac:dyDescent="0.3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3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hidden="1" x14ac:dyDescent="0.3">
      <c r="A58">
        <v>118270</v>
      </c>
      <c r="C58" s="2">
        <v>44426.590972222228</v>
      </c>
      <c r="G58" t="s">
        <v>11</v>
      </c>
      <c r="H58" t="s">
        <v>12</v>
      </c>
    </row>
    <row r="59" spans="1:8" hidden="1" x14ac:dyDescent="0.3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hidden="1" x14ac:dyDescent="0.3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hidden="1" x14ac:dyDescent="0.3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hidden="1" x14ac:dyDescent="0.3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hidden="1" x14ac:dyDescent="0.3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hidden="1" x14ac:dyDescent="0.3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hidden="1" x14ac:dyDescent="0.3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hidden="1" x14ac:dyDescent="0.3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hidden="1" x14ac:dyDescent="0.3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hidden="1" x14ac:dyDescent="0.3">
      <c r="A69">
        <v>117715</v>
      </c>
      <c r="C69" s="2">
        <v>44424.080555555556</v>
      </c>
      <c r="G69" t="s">
        <v>11</v>
      </c>
      <c r="H69" t="s">
        <v>10</v>
      </c>
    </row>
    <row r="70" spans="1:8" hidden="1" x14ac:dyDescent="0.3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hidden="1" x14ac:dyDescent="0.3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hidden="1" x14ac:dyDescent="0.3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3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hidden="1" x14ac:dyDescent="0.3">
      <c r="A74">
        <v>118579</v>
      </c>
      <c r="C74" s="2">
        <v>44413.157638888886</v>
      </c>
      <c r="G74" t="s">
        <v>9</v>
      </c>
      <c r="H74" t="s">
        <v>10</v>
      </c>
    </row>
    <row r="75" spans="1:8" hidden="1" x14ac:dyDescent="0.3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hidden="1" x14ac:dyDescent="0.3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hidden="1" x14ac:dyDescent="0.3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3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hidden="1" x14ac:dyDescent="0.3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hidden="1" x14ac:dyDescent="0.3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hidden="1" x14ac:dyDescent="0.3">
      <c r="A81">
        <v>118511</v>
      </c>
      <c r="C81" s="2">
        <v>44437.815972222219</v>
      </c>
      <c r="G81" t="s">
        <v>11</v>
      </c>
      <c r="H81" t="s">
        <v>10</v>
      </c>
    </row>
    <row r="82" spans="1:8" hidden="1" x14ac:dyDescent="0.3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hidden="1" x14ac:dyDescent="0.3">
      <c r="A83">
        <v>118637</v>
      </c>
      <c r="C83" s="2">
        <v>44419.052083333328</v>
      </c>
      <c r="G83" t="s">
        <v>11</v>
      </c>
      <c r="H83" t="s">
        <v>12</v>
      </c>
    </row>
    <row r="84" spans="1:8" hidden="1" x14ac:dyDescent="0.3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hidden="1" x14ac:dyDescent="0.3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hidden="1" x14ac:dyDescent="0.3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hidden="1" x14ac:dyDescent="0.3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hidden="1" x14ac:dyDescent="0.3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hidden="1" x14ac:dyDescent="0.3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hidden="1" x14ac:dyDescent="0.3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hidden="1" x14ac:dyDescent="0.3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hidden="1" x14ac:dyDescent="0.3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3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hidden="1" x14ac:dyDescent="0.3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hidden="1" x14ac:dyDescent="0.3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hidden="1" x14ac:dyDescent="0.3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3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hidden="1" x14ac:dyDescent="0.3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hidden="1" x14ac:dyDescent="0.3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hidden="1" x14ac:dyDescent="0.3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3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hidden="1" x14ac:dyDescent="0.3">
      <c r="A102">
        <v>116835</v>
      </c>
      <c r="C102" s="2">
        <v>44416.45</v>
      </c>
      <c r="G102" t="s">
        <v>11</v>
      </c>
      <c r="H102" t="s">
        <v>10</v>
      </c>
    </row>
    <row r="103" spans="1:8" hidden="1" x14ac:dyDescent="0.3">
      <c r="A103">
        <v>117300</v>
      </c>
      <c r="C103" s="2">
        <v>44419.697916666664</v>
      </c>
      <c r="G103" t="s">
        <v>9</v>
      </c>
      <c r="H103" t="s">
        <v>10</v>
      </c>
    </row>
    <row r="104" spans="1:8" hidden="1" x14ac:dyDescent="0.3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3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hidden="1" x14ac:dyDescent="0.3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3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hidden="1" x14ac:dyDescent="0.3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3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hidden="1" x14ac:dyDescent="0.3">
      <c r="A110">
        <v>118007</v>
      </c>
      <c r="C110" s="2">
        <v>44430.144444444442</v>
      </c>
      <c r="G110" t="s">
        <v>11</v>
      </c>
      <c r="H110" t="s">
        <v>10</v>
      </c>
    </row>
    <row r="111" spans="1:8" hidden="1" x14ac:dyDescent="0.3">
      <c r="A111">
        <v>117333</v>
      </c>
      <c r="C111" s="2">
        <v>44427.809027777774</v>
      </c>
      <c r="G111" t="s">
        <v>9</v>
      </c>
      <c r="H111" t="s">
        <v>12</v>
      </c>
    </row>
    <row r="112" spans="1:8" hidden="1" x14ac:dyDescent="0.3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hidden="1" x14ac:dyDescent="0.3">
      <c r="A113">
        <v>117618</v>
      </c>
      <c r="C113" s="2">
        <v>44433.011805555558</v>
      </c>
      <c r="G113" t="s">
        <v>9</v>
      </c>
      <c r="H113" t="s">
        <v>10</v>
      </c>
    </row>
    <row r="114" spans="1:8" hidden="1" x14ac:dyDescent="0.3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3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hidden="1" x14ac:dyDescent="0.3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hidden="1" x14ac:dyDescent="0.3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3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hidden="1" x14ac:dyDescent="0.3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hidden="1" x14ac:dyDescent="0.3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hidden="1" x14ac:dyDescent="0.3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hidden="1" x14ac:dyDescent="0.3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hidden="1" x14ac:dyDescent="0.3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hidden="1" x14ac:dyDescent="0.3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hidden="1" x14ac:dyDescent="0.3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hidden="1" x14ac:dyDescent="0.3">
      <c r="A126">
        <v>118099</v>
      </c>
      <c r="C126" s="2">
        <v>44425.106250000004</v>
      </c>
      <c r="G126" t="s">
        <v>11</v>
      </c>
      <c r="H126" t="s">
        <v>10</v>
      </c>
    </row>
    <row r="127" spans="1:8" hidden="1" x14ac:dyDescent="0.3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hidden="1" x14ac:dyDescent="0.3">
      <c r="A128">
        <v>118736</v>
      </c>
      <c r="C128" s="2">
        <v>44427.710416666669</v>
      </c>
      <c r="G128" t="s">
        <v>9</v>
      </c>
      <c r="H128" t="s">
        <v>10</v>
      </c>
    </row>
    <row r="129" spans="1:8" hidden="1" x14ac:dyDescent="0.3">
      <c r="A129">
        <v>118689</v>
      </c>
      <c r="C129" s="2">
        <v>44412.077777777777</v>
      </c>
      <c r="G129" t="s">
        <v>9</v>
      </c>
      <c r="H129" t="s">
        <v>10</v>
      </c>
    </row>
    <row r="130" spans="1:8" hidden="1" x14ac:dyDescent="0.3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hidden="1" x14ac:dyDescent="0.3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hidden="1" x14ac:dyDescent="0.3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hidden="1" x14ac:dyDescent="0.3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hidden="1" x14ac:dyDescent="0.3">
      <c r="A134">
        <v>117215</v>
      </c>
      <c r="C134" s="2">
        <v>44438.436805555553</v>
      </c>
      <c r="G134" t="s">
        <v>9</v>
      </c>
      <c r="H134" t="s">
        <v>10</v>
      </c>
    </row>
    <row r="135" spans="1:8" hidden="1" x14ac:dyDescent="0.3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3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hidden="1" x14ac:dyDescent="0.3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hidden="1" x14ac:dyDescent="0.3">
      <c r="A138">
        <v>116837</v>
      </c>
      <c r="C138" s="2">
        <v>44421.677083333328</v>
      </c>
      <c r="G138" t="s">
        <v>11</v>
      </c>
      <c r="H138" t="s">
        <v>10</v>
      </c>
    </row>
    <row r="139" spans="1:8" hidden="1" x14ac:dyDescent="0.3">
      <c r="A139">
        <v>118514</v>
      </c>
      <c r="C139" s="2">
        <v>44411.008333333331</v>
      </c>
      <c r="G139" t="s">
        <v>9</v>
      </c>
      <c r="H139" t="s">
        <v>12</v>
      </c>
    </row>
    <row r="140" spans="1:8" hidden="1" x14ac:dyDescent="0.3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hidden="1" x14ac:dyDescent="0.3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3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hidden="1" x14ac:dyDescent="0.3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hidden="1" x14ac:dyDescent="0.3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3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hidden="1" x14ac:dyDescent="0.3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hidden="1" x14ac:dyDescent="0.3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hidden="1" x14ac:dyDescent="0.3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hidden="1" x14ac:dyDescent="0.3">
      <c r="A149">
        <v>118397</v>
      </c>
      <c r="C149" s="2">
        <v>44435.729166666672</v>
      </c>
      <c r="G149" t="s">
        <v>11</v>
      </c>
      <c r="H149" t="s">
        <v>12</v>
      </c>
    </row>
    <row r="150" spans="1:8" hidden="1" x14ac:dyDescent="0.3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hidden="1" x14ac:dyDescent="0.3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hidden="1" x14ac:dyDescent="0.3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hidden="1" x14ac:dyDescent="0.3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hidden="1" x14ac:dyDescent="0.3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hidden="1" x14ac:dyDescent="0.3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hidden="1" x14ac:dyDescent="0.3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hidden="1" x14ac:dyDescent="0.3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3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hidden="1" x14ac:dyDescent="0.3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hidden="1" x14ac:dyDescent="0.3">
      <c r="A160">
        <v>117311</v>
      </c>
      <c r="C160" s="2">
        <v>44430.064583333333</v>
      </c>
      <c r="G160" t="s">
        <v>9</v>
      </c>
      <c r="H160" t="s">
        <v>10</v>
      </c>
    </row>
    <row r="161" spans="1:8" hidden="1" x14ac:dyDescent="0.3">
      <c r="A161">
        <v>117367</v>
      </c>
      <c r="C161" s="2">
        <v>44418.873611111114</v>
      </c>
      <c r="G161" t="s">
        <v>11</v>
      </c>
      <c r="H161" t="s">
        <v>10</v>
      </c>
    </row>
    <row r="162" spans="1:8" hidden="1" x14ac:dyDescent="0.3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hidden="1" x14ac:dyDescent="0.3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hidden="1" x14ac:dyDescent="0.3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hidden="1" x14ac:dyDescent="0.3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hidden="1" x14ac:dyDescent="0.3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hidden="1" x14ac:dyDescent="0.3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hidden="1" x14ac:dyDescent="0.3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hidden="1" x14ac:dyDescent="0.3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hidden="1" x14ac:dyDescent="0.3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hidden="1" x14ac:dyDescent="0.3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hidden="1" x14ac:dyDescent="0.3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hidden="1" x14ac:dyDescent="0.3">
      <c r="A173">
        <v>117567</v>
      </c>
      <c r="C173" s="2">
        <v>44409.95</v>
      </c>
      <c r="G173" t="s">
        <v>9</v>
      </c>
      <c r="H173" t="s">
        <v>10</v>
      </c>
    </row>
    <row r="174" spans="1:8" hidden="1" x14ac:dyDescent="0.3">
      <c r="A174">
        <v>118238</v>
      </c>
      <c r="C174" s="2">
        <v>44411.472222222226</v>
      </c>
      <c r="G174" t="s">
        <v>9</v>
      </c>
      <c r="H174" t="s">
        <v>10</v>
      </c>
    </row>
    <row r="175" spans="1:8" hidden="1" x14ac:dyDescent="0.3">
      <c r="A175">
        <v>117607</v>
      </c>
      <c r="C175" s="2">
        <v>44409.696527777778</v>
      </c>
      <c r="G175" t="s">
        <v>9</v>
      </c>
      <c r="H175" t="s">
        <v>10</v>
      </c>
    </row>
    <row r="176" spans="1:8" hidden="1" x14ac:dyDescent="0.3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hidden="1" x14ac:dyDescent="0.3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hidden="1" x14ac:dyDescent="0.3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hidden="1" x14ac:dyDescent="0.3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hidden="1" x14ac:dyDescent="0.3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hidden="1" x14ac:dyDescent="0.3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hidden="1" x14ac:dyDescent="0.3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hidden="1" x14ac:dyDescent="0.3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3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3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hidden="1" x14ac:dyDescent="0.3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hidden="1" x14ac:dyDescent="0.3">
      <c r="A187">
        <v>117536</v>
      </c>
      <c r="C187" s="2">
        <v>44419.770138888889</v>
      </c>
      <c r="G187" t="s">
        <v>9</v>
      </c>
      <c r="H187" t="s">
        <v>10</v>
      </c>
    </row>
    <row r="188" spans="1:8" hidden="1" x14ac:dyDescent="0.3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hidden="1" x14ac:dyDescent="0.3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3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hidden="1" x14ac:dyDescent="0.3">
      <c r="A191">
        <v>117842</v>
      </c>
      <c r="C191" s="2">
        <v>44429.993750000001</v>
      </c>
      <c r="G191" t="s">
        <v>9</v>
      </c>
      <c r="H191" t="s">
        <v>10</v>
      </c>
    </row>
    <row r="192" spans="1:8" hidden="1" x14ac:dyDescent="0.3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hidden="1" x14ac:dyDescent="0.3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3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hidden="1" x14ac:dyDescent="0.3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hidden="1" x14ac:dyDescent="0.3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hidden="1" x14ac:dyDescent="0.3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hidden="1" x14ac:dyDescent="0.3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hidden="1" x14ac:dyDescent="0.3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hidden="1" x14ac:dyDescent="0.3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hidden="1" x14ac:dyDescent="0.3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hidden="1" x14ac:dyDescent="0.3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hidden="1" x14ac:dyDescent="0.3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hidden="1" x14ac:dyDescent="0.3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3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hidden="1" x14ac:dyDescent="0.3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hidden="1" x14ac:dyDescent="0.3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hidden="1" x14ac:dyDescent="0.3">
      <c r="A208">
        <v>118332</v>
      </c>
      <c r="C208" s="2">
        <v>44432.177083333328</v>
      </c>
      <c r="G208" t="s">
        <v>9</v>
      </c>
      <c r="H208" t="s">
        <v>12</v>
      </c>
    </row>
    <row r="209" spans="1:8" hidden="1" x14ac:dyDescent="0.3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hidden="1" x14ac:dyDescent="0.3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hidden="1" x14ac:dyDescent="0.3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3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hidden="1" x14ac:dyDescent="0.3">
      <c r="A213">
        <v>117329</v>
      </c>
      <c r="C213" s="2">
        <v>44427.441666666666</v>
      </c>
      <c r="G213" t="s">
        <v>11</v>
      </c>
      <c r="H213" t="s">
        <v>12</v>
      </c>
    </row>
    <row r="214" spans="1:8" hidden="1" x14ac:dyDescent="0.3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hidden="1" x14ac:dyDescent="0.3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hidden="1" x14ac:dyDescent="0.3">
      <c r="A216">
        <v>118362</v>
      </c>
      <c r="C216" s="2">
        <v>44419.643750000003</v>
      </c>
      <c r="G216" t="s">
        <v>9</v>
      </c>
      <c r="H216" t="s">
        <v>10</v>
      </c>
    </row>
    <row r="217" spans="1:8" hidden="1" x14ac:dyDescent="0.3">
      <c r="A217">
        <v>117267</v>
      </c>
      <c r="C217" s="2">
        <v>44424.910416666666</v>
      </c>
      <c r="G217" t="s">
        <v>9</v>
      </c>
      <c r="H217" t="s">
        <v>12</v>
      </c>
    </row>
    <row r="218" spans="1:8" hidden="1" x14ac:dyDescent="0.3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hidden="1" x14ac:dyDescent="0.3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hidden="1" x14ac:dyDescent="0.3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hidden="1" x14ac:dyDescent="0.3">
      <c r="A221">
        <v>118584</v>
      </c>
      <c r="C221" s="2">
        <v>44411.679166666661</v>
      </c>
      <c r="G221" t="s">
        <v>9</v>
      </c>
      <c r="H221" t="s">
        <v>10</v>
      </c>
    </row>
    <row r="222" spans="1:8" hidden="1" x14ac:dyDescent="0.3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hidden="1" x14ac:dyDescent="0.3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hidden="1" x14ac:dyDescent="0.3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hidden="1" x14ac:dyDescent="0.3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hidden="1" x14ac:dyDescent="0.3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3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hidden="1" x14ac:dyDescent="0.3">
      <c r="A228">
        <v>118436</v>
      </c>
      <c r="C228" s="2">
        <v>44410.878472222219</v>
      </c>
      <c r="G228" t="s">
        <v>11</v>
      </c>
      <c r="H228" t="s">
        <v>10</v>
      </c>
    </row>
    <row r="229" spans="1:8" hidden="1" x14ac:dyDescent="0.3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hidden="1" x14ac:dyDescent="0.3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hidden="1" x14ac:dyDescent="0.3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hidden="1" x14ac:dyDescent="0.3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hidden="1" x14ac:dyDescent="0.3">
      <c r="A233">
        <v>117528</v>
      </c>
      <c r="C233" s="2">
        <v>44433.670138888883</v>
      </c>
      <c r="G233" t="s">
        <v>9</v>
      </c>
      <c r="H233" t="s">
        <v>10</v>
      </c>
    </row>
    <row r="234" spans="1:8" hidden="1" x14ac:dyDescent="0.3">
      <c r="A234">
        <v>117962</v>
      </c>
      <c r="C234" s="2">
        <v>44432.959722222222</v>
      </c>
      <c r="G234" t="s">
        <v>9</v>
      </c>
      <c r="H234" t="s">
        <v>10</v>
      </c>
    </row>
    <row r="235" spans="1:8" hidden="1" x14ac:dyDescent="0.3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hidden="1" x14ac:dyDescent="0.3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hidden="1" x14ac:dyDescent="0.3">
      <c r="A237">
        <v>118461</v>
      </c>
      <c r="C237" s="2">
        <v>44434.852777777778</v>
      </c>
      <c r="G237" t="s">
        <v>11</v>
      </c>
      <c r="H237" t="s">
        <v>10</v>
      </c>
    </row>
    <row r="238" spans="1:8" hidden="1" x14ac:dyDescent="0.3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hidden="1" x14ac:dyDescent="0.3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hidden="1" x14ac:dyDescent="0.3">
      <c r="A240">
        <v>117461</v>
      </c>
      <c r="C240" s="2">
        <v>44428.280555555553</v>
      </c>
      <c r="G240" t="s">
        <v>9</v>
      </c>
      <c r="H240" t="s">
        <v>10</v>
      </c>
    </row>
    <row r="241" spans="1:8" hidden="1" x14ac:dyDescent="0.3">
      <c r="A241">
        <v>118482</v>
      </c>
      <c r="C241" s="2">
        <v>44433.431944444441</v>
      </c>
      <c r="G241" t="s">
        <v>11</v>
      </c>
      <c r="H241" t="s">
        <v>10</v>
      </c>
    </row>
    <row r="242" spans="1:8" hidden="1" x14ac:dyDescent="0.3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hidden="1" x14ac:dyDescent="0.3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hidden="1" x14ac:dyDescent="0.3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hidden="1" x14ac:dyDescent="0.3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3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hidden="1" x14ac:dyDescent="0.3">
      <c r="A247">
        <v>118258</v>
      </c>
      <c r="C247" s="2">
        <v>44411.747916666667</v>
      </c>
      <c r="G247" t="s">
        <v>11</v>
      </c>
      <c r="H247" t="s">
        <v>12</v>
      </c>
    </row>
    <row r="248" spans="1:8" hidden="1" x14ac:dyDescent="0.3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hidden="1" x14ac:dyDescent="0.3">
      <c r="A249">
        <v>118144</v>
      </c>
      <c r="C249" s="2">
        <v>44418.300694444442</v>
      </c>
      <c r="G249" t="s">
        <v>9</v>
      </c>
      <c r="H249" t="s">
        <v>10</v>
      </c>
    </row>
    <row r="250" spans="1:8" hidden="1" x14ac:dyDescent="0.3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hidden="1" x14ac:dyDescent="0.3">
      <c r="A251">
        <v>117689</v>
      </c>
      <c r="C251" s="2">
        <v>44421.07430555555</v>
      </c>
      <c r="G251" t="s">
        <v>9</v>
      </c>
      <c r="H251" t="s">
        <v>10</v>
      </c>
    </row>
    <row r="252" spans="1:8" hidden="1" x14ac:dyDescent="0.3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hidden="1" x14ac:dyDescent="0.3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hidden="1" x14ac:dyDescent="0.3">
      <c r="A254">
        <v>117498</v>
      </c>
      <c r="C254" s="2">
        <v>44419.974305555559</v>
      </c>
      <c r="G254" t="s">
        <v>11</v>
      </c>
      <c r="H254" t="s">
        <v>10</v>
      </c>
    </row>
    <row r="255" spans="1:8" hidden="1" x14ac:dyDescent="0.3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hidden="1" x14ac:dyDescent="0.3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hidden="1" x14ac:dyDescent="0.3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hidden="1" x14ac:dyDescent="0.3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hidden="1" x14ac:dyDescent="0.3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hidden="1" x14ac:dyDescent="0.3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hidden="1" x14ac:dyDescent="0.3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hidden="1" x14ac:dyDescent="0.3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hidden="1" x14ac:dyDescent="0.3">
      <c r="A263">
        <v>117093</v>
      </c>
      <c r="C263" s="2">
        <v>44438.490972222222</v>
      </c>
      <c r="G263" t="s">
        <v>9</v>
      </c>
      <c r="H263" t="s">
        <v>10</v>
      </c>
    </row>
    <row r="264" spans="1:8" hidden="1" x14ac:dyDescent="0.3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3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hidden="1" x14ac:dyDescent="0.3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hidden="1" x14ac:dyDescent="0.3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hidden="1" x14ac:dyDescent="0.3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hidden="1" x14ac:dyDescent="0.3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hidden="1" x14ac:dyDescent="0.3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hidden="1" x14ac:dyDescent="0.3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hidden="1" x14ac:dyDescent="0.3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hidden="1" x14ac:dyDescent="0.3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hidden="1" x14ac:dyDescent="0.3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hidden="1" x14ac:dyDescent="0.3">
      <c r="A275">
        <v>117896</v>
      </c>
      <c r="C275" s="2">
        <v>44431.114583333336</v>
      </c>
      <c r="G275" t="s">
        <v>11</v>
      </c>
      <c r="H275" t="s">
        <v>10</v>
      </c>
    </row>
    <row r="276" spans="1:8" hidden="1" x14ac:dyDescent="0.3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hidden="1" x14ac:dyDescent="0.3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hidden="1" x14ac:dyDescent="0.3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hidden="1" x14ac:dyDescent="0.3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3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hidden="1" x14ac:dyDescent="0.3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hidden="1" x14ac:dyDescent="0.3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3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hidden="1" x14ac:dyDescent="0.3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hidden="1" x14ac:dyDescent="0.3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hidden="1" x14ac:dyDescent="0.3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hidden="1" x14ac:dyDescent="0.3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hidden="1" x14ac:dyDescent="0.3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3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3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hidden="1" x14ac:dyDescent="0.3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hidden="1" x14ac:dyDescent="0.3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hidden="1" x14ac:dyDescent="0.3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hidden="1" x14ac:dyDescent="0.3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hidden="1" x14ac:dyDescent="0.3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hidden="1" x14ac:dyDescent="0.3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hidden="1" x14ac:dyDescent="0.3">
      <c r="A297">
        <v>117321</v>
      </c>
      <c r="C297" s="2">
        <v>44435.308333333334</v>
      </c>
      <c r="G297" t="s">
        <v>9</v>
      </c>
      <c r="H297" t="s">
        <v>10</v>
      </c>
    </row>
    <row r="298" spans="1:8" hidden="1" x14ac:dyDescent="0.3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hidden="1" x14ac:dyDescent="0.3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hidden="1" x14ac:dyDescent="0.3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hidden="1" x14ac:dyDescent="0.3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hidden="1" x14ac:dyDescent="0.3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hidden="1" x14ac:dyDescent="0.3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hidden="1" x14ac:dyDescent="0.3">
      <c r="A304">
        <v>118235</v>
      </c>
      <c r="C304" s="2">
        <v>44422.497222222228</v>
      </c>
      <c r="G304" t="s">
        <v>9</v>
      </c>
      <c r="H304" t="s">
        <v>12</v>
      </c>
    </row>
    <row r="305" spans="1:8" hidden="1" x14ac:dyDescent="0.3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hidden="1" x14ac:dyDescent="0.3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hidden="1" x14ac:dyDescent="0.3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hidden="1" x14ac:dyDescent="0.3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hidden="1" x14ac:dyDescent="0.3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hidden="1" x14ac:dyDescent="0.3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hidden="1" x14ac:dyDescent="0.3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hidden="1" x14ac:dyDescent="0.3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hidden="1" x14ac:dyDescent="0.3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3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hidden="1" x14ac:dyDescent="0.3">
      <c r="A315">
        <v>118199</v>
      </c>
      <c r="C315" s="2">
        <v>44435.683333333334</v>
      </c>
      <c r="G315" t="s">
        <v>9</v>
      </c>
      <c r="H315" t="s">
        <v>10</v>
      </c>
    </row>
    <row r="316" spans="1:8" hidden="1" x14ac:dyDescent="0.3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hidden="1" x14ac:dyDescent="0.3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hidden="1" x14ac:dyDescent="0.3">
      <c r="A318">
        <v>118219</v>
      </c>
      <c r="C318" s="2">
        <v>44412.426388888889</v>
      </c>
      <c r="G318" t="s">
        <v>11</v>
      </c>
      <c r="H318" t="s">
        <v>12</v>
      </c>
    </row>
    <row r="319" spans="1:8" hidden="1" x14ac:dyDescent="0.3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hidden="1" x14ac:dyDescent="0.3">
      <c r="A320">
        <v>117786</v>
      </c>
      <c r="C320" s="2">
        <v>44438.685416666667</v>
      </c>
      <c r="G320" t="s">
        <v>9</v>
      </c>
      <c r="H320" t="s">
        <v>10</v>
      </c>
    </row>
    <row r="321" spans="1:8" hidden="1" x14ac:dyDescent="0.3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hidden="1" x14ac:dyDescent="0.3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hidden="1" x14ac:dyDescent="0.3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3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hidden="1" x14ac:dyDescent="0.3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hidden="1" x14ac:dyDescent="0.3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hidden="1" x14ac:dyDescent="0.3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hidden="1" x14ac:dyDescent="0.3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3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hidden="1" x14ac:dyDescent="0.3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3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hidden="1" x14ac:dyDescent="0.3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hidden="1" x14ac:dyDescent="0.3">
      <c r="A333">
        <v>116943</v>
      </c>
      <c r="C333" s="2">
        <v>44431.336111111115</v>
      </c>
      <c r="G333" t="s">
        <v>11</v>
      </c>
      <c r="H333" t="s">
        <v>10</v>
      </c>
    </row>
    <row r="334" spans="1:8" hidden="1" x14ac:dyDescent="0.3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hidden="1" x14ac:dyDescent="0.3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hidden="1" x14ac:dyDescent="0.3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3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hidden="1" x14ac:dyDescent="0.3">
      <c r="A338">
        <v>118184</v>
      </c>
      <c r="C338" s="2">
        <v>44421.262499999997</v>
      </c>
      <c r="G338" t="s">
        <v>9</v>
      </c>
      <c r="H338" t="s">
        <v>12</v>
      </c>
    </row>
    <row r="339" spans="1:8" hidden="1" x14ac:dyDescent="0.3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hidden="1" x14ac:dyDescent="0.3">
      <c r="A340">
        <v>118127</v>
      </c>
      <c r="C340" s="2">
        <v>44420.850694444445</v>
      </c>
      <c r="G340" t="s">
        <v>11</v>
      </c>
      <c r="H340" t="s">
        <v>10</v>
      </c>
    </row>
    <row r="341" spans="1:8" hidden="1" x14ac:dyDescent="0.3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3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hidden="1" x14ac:dyDescent="0.3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hidden="1" x14ac:dyDescent="0.3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hidden="1" x14ac:dyDescent="0.3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hidden="1" x14ac:dyDescent="0.3">
      <c r="A346">
        <v>117532</v>
      </c>
      <c r="C346" s="2">
        <v>44420.261805555558</v>
      </c>
      <c r="G346" t="s">
        <v>11</v>
      </c>
      <c r="H346" t="s">
        <v>10</v>
      </c>
    </row>
    <row r="347" spans="1:8" hidden="1" x14ac:dyDescent="0.3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hidden="1" x14ac:dyDescent="0.3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hidden="1" x14ac:dyDescent="0.3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hidden="1" x14ac:dyDescent="0.3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hidden="1" x14ac:dyDescent="0.3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hidden="1" x14ac:dyDescent="0.3">
      <c r="A352">
        <v>117243</v>
      </c>
      <c r="C352" s="2">
        <v>44413.001388888886</v>
      </c>
      <c r="G352" t="s">
        <v>9</v>
      </c>
      <c r="H352" t="s">
        <v>10</v>
      </c>
    </row>
    <row r="353" spans="1:8" hidden="1" x14ac:dyDescent="0.3">
      <c r="A353">
        <v>118393</v>
      </c>
      <c r="C353" s="2">
        <v>44411.813194444439</v>
      </c>
      <c r="G353" t="s">
        <v>9</v>
      </c>
      <c r="H353" t="s">
        <v>10</v>
      </c>
    </row>
    <row r="354" spans="1:8" hidden="1" x14ac:dyDescent="0.3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hidden="1" x14ac:dyDescent="0.3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hidden="1" x14ac:dyDescent="0.3">
      <c r="A356">
        <v>117391</v>
      </c>
      <c r="C356" s="2">
        <v>44420.09652777778</v>
      </c>
      <c r="G356" t="s">
        <v>9</v>
      </c>
      <c r="H356" t="s">
        <v>10</v>
      </c>
    </row>
    <row r="357" spans="1:8" hidden="1" x14ac:dyDescent="0.3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hidden="1" x14ac:dyDescent="0.3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hidden="1" x14ac:dyDescent="0.3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hidden="1" x14ac:dyDescent="0.3">
      <c r="A360">
        <v>117840</v>
      </c>
      <c r="C360" s="2">
        <v>44424.604861111111</v>
      </c>
      <c r="G360" t="s">
        <v>11</v>
      </c>
      <c r="H360" t="s">
        <v>10</v>
      </c>
    </row>
    <row r="361" spans="1:8" hidden="1" x14ac:dyDescent="0.3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hidden="1" x14ac:dyDescent="0.3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hidden="1" x14ac:dyDescent="0.3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hidden="1" x14ac:dyDescent="0.3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hidden="1" x14ac:dyDescent="0.3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hidden="1" x14ac:dyDescent="0.3">
      <c r="A366">
        <v>116836</v>
      </c>
      <c r="C366" s="2">
        <v>44420.813194444439</v>
      </c>
      <c r="G366" t="s">
        <v>11</v>
      </c>
      <c r="H366" t="s">
        <v>10</v>
      </c>
    </row>
    <row r="367" spans="1:8" hidden="1" x14ac:dyDescent="0.3">
      <c r="A367">
        <v>118429</v>
      </c>
      <c r="C367" s="2">
        <v>44425.931249999994</v>
      </c>
      <c r="G367" t="s">
        <v>9</v>
      </c>
      <c r="H367" t="s">
        <v>12</v>
      </c>
    </row>
    <row r="368" spans="1:8" hidden="1" x14ac:dyDescent="0.3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3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hidden="1" x14ac:dyDescent="0.3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hidden="1" x14ac:dyDescent="0.3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3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hidden="1" x14ac:dyDescent="0.3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3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hidden="1" x14ac:dyDescent="0.3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hidden="1" x14ac:dyDescent="0.3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3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hidden="1" x14ac:dyDescent="0.3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hidden="1" x14ac:dyDescent="0.3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hidden="1" x14ac:dyDescent="0.3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hidden="1" x14ac:dyDescent="0.3">
      <c r="A381">
        <v>117856</v>
      </c>
      <c r="C381" s="2">
        <v>44426.911111111112</v>
      </c>
      <c r="G381" t="s">
        <v>9</v>
      </c>
      <c r="H381" t="s">
        <v>10</v>
      </c>
    </row>
    <row r="382" spans="1:8" hidden="1" x14ac:dyDescent="0.3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hidden="1" x14ac:dyDescent="0.3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hidden="1" x14ac:dyDescent="0.3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3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hidden="1" x14ac:dyDescent="0.3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hidden="1" x14ac:dyDescent="0.3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hidden="1" x14ac:dyDescent="0.3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hidden="1" x14ac:dyDescent="0.3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hidden="1" x14ac:dyDescent="0.3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hidden="1" x14ac:dyDescent="0.3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hidden="1" x14ac:dyDescent="0.3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hidden="1" x14ac:dyDescent="0.3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3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hidden="1" x14ac:dyDescent="0.3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hidden="1" x14ac:dyDescent="0.3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hidden="1" x14ac:dyDescent="0.3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3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hidden="1" x14ac:dyDescent="0.3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hidden="1" x14ac:dyDescent="0.3">
      <c r="A400">
        <v>117577</v>
      </c>
      <c r="C400" s="2">
        <v>44418.481944444444</v>
      </c>
      <c r="G400" t="s">
        <v>9</v>
      </c>
      <c r="H400" t="s">
        <v>10</v>
      </c>
    </row>
    <row r="401" spans="1:8" hidden="1" x14ac:dyDescent="0.3">
      <c r="A401">
        <v>118098</v>
      </c>
      <c r="C401" s="2">
        <v>44438.117361111115</v>
      </c>
      <c r="G401" t="s">
        <v>11</v>
      </c>
      <c r="H401" t="s">
        <v>12</v>
      </c>
    </row>
    <row r="402" spans="1:8" hidden="1" x14ac:dyDescent="0.3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hidden="1" x14ac:dyDescent="0.3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hidden="1" x14ac:dyDescent="0.3">
      <c r="A404">
        <v>118180</v>
      </c>
      <c r="C404" s="2">
        <v>44425.868750000001</v>
      </c>
      <c r="G404" t="s">
        <v>9</v>
      </c>
      <c r="H404" t="s">
        <v>10</v>
      </c>
    </row>
    <row r="405" spans="1:8" hidden="1" x14ac:dyDescent="0.3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hidden="1" x14ac:dyDescent="0.3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3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hidden="1" x14ac:dyDescent="0.3">
      <c r="A408">
        <v>117101</v>
      </c>
      <c r="C408" s="2">
        <v>44424.647916666669</v>
      </c>
      <c r="G408" t="s">
        <v>9</v>
      </c>
      <c r="H408" t="s">
        <v>10</v>
      </c>
    </row>
    <row r="409" spans="1:8" hidden="1" x14ac:dyDescent="0.3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3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hidden="1" x14ac:dyDescent="0.3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hidden="1" x14ac:dyDescent="0.3">
      <c r="A412">
        <v>117695</v>
      </c>
      <c r="C412" s="2">
        <v>44436.773611111108</v>
      </c>
      <c r="G412" t="s">
        <v>9</v>
      </c>
      <c r="H412" t="s">
        <v>12</v>
      </c>
    </row>
    <row r="413" spans="1:8" hidden="1" x14ac:dyDescent="0.3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3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hidden="1" x14ac:dyDescent="0.3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hidden="1" x14ac:dyDescent="0.3">
      <c r="A416">
        <v>117921</v>
      </c>
      <c r="C416" s="2">
        <v>44423.118055555555</v>
      </c>
      <c r="G416" t="s">
        <v>9</v>
      </c>
      <c r="H416" t="s">
        <v>12</v>
      </c>
    </row>
    <row r="417" spans="1:8" hidden="1" x14ac:dyDescent="0.3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hidden="1" x14ac:dyDescent="0.3">
      <c r="A418">
        <v>118296</v>
      </c>
      <c r="C418" s="2">
        <v>44435.017361111109</v>
      </c>
      <c r="G418" t="s">
        <v>9</v>
      </c>
      <c r="H418" t="s">
        <v>10</v>
      </c>
    </row>
    <row r="419" spans="1:8" hidden="1" x14ac:dyDescent="0.3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3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hidden="1" x14ac:dyDescent="0.3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hidden="1" x14ac:dyDescent="0.3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hidden="1" x14ac:dyDescent="0.3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3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hidden="1" x14ac:dyDescent="0.3">
      <c r="A425">
        <v>118518</v>
      </c>
      <c r="C425" s="2">
        <v>44435.555555555555</v>
      </c>
      <c r="G425" t="s">
        <v>9</v>
      </c>
      <c r="H425" t="s">
        <v>12</v>
      </c>
    </row>
    <row r="426" spans="1:8" hidden="1" x14ac:dyDescent="0.3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hidden="1" x14ac:dyDescent="0.3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hidden="1" x14ac:dyDescent="0.3">
      <c r="A428">
        <v>118246</v>
      </c>
      <c r="C428" s="2">
        <v>44429.09375</v>
      </c>
      <c r="G428" t="s">
        <v>9</v>
      </c>
      <c r="H428" t="s">
        <v>10</v>
      </c>
    </row>
    <row r="429" spans="1:8" hidden="1" x14ac:dyDescent="0.3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hidden="1" x14ac:dyDescent="0.3">
      <c r="A430">
        <v>117302</v>
      </c>
      <c r="C430" s="2">
        <v>44412.95208333333</v>
      </c>
      <c r="G430" t="s">
        <v>9</v>
      </c>
      <c r="H430" t="s">
        <v>10</v>
      </c>
    </row>
    <row r="431" spans="1:8" hidden="1" x14ac:dyDescent="0.3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hidden="1" x14ac:dyDescent="0.3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hidden="1" x14ac:dyDescent="0.3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hidden="1" x14ac:dyDescent="0.3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hidden="1" x14ac:dyDescent="0.3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hidden="1" x14ac:dyDescent="0.3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hidden="1" x14ac:dyDescent="0.3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3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hidden="1" x14ac:dyDescent="0.3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hidden="1" x14ac:dyDescent="0.3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hidden="1" x14ac:dyDescent="0.3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hidden="1" x14ac:dyDescent="0.3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hidden="1" x14ac:dyDescent="0.3">
      <c r="A443">
        <v>118385</v>
      </c>
      <c r="C443" s="2">
        <v>44422.963888888895</v>
      </c>
      <c r="G443" t="s">
        <v>11</v>
      </c>
      <c r="H443" t="s">
        <v>12</v>
      </c>
    </row>
    <row r="444" spans="1:8" hidden="1" x14ac:dyDescent="0.3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hidden="1" x14ac:dyDescent="0.3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hidden="1" x14ac:dyDescent="0.3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hidden="1" x14ac:dyDescent="0.3">
      <c r="A447">
        <v>118034</v>
      </c>
      <c r="C447" s="2">
        <v>44426.118750000001</v>
      </c>
      <c r="G447" t="s">
        <v>11</v>
      </c>
      <c r="H447" t="s">
        <v>10</v>
      </c>
    </row>
    <row r="448" spans="1:8" hidden="1" x14ac:dyDescent="0.3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3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hidden="1" x14ac:dyDescent="0.3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hidden="1" x14ac:dyDescent="0.3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hidden="1" x14ac:dyDescent="0.3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hidden="1" x14ac:dyDescent="0.3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hidden="1" x14ac:dyDescent="0.3">
      <c r="A454">
        <v>117629</v>
      </c>
      <c r="C454" s="2">
        <v>44421.26458333333</v>
      </c>
      <c r="G454" t="s">
        <v>9</v>
      </c>
      <c r="H454" t="s">
        <v>12</v>
      </c>
    </row>
    <row r="455" spans="1:8" hidden="1" x14ac:dyDescent="0.3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hidden="1" x14ac:dyDescent="0.3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hidden="1" x14ac:dyDescent="0.3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hidden="1" x14ac:dyDescent="0.3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3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hidden="1" x14ac:dyDescent="0.3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hidden="1" x14ac:dyDescent="0.3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hidden="1" x14ac:dyDescent="0.3">
      <c r="A462">
        <v>117283</v>
      </c>
      <c r="C462" s="2">
        <v>44436.186805555553</v>
      </c>
      <c r="G462" t="s">
        <v>9</v>
      </c>
      <c r="H462" t="s">
        <v>10</v>
      </c>
    </row>
    <row r="463" spans="1:8" hidden="1" x14ac:dyDescent="0.3">
      <c r="A463">
        <v>116849</v>
      </c>
      <c r="C463" s="2">
        <v>44413.066666666666</v>
      </c>
      <c r="G463" t="s">
        <v>11</v>
      </c>
      <c r="H463" t="s">
        <v>10</v>
      </c>
    </row>
    <row r="464" spans="1:8" hidden="1" x14ac:dyDescent="0.3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hidden="1" x14ac:dyDescent="0.3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hidden="1" x14ac:dyDescent="0.3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hidden="1" x14ac:dyDescent="0.3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hidden="1" x14ac:dyDescent="0.3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hidden="1" x14ac:dyDescent="0.3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hidden="1" x14ac:dyDescent="0.3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hidden="1" x14ac:dyDescent="0.3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hidden="1" x14ac:dyDescent="0.3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hidden="1" x14ac:dyDescent="0.3">
      <c r="A473">
        <v>118444</v>
      </c>
      <c r="C473" s="2">
        <v>44433.222222222226</v>
      </c>
      <c r="G473" t="s">
        <v>9</v>
      </c>
      <c r="H473" t="s">
        <v>10</v>
      </c>
    </row>
    <row r="474" spans="1:8" hidden="1" x14ac:dyDescent="0.3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hidden="1" x14ac:dyDescent="0.3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hidden="1" x14ac:dyDescent="0.3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hidden="1" x14ac:dyDescent="0.3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hidden="1" x14ac:dyDescent="0.3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hidden="1" x14ac:dyDescent="0.3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hidden="1" x14ac:dyDescent="0.3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3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hidden="1" x14ac:dyDescent="0.3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hidden="1" x14ac:dyDescent="0.3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3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hidden="1" x14ac:dyDescent="0.3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hidden="1" x14ac:dyDescent="0.3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hidden="1" x14ac:dyDescent="0.3">
      <c r="A487">
        <v>117025</v>
      </c>
      <c r="C487" s="2">
        <v>44431.805555555555</v>
      </c>
      <c r="G487" t="s">
        <v>11</v>
      </c>
      <c r="H487" t="s">
        <v>12</v>
      </c>
    </row>
    <row r="488" spans="1:8" hidden="1" x14ac:dyDescent="0.3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hidden="1" x14ac:dyDescent="0.3">
      <c r="A489">
        <v>117067</v>
      </c>
      <c r="C489" s="2">
        <v>44416.40625</v>
      </c>
      <c r="G489" t="s">
        <v>9</v>
      </c>
      <c r="H489" t="s">
        <v>10</v>
      </c>
    </row>
    <row r="490" spans="1:8" hidden="1" x14ac:dyDescent="0.3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hidden="1" x14ac:dyDescent="0.3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hidden="1" x14ac:dyDescent="0.3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hidden="1" x14ac:dyDescent="0.3">
      <c r="A493">
        <v>117505</v>
      </c>
      <c r="C493" s="2">
        <v>44422.395138888889</v>
      </c>
      <c r="G493" t="s">
        <v>9</v>
      </c>
      <c r="H493" t="s">
        <v>10</v>
      </c>
    </row>
    <row r="494" spans="1:8" hidden="1" x14ac:dyDescent="0.3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hidden="1" x14ac:dyDescent="0.3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hidden="1" x14ac:dyDescent="0.3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hidden="1" x14ac:dyDescent="0.3">
      <c r="A497">
        <v>118716</v>
      </c>
      <c r="C497" s="2">
        <v>44436.954861111109</v>
      </c>
      <c r="G497" t="s">
        <v>9</v>
      </c>
      <c r="H497" t="s">
        <v>10</v>
      </c>
    </row>
    <row r="498" spans="1:8" hidden="1" x14ac:dyDescent="0.3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hidden="1" x14ac:dyDescent="0.3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hidden="1" x14ac:dyDescent="0.3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hidden="1" x14ac:dyDescent="0.3">
      <c r="A501">
        <v>118550</v>
      </c>
      <c r="C501" s="2">
        <v>44429.152777777781</v>
      </c>
      <c r="G501" t="s">
        <v>11</v>
      </c>
      <c r="H501" t="s">
        <v>12</v>
      </c>
    </row>
    <row r="502" spans="1:8" hidden="1" x14ac:dyDescent="0.3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hidden="1" x14ac:dyDescent="0.3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hidden="1" x14ac:dyDescent="0.3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hidden="1" x14ac:dyDescent="0.3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hidden="1" x14ac:dyDescent="0.3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hidden="1" x14ac:dyDescent="0.3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hidden="1" x14ac:dyDescent="0.3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hidden="1" x14ac:dyDescent="0.3">
      <c r="A509">
        <v>118763</v>
      </c>
      <c r="C509" s="2">
        <v>44414.911111111112</v>
      </c>
      <c r="G509" t="s">
        <v>9</v>
      </c>
      <c r="H509" t="s">
        <v>12</v>
      </c>
    </row>
    <row r="510" spans="1:8" hidden="1" x14ac:dyDescent="0.3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hidden="1" x14ac:dyDescent="0.3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3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hidden="1" x14ac:dyDescent="0.3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hidden="1" x14ac:dyDescent="0.3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hidden="1" x14ac:dyDescent="0.3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hidden="1" x14ac:dyDescent="0.3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hidden="1" x14ac:dyDescent="0.3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hidden="1" x14ac:dyDescent="0.3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hidden="1" x14ac:dyDescent="0.3">
      <c r="A519">
        <v>118728</v>
      </c>
      <c r="C519" s="2">
        <v>44422.920138888883</v>
      </c>
      <c r="G519" t="s">
        <v>9</v>
      </c>
      <c r="H519" t="s">
        <v>10</v>
      </c>
    </row>
    <row r="520" spans="1:8" hidden="1" x14ac:dyDescent="0.3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hidden="1" x14ac:dyDescent="0.3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3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hidden="1" x14ac:dyDescent="0.3">
      <c r="A523">
        <v>118596</v>
      </c>
      <c r="C523" s="2">
        <v>44421.107638888891</v>
      </c>
      <c r="G523" t="s">
        <v>9</v>
      </c>
      <c r="H523" t="s">
        <v>10</v>
      </c>
    </row>
    <row r="524" spans="1:8" hidden="1" x14ac:dyDescent="0.3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hidden="1" x14ac:dyDescent="0.3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hidden="1" x14ac:dyDescent="0.3">
      <c r="A526">
        <v>117775</v>
      </c>
      <c r="C526" s="2">
        <v>44430.859027777777</v>
      </c>
      <c r="G526" t="s">
        <v>11</v>
      </c>
      <c r="H526" t="s">
        <v>10</v>
      </c>
    </row>
    <row r="527" spans="1:8" hidden="1" x14ac:dyDescent="0.3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hidden="1" x14ac:dyDescent="0.3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hidden="1" x14ac:dyDescent="0.3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hidden="1" x14ac:dyDescent="0.3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hidden="1" x14ac:dyDescent="0.3">
      <c r="A531">
        <v>117518</v>
      </c>
      <c r="C531" s="2">
        <v>44434.272222222222</v>
      </c>
      <c r="G531" t="s">
        <v>11</v>
      </c>
      <c r="H531" t="s">
        <v>10</v>
      </c>
    </row>
    <row r="532" spans="1:8" hidden="1" x14ac:dyDescent="0.3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hidden="1" x14ac:dyDescent="0.3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hidden="1" x14ac:dyDescent="0.3">
      <c r="A534">
        <v>117909</v>
      </c>
      <c r="C534" s="2">
        <v>44434.049305555556</v>
      </c>
      <c r="G534" t="s">
        <v>9</v>
      </c>
      <c r="H534" t="s">
        <v>10</v>
      </c>
    </row>
    <row r="535" spans="1:8" hidden="1" x14ac:dyDescent="0.3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hidden="1" x14ac:dyDescent="0.3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hidden="1" x14ac:dyDescent="0.3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hidden="1" x14ac:dyDescent="0.3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hidden="1" x14ac:dyDescent="0.3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hidden="1" x14ac:dyDescent="0.3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hidden="1" x14ac:dyDescent="0.3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hidden="1" x14ac:dyDescent="0.3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hidden="1" x14ac:dyDescent="0.3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hidden="1" x14ac:dyDescent="0.3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3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hidden="1" x14ac:dyDescent="0.3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hidden="1" x14ac:dyDescent="0.3">
      <c r="A547">
        <v>118780</v>
      </c>
      <c r="C547" s="2">
        <v>44438.273611111108</v>
      </c>
      <c r="G547" t="s">
        <v>9</v>
      </c>
      <c r="H547" t="s">
        <v>10</v>
      </c>
    </row>
    <row r="548" spans="1:8" hidden="1" x14ac:dyDescent="0.3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hidden="1" x14ac:dyDescent="0.3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hidden="1" x14ac:dyDescent="0.3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hidden="1" x14ac:dyDescent="0.3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3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hidden="1" x14ac:dyDescent="0.3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hidden="1" x14ac:dyDescent="0.3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hidden="1" x14ac:dyDescent="0.3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3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hidden="1" x14ac:dyDescent="0.3">
      <c r="A557">
        <v>117652</v>
      </c>
      <c r="C557" s="2">
        <v>44418.347222222226</v>
      </c>
      <c r="G557" t="s">
        <v>11</v>
      </c>
      <c r="H557" t="s">
        <v>12</v>
      </c>
    </row>
    <row r="558" spans="1:8" hidden="1" x14ac:dyDescent="0.3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hidden="1" x14ac:dyDescent="0.3">
      <c r="A559">
        <v>117429</v>
      </c>
      <c r="C559" s="2">
        <v>44413.709722222222</v>
      </c>
      <c r="G559" t="s">
        <v>11</v>
      </c>
      <c r="H559" t="s">
        <v>10</v>
      </c>
    </row>
    <row r="560" spans="1:8" hidden="1" x14ac:dyDescent="0.3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hidden="1" x14ac:dyDescent="0.3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hidden="1" x14ac:dyDescent="0.3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hidden="1" x14ac:dyDescent="0.3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hidden="1" x14ac:dyDescent="0.3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hidden="1" x14ac:dyDescent="0.3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hidden="1" x14ac:dyDescent="0.3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hidden="1" x14ac:dyDescent="0.3">
      <c r="A567">
        <v>117172</v>
      </c>
      <c r="C567" s="2">
        <v>44421.271527777775</v>
      </c>
      <c r="G567" t="s">
        <v>11</v>
      </c>
      <c r="H567" t="s">
        <v>10</v>
      </c>
    </row>
    <row r="568" spans="1:8" hidden="1" x14ac:dyDescent="0.3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hidden="1" x14ac:dyDescent="0.3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hidden="1" x14ac:dyDescent="0.3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hidden="1" x14ac:dyDescent="0.3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hidden="1" x14ac:dyDescent="0.3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3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hidden="1" x14ac:dyDescent="0.3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hidden="1" x14ac:dyDescent="0.3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hidden="1" x14ac:dyDescent="0.3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hidden="1" x14ac:dyDescent="0.3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hidden="1" x14ac:dyDescent="0.3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hidden="1" x14ac:dyDescent="0.3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3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hidden="1" x14ac:dyDescent="0.3">
      <c r="A581">
        <v>117076</v>
      </c>
      <c r="C581" s="2">
        <v>44415.72152777778</v>
      </c>
      <c r="G581" t="s">
        <v>9</v>
      </c>
      <c r="H581" t="s">
        <v>10</v>
      </c>
    </row>
    <row r="582" spans="1:8" hidden="1" x14ac:dyDescent="0.3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hidden="1" x14ac:dyDescent="0.3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hidden="1" x14ac:dyDescent="0.3">
      <c r="A584">
        <v>117163</v>
      </c>
      <c r="C584" s="2">
        <v>44410.039583333331</v>
      </c>
      <c r="G584" t="s">
        <v>9</v>
      </c>
      <c r="H584" t="s">
        <v>12</v>
      </c>
    </row>
    <row r="585" spans="1:8" hidden="1" x14ac:dyDescent="0.3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hidden="1" x14ac:dyDescent="0.3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hidden="1" x14ac:dyDescent="0.3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hidden="1" x14ac:dyDescent="0.3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3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hidden="1" x14ac:dyDescent="0.3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hidden="1" x14ac:dyDescent="0.3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hidden="1" x14ac:dyDescent="0.3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hidden="1" x14ac:dyDescent="0.3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3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hidden="1" x14ac:dyDescent="0.3">
      <c r="A595">
        <v>117547</v>
      </c>
      <c r="C595" s="2">
        <v>44430.799999999996</v>
      </c>
      <c r="G595" t="s">
        <v>11</v>
      </c>
      <c r="H595" t="s">
        <v>10</v>
      </c>
    </row>
    <row r="596" spans="1:8" hidden="1" x14ac:dyDescent="0.3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3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hidden="1" x14ac:dyDescent="0.3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hidden="1" x14ac:dyDescent="0.3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hidden="1" x14ac:dyDescent="0.3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hidden="1" x14ac:dyDescent="0.3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hidden="1" x14ac:dyDescent="0.3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hidden="1" x14ac:dyDescent="0.3">
      <c r="A603">
        <v>117188</v>
      </c>
      <c r="C603" s="2">
        <v>44424.715277777781</v>
      </c>
      <c r="G603" t="s">
        <v>11</v>
      </c>
      <c r="H603" t="s">
        <v>10</v>
      </c>
    </row>
    <row r="604" spans="1:8" hidden="1" x14ac:dyDescent="0.3">
      <c r="A604">
        <v>118002</v>
      </c>
      <c r="C604" s="2">
        <v>44417.663888888892</v>
      </c>
      <c r="G604" t="s">
        <v>9</v>
      </c>
      <c r="H604" t="s">
        <v>12</v>
      </c>
    </row>
    <row r="605" spans="1:8" hidden="1" x14ac:dyDescent="0.3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hidden="1" x14ac:dyDescent="0.3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3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3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hidden="1" x14ac:dyDescent="0.3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hidden="1" x14ac:dyDescent="0.3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3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hidden="1" x14ac:dyDescent="0.3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hidden="1" x14ac:dyDescent="0.3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3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hidden="1" x14ac:dyDescent="0.3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hidden="1" x14ac:dyDescent="0.3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hidden="1" x14ac:dyDescent="0.3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hidden="1" x14ac:dyDescent="0.3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hidden="1" x14ac:dyDescent="0.3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hidden="1" x14ac:dyDescent="0.3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hidden="1" x14ac:dyDescent="0.3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3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3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hidden="1" x14ac:dyDescent="0.3">
      <c r="A624">
        <v>118383</v>
      </c>
      <c r="C624" s="2">
        <v>44411.362500000003</v>
      </c>
      <c r="G624" t="s">
        <v>9</v>
      </c>
      <c r="H624" t="s">
        <v>12</v>
      </c>
    </row>
    <row r="625" spans="1:8" hidden="1" x14ac:dyDescent="0.3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hidden="1" x14ac:dyDescent="0.3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hidden="1" x14ac:dyDescent="0.3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hidden="1" x14ac:dyDescent="0.3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hidden="1" x14ac:dyDescent="0.3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hidden="1" x14ac:dyDescent="0.3">
      <c r="A630">
        <v>118031</v>
      </c>
      <c r="C630" s="2">
        <v>44412.706944444442</v>
      </c>
      <c r="G630" t="s">
        <v>11</v>
      </c>
      <c r="H630" t="s">
        <v>10</v>
      </c>
    </row>
    <row r="631" spans="1:8" hidden="1" x14ac:dyDescent="0.3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hidden="1" x14ac:dyDescent="0.3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hidden="1" x14ac:dyDescent="0.3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hidden="1" x14ac:dyDescent="0.3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hidden="1" x14ac:dyDescent="0.3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hidden="1" x14ac:dyDescent="0.3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hidden="1" x14ac:dyDescent="0.3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3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hidden="1" x14ac:dyDescent="0.3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hidden="1" x14ac:dyDescent="0.3">
      <c r="A640">
        <v>117389</v>
      </c>
      <c r="C640" s="2">
        <v>44417.571527777778</v>
      </c>
      <c r="G640" t="s">
        <v>11</v>
      </c>
      <c r="H640" t="s">
        <v>10</v>
      </c>
    </row>
    <row r="641" spans="1:8" hidden="1" x14ac:dyDescent="0.3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hidden="1" x14ac:dyDescent="0.3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hidden="1" x14ac:dyDescent="0.3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hidden="1" x14ac:dyDescent="0.3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hidden="1" x14ac:dyDescent="0.3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hidden="1" x14ac:dyDescent="0.3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3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hidden="1" x14ac:dyDescent="0.3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hidden="1" x14ac:dyDescent="0.3">
      <c r="A649">
        <v>116976</v>
      </c>
      <c r="C649" s="2">
        <v>44431.097916666666</v>
      </c>
      <c r="G649" t="s">
        <v>9</v>
      </c>
      <c r="H649" t="s">
        <v>10</v>
      </c>
    </row>
    <row r="650" spans="1:8" hidden="1" x14ac:dyDescent="0.3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hidden="1" x14ac:dyDescent="0.3">
      <c r="A651">
        <v>117059</v>
      </c>
      <c r="C651" s="2">
        <v>44429.592361111114</v>
      </c>
      <c r="G651" t="s">
        <v>9</v>
      </c>
      <c r="H651" t="s">
        <v>12</v>
      </c>
    </row>
    <row r="652" spans="1:8" hidden="1" x14ac:dyDescent="0.3">
      <c r="A652">
        <v>118657</v>
      </c>
      <c r="C652" s="2">
        <v>44431.013194444444</v>
      </c>
      <c r="G652" t="s">
        <v>9</v>
      </c>
      <c r="H652" t="s">
        <v>12</v>
      </c>
    </row>
    <row r="653" spans="1:8" hidden="1" x14ac:dyDescent="0.3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3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hidden="1" x14ac:dyDescent="0.3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hidden="1" x14ac:dyDescent="0.3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hidden="1" x14ac:dyDescent="0.3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3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hidden="1" x14ac:dyDescent="0.3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3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hidden="1" x14ac:dyDescent="0.3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hidden="1" x14ac:dyDescent="0.3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hidden="1" x14ac:dyDescent="0.3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hidden="1" x14ac:dyDescent="0.3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3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3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hidden="1" x14ac:dyDescent="0.3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hidden="1" x14ac:dyDescent="0.3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hidden="1" x14ac:dyDescent="0.3">
      <c r="A669">
        <v>116833</v>
      </c>
      <c r="C669" s="2">
        <v>44418.431249999994</v>
      </c>
      <c r="G669" t="s">
        <v>9</v>
      </c>
      <c r="H669" t="s">
        <v>10</v>
      </c>
    </row>
    <row r="670" spans="1:8" hidden="1" x14ac:dyDescent="0.3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hidden="1" x14ac:dyDescent="0.3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hidden="1" x14ac:dyDescent="0.3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hidden="1" x14ac:dyDescent="0.3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hidden="1" x14ac:dyDescent="0.3">
      <c r="A674">
        <v>118124</v>
      </c>
      <c r="C674" s="2">
        <v>44437.098611111112</v>
      </c>
      <c r="G674" t="s">
        <v>9</v>
      </c>
      <c r="H674" t="s">
        <v>10</v>
      </c>
    </row>
    <row r="675" spans="1:8" hidden="1" x14ac:dyDescent="0.3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3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hidden="1" x14ac:dyDescent="0.3">
      <c r="A677">
        <v>118616</v>
      </c>
      <c r="C677" s="2">
        <v>44411.374305555561</v>
      </c>
      <c r="G677" t="s">
        <v>9</v>
      </c>
      <c r="H677" t="s">
        <v>10</v>
      </c>
    </row>
    <row r="678" spans="1:8" hidden="1" x14ac:dyDescent="0.3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3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hidden="1" x14ac:dyDescent="0.3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hidden="1" x14ac:dyDescent="0.3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hidden="1" x14ac:dyDescent="0.3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hidden="1" x14ac:dyDescent="0.3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hidden="1" x14ac:dyDescent="0.3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hidden="1" x14ac:dyDescent="0.3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hidden="1" x14ac:dyDescent="0.3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3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hidden="1" x14ac:dyDescent="0.3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hidden="1" x14ac:dyDescent="0.3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3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hidden="1" x14ac:dyDescent="0.3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hidden="1" x14ac:dyDescent="0.3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3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hidden="1" x14ac:dyDescent="0.3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hidden="1" x14ac:dyDescent="0.3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hidden="1" x14ac:dyDescent="0.3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hidden="1" x14ac:dyDescent="0.3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hidden="1" x14ac:dyDescent="0.3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hidden="1" x14ac:dyDescent="0.3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hidden="1" x14ac:dyDescent="0.3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hidden="1" x14ac:dyDescent="0.3">
      <c r="A701">
        <v>118216</v>
      </c>
      <c r="C701" s="2">
        <v>44433.243750000001</v>
      </c>
      <c r="G701" t="s">
        <v>9</v>
      </c>
      <c r="H701" t="s">
        <v>10</v>
      </c>
    </row>
    <row r="702" spans="1:8" hidden="1" x14ac:dyDescent="0.3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hidden="1" x14ac:dyDescent="0.3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hidden="1" x14ac:dyDescent="0.3">
      <c r="A704">
        <v>118549</v>
      </c>
      <c r="C704" s="2">
        <v>44414.810416666667</v>
      </c>
      <c r="G704" t="s">
        <v>9</v>
      </c>
      <c r="H704" t="s">
        <v>12</v>
      </c>
    </row>
    <row r="705" spans="1:8" hidden="1" x14ac:dyDescent="0.3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3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hidden="1" x14ac:dyDescent="0.3">
      <c r="A707">
        <v>118608</v>
      </c>
      <c r="C707" s="2">
        <v>44427.901388888888</v>
      </c>
      <c r="G707" t="s">
        <v>9</v>
      </c>
      <c r="H707" t="s">
        <v>10</v>
      </c>
    </row>
    <row r="708" spans="1:8" hidden="1" x14ac:dyDescent="0.3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hidden="1" x14ac:dyDescent="0.3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hidden="1" x14ac:dyDescent="0.3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hidden="1" x14ac:dyDescent="0.3">
      <c r="A711">
        <v>117105</v>
      </c>
      <c r="C711" s="2">
        <v>44425.28125</v>
      </c>
      <c r="G711" t="s">
        <v>9</v>
      </c>
      <c r="H711" t="s">
        <v>10</v>
      </c>
    </row>
    <row r="712" spans="1:8" hidden="1" x14ac:dyDescent="0.3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3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hidden="1" x14ac:dyDescent="0.3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3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hidden="1" x14ac:dyDescent="0.3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hidden="1" x14ac:dyDescent="0.3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hidden="1" x14ac:dyDescent="0.3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3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3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hidden="1" x14ac:dyDescent="0.3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hidden="1" x14ac:dyDescent="0.3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hidden="1" x14ac:dyDescent="0.3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hidden="1" x14ac:dyDescent="0.3">
      <c r="A724">
        <v>117877</v>
      </c>
      <c r="C724" s="2">
        <v>44431.678472222222</v>
      </c>
      <c r="G724" t="s">
        <v>9</v>
      </c>
      <c r="H724" t="s">
        <v>12</v>
      </c>
    </row>
    <row r="725" spans="1:8" hidden="1" x14ac:dyDescent="0.3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hidden="1" x14ac:dyDescent="0.3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hidden="1" x14ac:dyDescent="0.3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hidden="1" x14ac:dyDescent="0.3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hidden="1" x14ac:dyDescent="0.3">
      <c r="A729">
        <v>117543</v>
      </c>
      <c r="C729" s="2">
        <v>44410.308333333334</v>
      </c>
      <c r="G729" t="s">
        <v>9</v>
      </c>
      <c r="H729" t="s">
        <v>10</v>
      </c>
    </row>
    <row r="730" spans="1:8" hidden="1" x14ac:dyDescent="0.3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hidden="1" x14ac:dyDescent="0.3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hidden="1" x14ac:dyDescent="0.3">
      <c r="A732">
        <v>117892</v>
      </c>
      <c r="C732" s="2">
        <v>44417.456249999996</v>
      </c>
      <c r="G732" t="s">
        <v>11</v>
      </c>
      <c r="H732" t="s">
        <v>10</v>
      </c>
    </row>
    <row r="733" spans="1:8" hidden="1" x14ac:dyDescent="0.3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hidden="1" x14ac:dyDescent="0.3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hidden="1" x14ac:dyDescent="0.3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hidden="1" x14ac:dyDescent="0.3">
      <c r="A736">
        <v>118509</v>
      </c>
      <c r="C736" s="2">
        <v>44415.588194444448</v>
      </c>
      <c r="G736" t="s">
        <v>9</v>
      </c>
      <c r="H736" t="s">
        <v>10</v>
      </c>
    </row>
    <row r="737" spans="1:8" hidden="1" x14ac:dyDescent="0.3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hidden="1" x14ac:dyDescent="0.3">
      <c r="A738">
        <v>118706</v>
      </c>
      <c r="C738" s="2">
        <v>44413.848611111112</v>
      </c>
      <c r="G738" t="s">
        <v>11</v>
      </c>
      <c r="H738" t="s">
        <v>12</v>
      </c>
    </row>
    <row r="739" spans="1:8" hidden="1" x14ac:dyDescent="0.3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hidden="1" x14ac:dyDescent="0.3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hidden="1" x14ac:dyDescent="0.3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hidden="1" x14ac:dyDescent="0.3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hidden="1" x14ac:dyDescent="0.3">
      <c r="A743">
        <v>118344</v>
      </c>
      <c r="C743" s="2">
        <v>44416.169444444444</v>
      </c>
      <c r="G743" t="s">
        <v>9</v>
      </c>
      <c r="H743" t="s">
        <v>10</v>
      </c>
    </row>
    <row r="744" spans="1:8" hidden="1" x14ac:dyDescent="0.3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hidden="1" x14ac:dyDescent="0.3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hidden="1" x14ac:dyDescent="0.3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hidden="1" x14ac:dyDescent="0.3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hidden="1" x14ac:dyDescent="0.3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hidden="1" x14ac:dyDescent="0.3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hidden="1" x14ac:dyDescent="0.3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hidden="1" x14ac:dyDescent="0.3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hidden="1" x14ac:dyDescent="0.3">
      <c r="A752">
        <v>117992</v>
      </c>
      <c r="C752" s="2">
        <v>44417.119444444448</v>
      </c>
      <c r="G752" t="s">
        <v>9</v>
      </c>
      <c r="H752" t="s">
        <v>10</v>
      </c>
    </row>
    <row r="753" spans="1:8" hidden="1" x14ac:dyDescent="0.3">
      <c r="A753">
        <v>117745</v>
      </c>
      <c r="C753" s="2">
        <v>44430.022222222222</v>
      </c>
      <c r="G753" t="s">
        <v>9</v>
      </c>
      <c r="H753" t="s">
        <v>12</v>
      </c>
    </row>
    <row r="754" spans="1:8" hidden="1" x14ac:dyDescent="0.3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hidden="1" x14ac:dyDescent="0.3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hidden="1" x14ac:dyDescent="0.3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hidden="1" x14ac:dyDescent="0.3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hidden="1" x14ac:dyDescent="0.3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hidden="1" x14ac:dyDescent="0.3">
      <c r="A759">
        <v>117564</v>
      </c>
      <c r="C759" s="2">
        <v>44429.17083333333</v>
      </c>
      <c r="G759" t="s">
        <v>11</v>
      </c>
      <c r="H759" t="s">
        <v>10</v>
      </c>
    </row>
    <row r="760" spans="1:8" hidden="1" x14ac:dyDescent="0.3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hidden="1" x14ac:dyDescent="0.3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hidden="1" x14ac:dyDescent="0.3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hidden="1" x14ac:dyDescent="0.3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hidden="1" x14ac:dyDescent="0.3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hidden="1" x14ac:dyDescent="0.3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hidden="1" x14ac:dyDescent="0.3">
      <c r="A766">
        <v>116848</v>
      </c>
      <c r="C766" s="2">
        <v>44437.652777777781</v>
      </c>
      <c r="G766" t="s">
        <v>9</v>
      </c>
      <c r="H766" t="s">
        <v>12</v>
      </c>
    </row>
    <row r="767" spans="1:8" hidden="1" x14ac:dyDescent="0.3">
      <c r="A767">
        <v>117398</v>
      </c>
      <c r="C767" s="2">
        <v>44438.102083333339</v>
      </c>
      <c r="G767" t="s">
        <v>9</v>
      </c>
      <c r="H767" t="s">
        <v>10</v>
      </c>
    </row>
    <row r="768" spans="1:8" hidden="1" x14ac:dyDescent="0.3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hidden="1" x14ac:dyDescent="0.3">
      <c r="A769">
        <v>117312</v>
      </c>
      <c r="C769" s="2">
        <v>44421.808333333334</v>
      </c>
      <c r="G769" t="s">
        <v>9</v>
      </c>
      <c r="H769" t="s">
        <v>10</v>
      </c>
    </row>
    <row r="770" spans="1:8" hidden="1" x14ac:dyDescent="0.3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3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hidden="1" x14ac:dyDescent="0.3">
      <c r="A772">
        <v>117516</v>
      </c>
      <c r="C772" s="2">
        <v>44436.200694444444</v>
      </c>
      <c r="G772" t="s">
        <v>11</v>
      </c>
      <c r="H772" t="s">
        <v>10</v>
      </c>
    </row>
    <row r="773" spans="1:8" hidden="1" x14ac:dyDescent="0.3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3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hidden="1" x14ac:dyDescent="0.3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3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hidden="1" x14ac:dyDescent="0.3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hidden="1" x14ac:dyDescent="0.3">
      <c r="A778">
        <v>116921</v>
      </c>
      <c r="C778" s="2">
        <v>44425.859722222223</v>
      </c>
      <c r="G778" t="s">
        <v>11</v>
      </c>
      <c r="H778" t="s">
        <v>12</v>
      </c>
    </row>
    <row r="779" spans="1:8" hidden="1" x14ac:dyDescent="0.3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hidden="1" x14ac:dyDescent="0.3">
      <c r="A780">
        <v>118328</v>
      </c>
      <c r="C780" s="2">
        <v>44433.661805555559</v>
      </c>
      <c r="G780" t="s">
        <v>11</v>
      </c>
      <c r="H780" t="s">
        <v>10</v>
      </c>
    </row>
    <row r="781" spans="1:8" hidden="1" x14ac:dyDescent="0.3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hidden="1" x14ac:dyDescent="0.3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hidden="1" x14ac:dyDescent="0.3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hidden="1" x14ac:dyDescent="0.3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hidden="1" x14ac:dyDescent="0.3">
      <c r="A785">
        <v>118614</v>
      </c>
      <c r="C785" s="2">
        <v>44434.479861111111</v>
      </c>
      <c r="G785" t="s">
        <v>9</v>
      </c>
      <c r="H785" t="s">
        <v>10</v>
      </c>
    </row>
    <row r="786" spans="1:8" hidden="1" x14ac:dyDescent="0.3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3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3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hidden="1" x14ac:dyDescent="0.3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3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hidden="1" x14ac:dyDescent="0.3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hidden="1" x14ac:dyDescent="0.3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hidden="1" x14ac:dyDescent="0.3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hidden="1" x14ac:dyDescent="0.3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hidden="1" x14ac:dyDescent="0.3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hidden="1" x14ac:dyDescent="0.3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hidden="1" x14ac:dyDescent="0.3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hidden="1" x14ac:dyDescent="0.3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3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hidden="1" x14ac:dyDescent="0.3">
      <c r="A800">
        <v>118335</v>
      </c>
      <c r="C800" s="2">
        <v>44417.40902777778</v>
      </c>
      <c r="G800" t="s">
        <v>9</v>
      </c>
      <c r="H800" t="s">
        <v>12</v>
      </c>
    </row>
    <row r="801" spans="1:8" hidden="1" x14ac:dyDescent="0.3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hidden="1" x14ac:dyDescent="0.3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hidden="1" x14ac:dyDescent="0.3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hidden="1" x14ac:dyDescent="0.3">
      <c r="A804">
        <v>118422</v>
      </c>
      <c r="C804" s="2">
        <v>44436.801388888889</v>
      </c>
      <c r="G804" t="s">
        <v>9</v>
      </c>
      <c r="H804" t="s">
        <v>10</v>
      </c>
    </row>
    <row r="805" spans="1:8" hidden="1" x14ac:dyDescent="0.3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hidden="1" x14ac:dyDescent="0.3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hidden="1" x14ac:dyDescent="0.3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hidden="1" x14ac:dyDescent="0.3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hidden="1" x14ac:dyDescent="0.3">
      <c r="A809">
        <v>117027</v>
      </c>
      <c r="C809" s="2">
        <v>44412.297222222223</v>
      </c>
      <c r="G809" t="s">
        <v>9</v>
      </c>
      <c r="H809" t="s">
        <v>10</v>
      </c>
    </row>
    <row r="810" spans="1:8" hidden="1" x14ac:dyDescent="0.3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3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hidden="1" x14ac:dyDescent="0.3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hidden="1" x14ac:dyDescent="0.3">
      <c r="A813">
        <v>116817</v>
      </c>
      <c r="C813" s="2">
        <v>44437.878472222219</v>
      </c>
      <c r="G813" t="s">
        <v>9</v>
      </c>
      <c r="H813" t="s">
        <v>10</v>
      </c>
    </row>
    <row r="814" spans="1:8" hidden="1" x14ac:dyDescent="0.3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hidden="1" x14ac:dyDescent="0.3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hidden="1" x14ac:dyDescent="0.3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hidden="1" x14ac:dyDescent="0.3">
      <c r="A817">
        <v>118265</v>
      </c>
      <c r="C817" s="2">
        <v>44409.279166666667</v>
      </c>
      <c r="G817" t="s">
        <v>11</v>
      </c>
      <c r="H817" t="s">
        <v>10</v>
      </c>
    </row>
    <row r="818" spans="1:8" hidden="1" x14ac:dyDescent="0.3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hidden="1" x14ac:dyDescent="0.3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hidden="1" x14ac:dyDescent="0.3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hidden="1" x14ac:dyDescent="0.3">
      <c r="A821">
        <v>116783</v>
      </c>
      <c r="C821" s="2">
        <v>44421.581249999996</v>
      </c>
      <c r="G821" t="s">
        <v>9</v>
      </c>
      <c r="H821" t="s">
        <v>12</v>
      </c>
    </row>
    <row r="822" spans="1:8" hidden="1" x14ac:dyDescent="0.3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hidden="1" x14ac:dyDescent="0.3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3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hidden="1" x14ac:dyDescent="0.3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hidden="1" x14ac:dyDescent="0.3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hidden="1" x14ac:dyDescent="0.3">
      <c r="A827">
        <v>118164</v>
      </c>
      <c r="C827" s="2">
        <v>44422.715972222228</v>
      </c>
      <c r="G827" t="s">
        <v>9</v>
      </c>
      <c r="H827" t="s">
        <v>10</v>
      </c>
    </row>
    <row r="828" spans="1:8" hidden="1" x14ac:dyDescent="0.3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hidden="1" x14ac:dyDescent="0.3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hidden="1" x14ac:dyDescent="0.3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3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hidden="1" x14ac:dyDescent="0.3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hidden="1" x14ac:dyDescent="0.3">
      <c r="A833">
        <v>118104</v>
      </c>
      <c r="C833" s="2">
        <v>44436.897222222222</v>
      </c>
      <c r="G833" t="s">
        <v>9</v>
      </c>
      <c r="H833" t="s">
        <v>12</v>
      </c>
    </row>
    <row r="834" spans="1:8" hidden="1" x14ac:dyDescent="0.3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hidden="1" x14ac:dyDescent="0.3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hidden="1" x14ac:dyDescent="0.3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hidden="1" x14ac:dyDescent="0.3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hidden="1" x14ac:dyDescent="0.3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hidden="1" x14ac:dyDescent="0.3">
      <c r="A839">
        <v>117016</v>
      </c>
      <c r="C839" s="2">
        <v>44437.897222222222</v>
      </c>
      <c r="G839" t="s">
        <v>9</v>
      </c>
      <c r="H839" t="s">
        <v>10</v>
      </c>
    </row>
    <row r="840" spans="1:8" hidden="1" x14ac:dyDescent="0.3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hidden="1" x14ac:dyDescent="0.3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3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hidden="1" x14ac:dyDescent="0.3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hidden="1" x14ac:dyDescent="0.3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hidden="1" x14ac:dyDescent="0.3">
      <c r="A845">
        <v>117756</v>
      </c>
      <c r="C845" s="2">
        <v>44417.497916666667</v>
      </c>
      <c r="G845" t="s">
        <v>11</v>
      </c>
      <c r="H845" t="s">
        <v>12</v>
      </c>
    </row>
    <row r="846" spans="1:8" hidden="1" x14ac:dyDescent="0.3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hidden="1" x14ac:dyDescent="0.3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hidden="1" x14ac:dyDescent="0.3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3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hidden="1" x14ac:dyDescent="0.3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hidden="1" x14ac:dyDescent="0.3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hidden="1" x14ac:dyDescent="0.3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hidden="1" x14ac:dyDescent="0.3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hidden="1" x14ac:dyDescent="0.3">
      <c r="A854">
        <v>116991</v>
      </c>
      <c r="C854" s="2">
        <v>44436.218055555561</v>
      </c>
      <c r="G854" t="s">
        <v>9</v>
      </c>
      <c r="H854" t="s">
        <v>10</v>
      </c>
    </row>
    <row r="855" spans="1:8" hidden="1" x14ac:dyDescent="0.3">
      <c r="A855">
        <v>118613</v>
      </c>
      <c r="C855" s="2">
        <v>44425.150694444441</v>
      </c>
      <c r="G855" t="s">
        <v>11</v>
      </c>
      <c r="H855" t="s">
        <v>12</v>
      </c>
    </row>
    <row r="856" spans="1:8" hidden="1" x14ac:dyDescent="0.3">
      <c r="A856">
        <v>117827</v>
      </c>
      <c r="C856" s="2">
        <v>44430.030555555553</v>
      </c>
      <c r="G856" t="s">
        <v>11</v>
      </c>
      <c r="H856" t="s">
        <v>10</v>
      </c>
    </row>
    <row r="857" spans="1:8" hidden="1" x14ac:dyDescent="0.3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3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hidden="1" x14ac:dyDescent="0.3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hidden="1" x14ac:dyDescent="0.3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3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hidden="1" x14ac:dyDescent="0.3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hidden="1" x14ac:dyDescent="0.3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3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hidden="1" x14ac:dyDescent="0.3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hidden="1" x14ac:dyDescent="0.3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hidden="1" x14ac:dyDescent="0.3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hidden="1" x14ac:dyDescent="0.3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hidden="1" x14ac:dyDescent="0.3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hidden="1" x14ac:dyDescent="0.3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hidden="1" x14ac:dyDescent="0.3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hidden="1" x14ac:dyDescent="0.3">
      <c r="A872">
        <v>117939</v>
      </c>
      <c r="C872" s="2">
        <v>44426.955555555556</v>
      </c>
      <c r="G872" t="s">
        <v>9</v>
      </c>
      <c r="H872" t="s">
        <v>10</v>
      </c>
    </row>
    <row r="873" spans="1:8" hidden="1" x14ac:dyDescent="0.3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hidden="1" x14ac:dyDescent="0.3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hidden="1" x14ac:dyDescent="0.3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hidden="1" x14ac:dyDescent="0.3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hidden="1" x14ac:dyDescent="0.3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hidden="1" x14ac:dyDescent="0.3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hidden="1" x14ac:dyDescent="0.3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hidden="1" x14ac:dyDescent="0.3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hidden="1" x14ac:dyDescent="0.3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hidden="1" x14ac:dyDescent="0.3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hidden="1" x14ac:dyDescent="0.3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hidden="1" x14ac:dyDescent="0.3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3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hidden="1" x14ac:dyDescent="0.3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hidden="1" x14ac:dyDescent="0.3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hidden="1" x14ac:dyDescent="0.3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hidden="1" x14ac:dyDescent="0.3">
      <c r="A889">
        <v>117351</v>
      </c>
      <c r="C889" s="2">
        <v>44431.115972222222</v>
      </c>
      <c r="G889" t="s">
        <v>9</v>
      </c>
      <c r="H889" t="s">
        <v>10</v>
      </c>
    </row>
    <row r="890" spans="1:8" hidden="1" x14ac:dyDescent="0.3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hidden="1" x14ac:dyDescent="0.3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hidden="1" x14ac:dyDescent="0.3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3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hidden="1" x14ac:dyDescent="0.3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hidden="1" x14ac:dyDescent="0.3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hidden="1" x14ac:dyDescent="0.3">
      <c r="A896">
        <v>117330</v>
      </c>
      <c r="C896" s="2">
        <v>44416.690972222219</v>
      </c>
      <c r="G896" t="s">
        <v>9</v>
      </c>
      <c r="H896" t="s">
        <v>12</v>
      </c>
    </row>
    <row r="897" spans="1:8" hidden="1" x14ac:dyDescent="0.3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hidden="1" x14ac:dyDescent="0.3">
      <c r="A898">
        <v>118731</v>
      </c>
      <c r="C898" s="2">
        <v>44427.547222222223</v>
      </c>
      <c r="G898" t="s">
        <v>11</v>
      </c>
      <c r="H898" t="s">
        <v>10</v>
      </c>
    </row>
    <row r="899" spans="1:8" hidden="1" x14ac:dyDescent="0.3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3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hidden="1" x14ac:dyDescent="0.3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hidden="1" x14ac:dyDescent="0.3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hidden="1" x14ac:dyDescent="0.3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hidden="1" x14ac:dyDescent="0.3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hidden="1" x14ac:dyDescent="0.3">
      <c r="A905">
        <v>116984</v>
      </c>
      <c r="C905" s="2">
        <v>44426.727777777778</v>
      </c>
      <c r="G905" t="s">
        <v>9</v>
      </c>
      <c r="H905" t="s">
        <v>10</v>
      </c>
    </row>
    <row r="906" spans="1:8" hidden="1" x14ac:dyDescent="0.3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hidden="1" x14ac:dyDescent="0.3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hidden="1" x14ac:dyDescent="0.3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hidden="1" x14ac:dyDescent="0.3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3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hidden="1" x14ac:dyDescent="0.3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hidden="1" x14ac:dyDescent="0.3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hidden="1" x14ac:dyDescent="0.3">
      <c r="A913">
        <v>118375</v>
      </c>
      <c r="C913" s="2">
        <v>44417.885416666664</v>
      </c>
      <c r="G913" t="s">
        <v>9</v>
      </c>
      <c r="H913" t="s">
        <v>10</v>
      </c>
    </row>
    <row r="914" spans="1:8" hidden="1" x14ac:dyDescent="0.3">
      <c r="A914">
        <v>116981</v>
      </c>
      <c r="C914" s="2">
        <v>44429.567361111105</v>
      </c>
      <c r="G914" t="s">
        <v>9</v>
      </c>
      <c r="H914" t="s">
        <v>12</v>
      </c>
    </row>
    <row r="915" spans="1:8" hidden="1" x14ac:dyDescent="0.3">
      <c r="A915">
        <v>117299</v>
      </c>
      <c r="C915" s="2">
        <v>44419.845833333333</v>
      </c>
      <c r="G915" t="s">
        <v>9</v>
      </c>
      <c r="H915" t="s">
        <v>10</v>
      </c>
    </row>
    <row r="916" spans="1:8" hidden="1" x14ac:dyDescent="0.3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hidden="1" x14ac:dyDescent="0.3">
      <c r="A917">
        <v>118343</v>
      </c>
      <c r="C917" s="2">
        <v>44420.369444444448</v>
      </c>
      <c r="G917" t="s">
        <v>9</v>
      </c>
      <c r="H917" t="s">
        <v>10</v>
      </c>
    </row>
    <row r="918" spans="1:8" hidden="1" x14ac:dyDescent="0.3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hidden="1" x14ac:dyDescent="0.3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hidden="1" x14ac:dyDescent="0.3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hidden="1" x14ac:dyDescent="0.3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3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hidden="1" x14ac:dyDescent="0.3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hidden="1" x14ac:dyDescent="0.3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hidden="1" x14ac:dyDescent="0.3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3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3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hidden="1" x14ac:dyDescent="0.3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hidden="1" x14ac:dyDescent="0.3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hidden="1" x14ac:dyDescent="0.3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hidden="1" x14ac:dyDescent="0.3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hidden="1" x14ac:dyDescent="0.3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hidden="1" x14ac:dyDescent="0.3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3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hidden="1" x14ac:dyDescent="0.3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hidden="1" x14ac:dyDescent="0.3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3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hidden="1" x14ac:dyDescent="0.3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hidden="1" x14ac:dyDescent="0.3">
      <c r="A939">
        <v>117942</v>
      </c>
      <c r="C939" s="2">
        <v>44413.811805555553</v>
      </c>
      <c r="G939" t="s">
        <v>9</v>
      </c>
      <c r="H939" t="s">
        <v>10</v>
      </c>
    </row>
    <row r="940" spans="1:8" hidden="1" x14ac:dyDescent="0.3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hidden="1" x14ac:dyDescent="0.3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hidden="1" x14ac:dyDescent="0.3">
      <c r="A942">
        <v>118069</v>
      </c>
      <c r="C942" s="2">
        <v>44430.15625</v>
      </c>
      <c r="G942" t="s">
        <v>11</v>
      </c>
      <c r="H942" t="s">
        <v>10</v>
      </c>
    </row>
    <row r="943" spans="1:8" hidden="1" x14ac:dyDescent="0.3">
      <c r="A943">
        <v>117082</v>
      </c>
      <c r="C943" s="2">
        <v>44437.817361111105</v>
      </c>
      <c r="G943" t="s">
        <v>9</v>
      </c>
      <c r="H943" t="s">
        <v>12</v>
      </c>
    </row>
    <row r="944" spans="1:8" hidden="1" x14ac:dyDescent="0.3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hidden="1" x14ac:dyDescent="0.3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hidden="1" x14ac:dyDescent="0.3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hidden="1" x14ac:dyDescent="0.3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hidden="1" x14ac:dyDescent="0.3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hidden="1" x14ac:dyDescent="0.3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hidden="1" x14ac:dyDescent="0.3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hidden="1" x14ac:dyDescent="0.3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hidden="1" x14ac:dyDescent="0.3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hidden="1" x14ac:dyDescent="0.3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3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hidden="1" x14ac:dyDescent="0.3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hidden="1" x14ac:dyDescent="0.3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hidden="1" x14ac:dyDescent="0.3">
      <c r="A957">
        <v>118244</v>
      </c>
      <c r="C957" s="2">
        <v>44411.215277777781</v>
      </c>
      <c r="G957" t="s">
        <v>9</v>
      </c>
      <c r="H957" t="s">
        <v>10</v>
      </c>
    </row>
    <row r="958" spans="1:8" hidden="1" x14ac:dyDescent="0.3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hidden="1" x14ac:dyDescent="0.3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hidden="1" x14ac:dyDescent="0.3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hidden="1" x14ac:dyDescent="0.3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hidden="1" x14ac:dyDescent="0.3">
      <c r="A962">
        <v>117996</v>
      </c>
      <c r="C962" s="2">
        <v>44433.649305555555</v>
      </c>
      <c r="G962" t="s">
        <v>9</v>
      </c>
      <c r="H962" t="s">
        <v>10</v>
      </c>
    </row>
    <row r="963" spans="1:8" hidden="1" x14ac:dyDescent="0.3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3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hidden="1" x14ac:dyDescent="0.3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hidden="1" x14ac:dyDescent="0.3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hidden="1" x14ac:dyDescent="0.3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hidden="1" x14ac:dyDescent="0.3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hidden="1" x14ac:dyDescent="0.3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hidden="1" x14ac:dyDescent="0.3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hidden="1" x14ac:dyDescent="0.3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3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hidden="1" x14ac:dyDescent="0.3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3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3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hidden="1" x14ac:dyDescent="0.3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hidden="1" x14ac:dyDescent="0.3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hidden="1" x14ac:dyDescent="0.3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hidden="1" x14ac:dyDescent="0.3">
      <c r="A979">
        <v>118112</v>
      </c>
      <c r="C979" s="2">
        <v>44417.282638888886</v>
      </c>
      <c r="G979" t="s">
        <v>9</v>
      </c>
      <c r="H979" t="s">
        <v>12</v>
      </c>
    </row>
    <row r="980" spans="1:8" hidden="1" x14ac:dyDescent="0.3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hidden="1" x14ac:dyDescent="0.3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hidden="1" x14ac:dyDescent="0.3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hidden="1" x14ac:dyDescent="0.3">
      <c r="A983">
        <v>118052</v>
      </c>
      <c r="C983" s="2">
        <v>44430.008333333331</v>
      </c>
      <c r="G983" t="s">
        <v>11</v>
      </c>
      <c r="H983" t="s">
        <v>10</v>
      </c>
    </row>
    <row r="984" spans="1:8" hidden="1" x14ac:dyDescent="0.3">
      <c r="A984">
        <v>117493</v>
      </c>
      <c r="C984" s="2">
        <v>44437.32430555555</v>
      </c>
      <c r="G984" t="s">
        <v>11</v>
      </c>
      <c r="H984" t="s">
        <v>10</v>
      </c>
    </row>
    <row r="985" spans="1:8" hidden="1" x14ac:dyDescent="0.3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3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hidden="1" x14ac:dyDescent="0.3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hidden="1" x14ac:dyDescent="0.3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3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hidden="1" x14ac:dyDescent="0.3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hidden="1" x14ac:dyDescent="0.3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hidden="1" x14ac:dyDescent="0.3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hidden="1" x14ac:dyDescent="0.3">
      <c r="A993">
        <v>118379</v>
      </c>
      <c r="C993" s="2">
        <v>44411.850694444445</v>
      </c>
      <c r="G993" t="s">
        <v>9</v>
      </c>
      <c r="H993" t="s">
        <v>10</v>
      </c>
    </row>
    <row r="994" spans="1:8" hidden="1" x14ac:dyDescent="0.3">
      <c r="A994">
        <v>117335</v>
      </c>
      <c r="C994" s="2">
        <v>44417.917361111111</v>
      </c>
      <c r="G994" t="s">
        <v>9</v>
      </c>
      <c r="H994" t="s">
        <v>12</v>
      </c>
    </row>
    <row r="995" spans="1:8" hidden="1" x14ac:dyDescent="0.3">
      <c r="A995">
        <v>116988</v>
      </c>
      <c r="C995" s="2">
        <v>44424.618055555555</v>
      </c>
      <c r="G995" t="s">
        <v>9</v>
      </c>
      <c r="H995" t="s">
        <v>10</v>
      </c>
    </row>
    <row r="996" spans="1:8" hidden="1" x14ac:dyDescent="0.3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hidden="1" x14ac:dyDescent="0.3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3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hidden="1" x14ac:dyDescent="0.3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3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hidden="1" x14ac:dyDescent="0.3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hidden="1" x14ac:dyDescent="0.3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hidden="1" x14ac:dyDescent="0.3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3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hidden="1" x14ac:dyDescent="0.3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hidden="1" x14ac:dyDescent="0.3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hidden="1" x14ac:dyDescent="0.3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hidden="1" x14ac:dyDescent="0.3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hidden="1" x14ac:dyDescent="0.3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hidden="1" x14ac:dyDescent="0.3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hidden="1" x14ac:dyDescent="0.3">
      <c r="A1011">
        <v>117533</v>
      </c>
      <c r="C1011" s="2">
        <v>44421.219444444447</v>
      </c>
      <c r="G1011" t="s">
        <v>11</v>
      </c>
      <c r="H1011" t="s">
        <v>12</v>
      </c>
    </row>
    <row r="1012" spans="1:8" hidden="1" x14ac:dyDescent="0.3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3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hidden="1" x14ac:dyDescent="0.3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hidden="1" x14ac:dyDescent="0.3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hidden="1" x14ac:dyDescent="0.3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hidden="1" x14ac:dyDescent="0.3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hidden="1" x14ac:dyDescent="0.3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hidden="1" x14ac:dyDescent="0.3">
      <c r="A1019">
        <v>117415</v>
      </c>
      <c r="C1019" s="2">
        <v>44433.213194444448</v>
      </c>
      <c r="G1019" t="s">
        <v>9</v>
      </c>
      <c r="H1019" t="s">
        <v>10</v>
      </c>
    </row>
    <row r="1020" spans="1:8" hidden="1" x14ac:dyDescent="0.3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hidden="1" x14ac:dyDescent="0.3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hidden="1" x14ac:dyDescent="0.3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hidden="1" x14ac:dyDescent="0.3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hidden="1" x14ac:dyDescent="0.3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hidden="1" x14ac:dyDescent="0.3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hidden="1" x14ac:dyDescent="0.3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hidden="1" x14ac:dyDescent="0.3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hidden="1" x14ac:dyDescent="0.3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hidden="1" x14ac:dyDescent="0.3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hidden="1" x14ac:dyDescent="0.3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hidden="1" x14ac:dyDescent="0.3">
      <c r="A1031">
        <v>116829</v>
      </c>
      <c r="C1031" s="2">
        <v>44410.426388888889</v>
      </c>
      <c r="G1031" t="s">
        <v>9</v>
      </c>
      <c r="H1031" t="s">
        <v>10</v>
      </c>
    </row>
    <row r="1032" spans="1:8" hidden="1" x14ac:dyDescent="0.3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hidden="1" x14ac:dyDescent="0.3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hidden="1" x14ac:dyDescent="0.3">
      <c r="A1034">
        <v>117206</v>
      </c>
      <c r="C1034" s="2">
        <v>44429.204861111109</v>
      </c>
      <c r="G1034" t="s">
        <v>11</v>
      </c>
      <c r="H1034" t="s">
        <v>10</v>
      </c>
    </row>
    <row r="1035" spans="1:8" hidden="1" x14ac:dyDescent="0.3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3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3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hidden="1" x14ac:dyDescent="0.3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hidden="1" x14ac:dyDescent="0.3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hidden="1" x14ac:dyDescent="0.3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hidden="1" x14ac:dyDescent="0.3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hidden="1" x14ac:dyDescent="0.3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hidden="1" x14ac:dyDescent="0.3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hidden="1" x14ac:dyDescent="0.3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hidden="1" x14ac:dyDescent="0.3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hidden="1" x14ac:dyDescent="0.3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3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hidden="1" x14ac:dyDescent="0.3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hidden="1" x14ac:dyDescent="0.3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hidden="1" x14ac:dyDescent="0.3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hidden="1" x14ac:dyDescent="0.3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hidden="1" x14ac:dyDescent="0.3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hidden="1" x14ac:dyDescent="0.3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hidden="1" x14ac:dyDescent="0.3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hidden="1" x14ac:dyDescent="0.3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hidden="1" x14ac:dyDescent="0.3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hidden="1" x14ac:dyDescent="0.3">
      <c r="A1057">
        <v>117874</v>
      </c>
      <c r="C1057" s="2">
        <v>44429.564583333333</v>
      </c>
      <c r="G1057" t="s">
        <v>11</v>
      </c>
      <c r="H1057" t="s">
        <v>10</v>
      </c>
    </row>
    <row r="1058" spans="1:8" hidden="1" x14ac:dyDescent="0.3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hidden="1" x14ac:dyDescent="0.3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hidden="1" x14ac:dyDescent="0.3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hidden="1" x14ac:dyDescent="0.3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hidden="1" x14ac:dyDescent="0.3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hidden="1" x14ac:dyDescent="0.3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hidden="1" x14ac:dyDescent="0.3">
      <c r="A1064">
        <v>118530</v>
      </c>
      <c r="C1064" s="2">
        <v>44412.431249999994</v>
      </c>
      <c r="G1064" t="s">
        <v>11</v>
      </c>
      <c r="H1064" t="s">
        <v>12</v>
      </c>
    </row>
    <row r="1065" spans="1:8" hidden="1" x14ac:dyDescent="0.3">
      <c r="A1065">
        <v>117587</v>
      </c>
      <c r="C1065" s="2">
        <v>44438.173611111109</v>
      </c>
      <c r="G1065" t="s">
        <v>9</v>
      </c>
      <c r="H1065" t="s">
        <v>10</v>
      </c>
    </row>
    <row r="1066" spans="1:8" hidden="1" x14ac:dyDescent="0.3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hidden="1" x14ac:dyDescent="0.3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hidden="1" x14ac:dyDescent="0.3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hidden="1" x14ac:dyDescent="0.3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hidden="1" x14ac:dyDescent="0.3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hidden="1" x14ac:dyDescent="0.3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hidden="1" x14ac:dyDescent="0.3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hidden="1" x14ac:dyDescent="0.3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hidden="1" x14ac:dyDescent="0.3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hidden="1" x14ac:dyDescent="0.3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hidden="1" x14ac:dyDescent="0.3">
      <c r="A1076">
        <v>117411</v>
      </c>
      <c r="C1076" s="2">
        <v>44430.608333333337</v>
      </c>
      <c r="G1076" t="s">
        <v>9</v>
      </c>
      <c r="H1076" t="s">
        <v>10</v>
      </c>
    </row>
    <row r="1077" spans="1:8" hidden="1" x14ac:dyDescent="0.3">
      <c r="A1077">
        <v>118049</v>
      </c>
      <c r="C1077" s="2">
        <v>44428.897222222222</v>
      </c>
      <c r="G1077" t="s">
        <v>9</v>
      </c>
      <c r="H1077" t="s">
        <v>10</v>
      </c>
    </row>
    <row r="1078" spans="1:8" hidden="1" x14ac:dyDescent="0.3">
      <c r="A1078">
        <v>118224</v>
      </c>
      <c r="C1078" s="2">
        <v>44431.851388888892</v>
      </c>
      <c r="G1078" t="s">
        <v>11</v>
      </c>
      <c r="H1078" t="s">
        <v>10</v>
      </c>
    </row>
    <row r="1079" spans="1:8" hidden="1" x14ac:dyDescent="0.3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hidden="1" x14ac:dyDescent="0.3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hidden="1" x14ac:dyDescent="0.3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hidden="1" x14ac:dyDescent="0.3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hidden="1" x14ac:dyDescent="0.3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hidden="1" x14ac:dyDescent="0.3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hidden="1" x14ac:dyDescent="0.3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hidden="1" x14ac:dyDescent="0.3">
      <c r="A1086">
        <v>116962</v>
      </c>
      <c r="C1086" s="2">
        <v>44415.138194444444</v>
      </c>
      <c r="G1086" t="s">
        <v>11</v>
      </c>
      <c r="H1086" t="s">
        <v>10</v>
      </c>
    </row>
    <row r="1087" spans="1:8" hidden="1" x14ac:dyDescent="0.3">
      <c r="A1087">
        <v>118022</v>
      </c>
      <c r="C1087" s="2">
        <v>44430.931944444441</v>
      </c>
      <c r="G1087" t="s">
        <v>11</v>
      </c>
      <c r="H1087" t="s">
        <v>10</v>
      </c>
    </row>
    <row r="1088" spans="1:8" hidden="1" x14ac:dyDescent="0.3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hidden="1" x14ac:dyDescent="0.3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hidden="1" x14ac:dyDescent="0.3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3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hidden="1" x14ac:dyDescent="0.3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hidden="1" x14ac:dyDescent="0.3">
      <c r="A1093">
        <v>118484</v>
      </c>
      <c r="C1093" s="2">
        <v>44410.956249999996</v>
      </c>
      <c r="G1093" t="s">
        <v>9</v>
      </c>
      <c r="H1093" t="s">
        <v>12</v>
      </c>
    </row>
    <row r="1094" spans="1:8" hidden="1" x14ac:dyDescent="0.3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hidden="1" x14ac:dyDescent="0.3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hidden="1" x14ac:dyDescent="0.3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hidden="1" x14ac:dyDescent="0.3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hidden="1" x14ac:dyDescent="0.3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hidden="1" x14ac:dyDescent="0.3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3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hidden="1" x14ac:dyDescent="0.3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hidden="1" x14ac:dyDescent="0.3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hidden="1" x14ac:dyDescent="0.3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hidden="1" x14ac:dyDescent="0.3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hidden="1" x14ac:dyDescent="0.3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hidden="1" x14ac:dyDescent="0.3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hidden="1" x14ac:dyDescent="0.3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hidden="1" x14ac:dyDescent="0.3">
      <c r="A1108">
        <v>117026</v>
      </c>
      <c r="C1108" s="2">
        <v>44434.530555555553</v>
      </c>
      <c r="G1108" t="s">
        <v>9</v>
      </c>
      <c r="H1108" t="s">
        <v>10</v>
      </c>
    </row>
    <row r="1109" spans="1:8" hidden="1" x14ac:dyDescent="0.3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hidden="1" x14ac:dyDescent="0.3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hidden="1" x14ac:dyDescent="0.3">
      <c r="A1111">
        <v>117334</v>
      </c>
      <c r="C1111" s="2">
        <v>44420.76666666667</v>
      </c>
      <c r="G1111" t="s">
        <v>9</v>
      </c>
      <c r="H1111" t="s">
        <v>12</v>
      </c>
    </row>
    <row r="1112" spans="1:8" hidden="1" x14ac:dyDescent="0.3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hidden="1" x14ac:dyDescent="0.3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hidden="1" x14ac:dyDescent="0.3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hidden="1" x14ac:dyDescent="0.3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hidden="1" x14ac:dyDescent="0.3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hidden="1" x14ac:dyDescent="0.3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hidden="1" x14ac:dyDescent="0.3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3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3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hidden="1" x14ac:dyDescent="0.3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hidden="1" x14ac:dyDescent="0.3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hidden="1" x14ac:dyDescent="0.3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hidden="1" x14ac:dyDescent="0.3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hidden="1" x14ac:dyDescent="0.3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hidden="1" x14ac:dyDescent="0.3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hidden="1" x14ac:dyDescent="0.3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hidden="1" x14ac:dyDescent="0.3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hidden="1" x14ac:dyDescent="0.3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hidden="1" x14ac:dyDescent="0.3">
      <c r="A1130">
        <v>117891</v>
      </c>
      <c r="C1130" s="2">
        <v>44438.210416666669</v>
      </c>
      <c r="G1130" t="s">
        <v>11</v>
      </c>
      <c r="H1130" t="s">
        <v>10</v>
      </c>
    </row>
    <row r="1131" spans="1:8" hidden="1" x14ac:dyDescent="0.3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hidden="1" x14ac:dyDescent="0.3">
      <c r="A1132">
        <v>117037</v>
      </c>
      <c r="C1132" s="2">
        <v>44414.597916666666</v>
      </c>
      <c r="G1132" t="s">
        <v>9</v>
      </c>
      <c r="H1132" t="s">
        <v>10</v>
      </c>
    </row>
    <row r="1133" spans="1:8" hidden="1" x14ac:dyDescent="0.3">
      <c r="A1133">
        <v>118588</v>
      </c>
      <c r="C1133" s="2">
        <v>44415.525000000001</v>
      </c>
      <c r="G1133" t="s">
        <v>9</v>
      </c>
      <c r="H1133" t="s">
        <v>10</v>
      </c>
    </row>
    <row r="1134" spans="1:8" hidden="1" x14ac:dyDescent="0.3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hidden="1" x14ac:dyDescent="0.3">
      <c r="A1135">
        <v>118285</v>
      </c>
      <c r="C1135" s="2">
        <v>44436.487500000003</v>
      </c>
      <c r="G1135" t="s">
        <v>9</v>
      </c>
      <c r="H1135" t="s">
        <v>12</v>
      </c>
    </row>
    <row r="1136" spans="1:8" hidden="1" x14ac:dyDescent="0.3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3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hidden="1" x14ac:dyDescent="0.3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hidden="1" x14ac:dyDescent="0.3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hidden="1" x14ac:dyDescent="0.3">
      <c r="A1140">
        <v>116904</v>
      </c>
      <c r="C1140" s="2">
        <v>44429.662499999999</v>
      </c>
      <c r="G1140" t="s">
        <v>11</v>
      </c>
      <c r="H1140" t="s">
        <v>12</v>
      </c>
    </row>
    <row r="1141" spans="1:8" hidden="1" x14ac:dyDescent="0.3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hidden="1" x14ac:dyDescent="0.3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hidden="1" x14ac:dyDescent="0.3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hidden="1" x14ac:dyDescent="0.3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hidden="1" x14ac:dyDescent="0.3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hidden="1" x14ac:dyDescent="0.3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hidden="1" x14ac:dyDescent="0.3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hidden="1" x14ac:dyDescent="0.3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hidden="1" x14ac:dyDescent="0.3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3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hidden="1" x14ac:dyDescent="0.3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hidden="1" x14ac:dyDescent="0.3">
      <c r="A1152">
        <v>117328</v>
      </c>
      <c r="C1152" s="2">
        <v>44436.938194444439</v>
      </c>
      <c r="G1152" t="s">
        <v>11</v>
      </c>
      <c r="H1152" t="s">
        <v>10</v>
      </c>
    </row>
    <row r="1153" spans="1:8" hidden="1" x14ac:dyDescent="0.3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hidden="1" x14ac:dyDescent="0.3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hidden="1" x14ac:dyDescent="0.3">
      <c r="A1155">
        <v>118495</v>
      </c>
      <c r="C1155" s="2">
        <v>44411.629166666666</v>
      </c>
      <c r="G1155" t="s">
        <v>9</v>
      </c>
      <c r="H1155" t="s">
        <v>10</v>
      </c>
    </row>
    <row r="1156" spans="1:8" hidden="1" x14ac:dyDescent="0.3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hidden="1" x14ac:dyDescent="0.3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hidden="1" x14ac:dyDescent="0.3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hidden="1" x14ac:dyDescent="0.3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hidden="1" x14ac:dyDescent="0.3">
      <c r="A1160">
        <v>117591</v>
      </c>
      <c r="C1160" s="2">
        <v>44425.595833333333</v>
      </c>
      <c r="G1160" t="s">
        <v>11</v>
      </c>
      <c r="H1160" t="s">
        <v>12</v>
      </c>
    </row>
    <row r="1161" spans="1:8" hidden="1" x14ac:dyDescent="0.3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hidden="1" x14ac:dyDescent="0.3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hidden="1" x14ac:dyDescent="0.3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3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3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hidden="1" x14ac:dyDescent="0.3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hidden="1" x14ac:dyDescent="0.3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hidden="1" x14ac:dyDescent="0.3">
      <c r="A1168">
        <v>117861</v>
      </c>
      <c r="C1168" s="2">
        <v>44415.118750000001</v>
      </c>
      <c r="G1168" t="s">
        <v>9</v>
      </c>
      <c r="H1168" t="s">
        <v>10</v>
      </c>
    </row>
    <row r="1169" spans="1:8" hidden="1" x14ac:dyDescent="0.3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hidden="1" x14ac:dyDescent="0.3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hidden="1" x14ac:dyDescent="0.3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hidden="1" x14ac:dyDescent="0.3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hidden="1" x14ac:dyDescent="0.3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3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hidden="1" x14ac:dyDescent="0.3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hidden="1" x14ac:dyDescent="0.3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3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3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hidden="1" x14ac:dyDescent="0.3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hidden="1" x14ac:dyDescent="0.3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hidden="1" x14ac:dyDescent="0.3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hidden="1" x14ac:dyDescent="0.3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3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hidden="1" x14ac:dyDescent="0.3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hidden="1" x14ac:dyDescent="0.3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hidden="1" x14ac:dyDescent="0.3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hidden="1" x14ac:dyDescent="0.3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hidden="1" x14ac:dyDescent="0.3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hidden="1" x14ac:dyDescent="0.3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hidden="1" x14ac:dyDescent="0.3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hidden="1" x14ac:dyDescent="0.3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hidden="1" x14ac:dyDescent="0.3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hidden="1" x14ac:dyDescent="0.3">
      <c r="A1193">
        <v>117396</v>
      </c>
      <c r="C1193" s="2">
        <v>44429.209722222222</v>
      </c>
      <c r="G1193" t="s">
        <v>11</v>
      </c>
      <c r="H1193" t="s">
        <v>10</v>
      </c>
    </row>
    <row r="1194" spans="1:8" hidden="1" x14ac:dyDescent="0.3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hidden="1" x14ac:dyDescent="0.3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hidden="1" x14ac:dyDescent="0.3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hidden="1" x14ac:dyDescent="0.3">
      <c r="A1197">
        <v>118274</v>
      </c>
      <c r="C1197" s="2">
        <v>44428.552777777775</v>
      </c>
      <c r="G1197" t="s">
        <v>9</v>
      </c>
      <c r="H1197" t="s">
        <v>10</v>
      </c>
    </row>
    <row r="1198" spans="1:8" hidden="1" x14ac:dyDescent="0.3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hidden="1" x14ac:dyDescent="0.3">
      <c r="A1199">
        <v>118433</v>
      </c>
      <c r="C1199" s="2">
        <v>44409.631249999999</v>
      </c>
      <c r="G1199" t="s">
        <v>9</v>
      </c>
      <c r="H1199" t="s">
        <v>12</v>
      </c>
    </row>
    <row r="1200" spans="1:8" hidden="1" x14ac:dyDescent="0.3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hidden="1" x14ac:dyDescent="0.3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hidden="1" x14ac:dyDescent="0.3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hidden="1" x14ac:dyDescent="0.3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hidden="1" x14ac:dyDescent="0.3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hidden="1" x14ac:dyDescent="0.3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3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hidden="1" x14ac:dyDescent="0.3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hidden="1" x14ac:dyDescent="0.3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hidden="1" x14ac:dyDescent="0.3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3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hidden="1" x14ac:dyDescent="0.3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hidden="1" x14ac:dyDescent="0.3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hidden="1" x14ac:dyDescent="0.3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hidden="1" x14ac:dyDescent="0.3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hidden="1" x14ac:dyDescent="0.3">
      <c r="A1215">
        <v>118209</v>
      </c>
      <c r="C1215" s="2">
        <v>44437.317361111105</v>
      </c>
      <c r="G1215" t="s">
        <v>9</v>
      </c>
      <c r="H1215" t="s">
        <v>10</v>
      </c>
    </row>
    <row r="1216" spans="1:8" hidden="1" x14ac:dyDescent="0.3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hidden="1" x14ac:dyDescent="0.3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hidden="1" x14ac:dyDescent="0.3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hidden="1" x14ac:dyDescent="0.3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hidden="1" x14ac:dyDescent="0.3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3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hidden="1" x14ac:dyDescent="0.3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hidden="1" x14ac:dyDescent="0.3">
      <c r="A1223">
        <v>117675</v>
      </c>
      <c r="C1223" s="2">
        <v>44411.47152777778</v>
      </c>
      <c r="G1223" t="s">
        <v>9</v>
      </c>
      <c r="H1223" t="s">
        <v>10</v>
      </c>
    </row>
    <row r="1224" spans="1:8" hidden="1" x14ac:dyDescent="0.3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hidden="1" x14ac:dyDescent="0.3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hidden="1" x14ac:dyDescent="0.3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hidden="1" x14ac:dyDescent="0.3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hidden="1" x14ac:dyDescent="0.3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hidden="1" x14ac:dyDescent="0.3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hidden="1" x14ac:dyDescent="0.3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3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3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hidden="1" x14ac:dyDescent="0.3">
      <c r="A1233">
        <v>117440</v>
      </c>
      <c r="C1233" s="2">
        <v>44427.69930555555</v>
      </c>
      <c r="G1233" t="s">
        <v>9</v>
      </c>
      <c r="H1233" t="s">
        <v>12</v>
      </c>
    </row>
    <row r="1234" spans="1:8" hidden="1" x14ac:dyDescent="0.3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hidden="1" x14ac:dyDescent="0.3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hidden="1" x14ac:dyDescent="0.3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hidden="1" x14ac:dyDescent="0.3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hidden="1" x14ac:dyDescent="0.3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hidden="1" x14ac:dyDescent="0.3">
      <c r="A1239">
        <v>117766</v>
      </c>
      <c r="C1239" s="2">
        <v>44415.538194444445</v>
      </c>
      <c r="G1239" t="s">
        <v>11</v>
      </c>
      <c r="H1239" t="s">
        <v>12</v>
      </c>
    </row>
    <row r="1240" spans="1:8" hidden="1" x14ac:dyDescent="0.3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hidden="1" x14ac:dyDescent="0.3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hidden="1" x14ac:dyDescent="0.3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hidden="1" x14ac:dyDescent="0.3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hidden="1" x14ac:dyDescent="0.3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hidden="1" x14ac:dyDescent="0.3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hidden="1" x14ac:dyDescent="0.3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hidden="1" x14ac:dyDescent="0.3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hidden="1" x14ac:dyDescent="0.3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hidden="1" x14ac:dyDescent="0.3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hidden="1" x14ac:dyDescent="0.3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hidden="1" x14ac:dyDescent="0.3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hidden="1" x14ac:dyDescent="0.3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3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hidden="1" x14ac:dyDescent="0.3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3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hidden="1" x14ac:dyDescent="0.3">
      <c r="A1256">
        <v>117418</v>
      </c>
      <c r="C1256" s="2">
        <v>44410.886805555558</v>
      </c>
      <c r="G1256" t="s">
        <v>9</v>
      </c>
      <c r="H1256" t="s">
        <v>12</v>
      </c>
    </row>
    <row r="1257" spans="1:8" hidden="1" x14ac:dyDescent="0.3">
      <c r="A1257">
        <v>118329</v>
      </c>
      <c r="C1257" s="2">
        <v>44412.529166666667</v>
      </c>
      <c r="G1257" t="s">
        <v>9</v>
      </c>
      <c r="H1257" t="s">
        <v>10</v>
      </c>
    </row>
    <row r="1258" spans="1:8" hidden="1" x14ac:dyDescent="0.3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hidden="1" x14ac:dyDescent="0.3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3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hidden="1" x14ac:dyDescent="0.3">
      <c r="A1261">
        <v>117164</v>
      </c>
      <c r="C1261" s="2">
        <v>44425.231250000004</v>
      </c>
      <c r="G1261" t="s">
        <v>9</v>
      </c>
      <c r="H1261" t="s">
        <v>10</v>
      </c>
    </row>
    <row r="1262" spans="1:8" hidden="1" x14ac:dyDescent="0.3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hidden="1" x14ac:dyDescent="0.3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3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hidden="1" x14ac:dyDescent="0.3">
      <c r="A1265">
        <v>116782</v>
      </c>
      <c r="C1265" s="2">
        <v>44424.646527777775</v>
      </c>
      <c r="G1265" t="s">
        <v>11</v>
      </c>
      <c r="H1265" t="s">
        <v>10</v>
      </c>
    </row>
    <row r="1266" spans="1:8" hidden="1" x14ac:dyDescent="0.3">
      <c r="A1266">
        <v>117282</v>
      </c>
      <c r="C1266" s="2">
        <v>44420.304166666661</v>
      </c>
      <c r="G1266" t="s">
        <v>11</v>
      </c>
      <c r="H1266" t="s">
        <v>10</v>
      </c>
    </row>
    <row r="1267" spans="1:8" hidden="1" x14ac:dyDescent="0.3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3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3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hidden="1" x14ac:dyDescent="0.3">
      <c r="A1270">
        <v>118447</v>
      </c>
      <c r="C1270" s="2">
        <v>44427.945833333331</v>
      </c>
      <c r="G1270" t="s">
        <v>11</v>
      </c>
      <c r="H1270" t="s">
        <v>12</v>
      </c>
    </row>
    <row r="1271" spans="1:8" hidden="1" x14ac:dyDescent="0.3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hidden="1" x14ac:dyDescent="0.3">
      <c r="A1272">
        <v>117627</v>
      </c>
      <c r="C1272" s="2">
        <v>44430.352083333339</v>
      </c>
      <c r="G1272" t="s">
        <v>11</v>
      </c>
      <c r="H1272" t="s">
        <v>12</v>
      </c>
    </row>
    <row r="1273" spans="1:8" hidden="1" x14ac:dyDescent="0.3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hidden="1" x14ac:dyDescent="0.3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hidden="1" x14ac:dyDescent="0.3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3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hidden="1" x14ac:dyDescent="0.3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3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3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hidden="1" x14ac:dyDescent="0.3">
      <c r="A1280">
        <v>117178</v>
      </c>
      <c r="C1280" s="2">
        <v>44433.131944444445</v>
      </c>
      <c r="G1280" t="s">
        <v>9</v>
      </c>
      <c r="H1280" t="s">
        <v>12</v>
      </c>
    </row>
    <row r="1281" spans="1:8" hidden="1" x14ac:dyDescent="0.3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hidden="1" x14ac:dyDescent="0.3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hidden="1" x14ac:dyDescent="0.3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hidden="1" x14ac:dyDescent="0.3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hidden="1" x14ac:dyDescent="0.3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hidden="1" x14ac:dyDescent="0.3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hidden="1" x14ac:dyDescent="0.3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3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hidden="1" x14ac:dyDescent="0.3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3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hidden="1" x14ac:dyDescent="0.3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hidden="1" x14ac:dyDescent="0.3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hidden="1" x14ac:dyDescent="0.3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3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hidden="1" x14ac:dyDescent="0.3">
      <c r="A1295">
        <v>118607</v>
      </c>
      <c r="C1295" s="2">
        <v>44409.970138888893</v>
      </c>
      <c r="G1295" t="s">
        <v>11</v>
      </c>
      <c r="H1295" t="s">
        <v>10</v>
      </c>
    </row>
    <row r="1296" spans="1:8" hidden="1" x14ac:dyDescent="0.3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hidden="1" x14ac:dyDescent="0.3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hidden="1" x14ac:dyDescent="0.3">
      <c r="A1298">
        <v>116871</v>
      </c>
      <c r="C1298" s="2">
        <v>44430.618750000001</v>
      </c>
      <c r="G1298" t="s">
        <v>11</v>
      </c>
      <c r="H1298" t="s">
        <v>10</v>
      </c>
    </row>
    <row r="1299" spans="1:8" hidden="1" x14ac:dyDescent="0.3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hidden="1" x14ac:dyDescent="0.3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hidden="1" x14ac:dyDescent="0.3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hidden="1" x14ac:dyDescent="0.3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3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hidden="1" x14ac:dyDescent="0.3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hidden="1" x14ac:dyDescent="0.3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hidden="1" x14ac:dyDescent="0.3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hidden="1" x14ac:dyDescent="0.3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hidden="1" x14ac:dyDescent="0.3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hidden="1" x14ac:dyDescent="0.3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hidden="1" x14ac:dyDescent="0.3">
      <c r="A1310">
        <v>118141</v>
      </c>
      <c r="C1310" s="2">
        <v>44417.296527777777</v>
      </c>
      <c r="G1310" t="s">
        <v>11</v>
      </c>
      <c r="H1310" t="s">
        <v>10</v>
      </c>
    </row>
    <row r="1311" spans="1:8" hidden="1" x14ac:dyDescent="0.3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hidden="1" x14ac:dyDescent="0.3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hidden="1" x14ac:dyDescent="0.3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hidden="1" x14ac:dyDescent="0.3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hidden="1" x14ac:dyDescent="0.3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3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hidden="1" x14ac:dyDescent="0.3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hidden="1" x14ac:dyDescent="0.3">
      <c r="A1318">
        <v>117289</v>
      </c>
      <c r="C1318" s="2">
        <v>44430.192361111105</v>
      </c>
      <c r="G1318" t="s">
        <v>11</v>
      </c>
      <c r="H1318" t="s">
        <v>10</v>
      </c>
    </row>
    <row r="1319" spans="1:8" hidden="1" x14ac:dyDescent="0.3">
      <c r="A1319">
        <v>118061</v>
      </c>
      <c r="C1319" s="2">
        <v>44434.039583333331</v>
      </c>
      <c r="G1319" t="s">
        <v>11</v>
      </c>
      <c r="H1319" t="s">
        <v>10</v>
      </c>
    </row>
    <row r="1320" spans="1:8" hidden="1" x14ac:dyDescent="0.3">
      <c r="A1320">
        <v>118023</v>
      </c>
      <c r="C1320" s="2">
        <v>44424.152777777781</v>
      </c>
      <c r="G1320" t="s">
        <v>9</v>
      </c>
      <c r="H1320" t="s">
        <v>10</v>
      </c>
    </row>
    <row r="1321" spans="1:8" hidden="1" x14ac:dyDescent="0.3">
      <c r="A1321">
        <v>118701</v>
      </c>
      <c r="C1321" s="2">
        <v>44431.674305555556</v>
      </c>
      <c r="G1321" t="s">
        <v>11</v>
      </c>
      <c r="H1321" t="s">
        <v>10</v>
      </c>
    </row>
    <row r="1322" spans="1:8" hidden="1" x14ac:dyDescent="0.3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hidden="1" x14ac:dyDescent="0.3">
      <c r="A1323">
        <v>117003</v>
      </c>
      <c r="C1323" s="2">
        <v>44430.826388888883</v>
      </c>
      <c r="G1323" t="s">
        <v>11</v>
      </c>
      <c r="H1323" t="s">
        <v>10</v>
      </c>
    </row>
    <row r="1324" spans="1:8" hidden="1" x14ac:dyDescent="0.3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3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hidden="1" x14ac:dyDescent="0.3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hidden="1" x14ac:dyDescent="0.3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hidden="1" x14ac:dyDescent="0.3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hidden="1" x14ac:dyDescent="0.3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hidden="1" x14ac:dyDescent="0.3">
      <c r="A1330">
        <v>117997</v>
      </c>
      <c r="C1330" s="2">
        <v>44435.537499999999</v>
      </c>
      <c r="G1330" t="s">
        <v>9</v>
      </c>
      <c r="H1330" t="s">
        <v>12</v>
      </c>
    </row>
    <row r="1331" spans="1:8" hidden="1" x14ac:dyDescent="0.3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hidden="1" x14ac:dyDescent="0.3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hidden="1" x14ac:dyDescent="0.3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hidden="1" x14ac:dyDescent="0.3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hidden="1" x14ac:dyDescent="0.3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hidden="1" x14ac:dyDescent="0.3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hidden="1" x14ac:dyDescent="0.3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hidden="1" x14ac:dyDescent="0.3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hidden="1" x14ac:dyDescent="0.3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hidden="1" x14ac:dyDescent="0.3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hidden="1" x14ac:dyDescent="0.3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hidden="1" x14ac:dyDescent="0.3">
      <c r="A1342">
        <v>117369</v>
      </c>
      <c r="C1342" s="2">
        <v>44432.551388888889</v>
      </c>
      <c r="G1342" t="s">
        <v>9</v>
      </c>
      <c r="H1342" t="s">
        <v>10</v>
      </c>
    </row>
    <row r="1343" spans="1:8" hidden="1" x14ac:dyDescent="0.3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hidden="1" x14ac:dyDescent="0.3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hidden="1" x14ac:dyDescent="0.3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hidden="1" x14ac:dyDescent="0.3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hidden="1" x14ac:dyDescent="0.3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hidden="1" x14ac:dyDescent="0.3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hidden="1" x14ac:dyDescent="0.3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hidden="1" x14ac:dyDescent="0.3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hidden="1" x14ac:dyDescent="0.3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3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hidden="1" x14ac:dyDescent="0.3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hidden="1" x14ac:dyDescent="0.3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3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hidden="1" x14ac:dyDescent="0.3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hidden="1" x14ac:dyDescent="0.3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hidden="1" x14ac:dyDescent="0.3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hidden="1" x14ac:dyDescent="0.3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hidden="1" x14ac:dyDescent="0.3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hidden="1" x14ac:dyDescent="0.3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hidden="1" x14ac:dyDescent="0.3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hidden="1" x14ac:dyDescent="0.3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hidden="1" x14ac:dyDescent="0.3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hidden="1" x14ac:dyDescent="0.3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hidden="1" x14ac:dyDescent="0.3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hidden="1" x14ac:dyDescent="0.3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hidden="1" x14ac:dyDescent="0.3">
      <c r="A1368">
        <v>117849</v>
      </c>
      <c r="C1368" s="2">
        <v>44418.705555555556</v>
      </c>
      <c r="G1368" t="s">
        <v>9</v>
      </c>
      <c r="H1368" t="s">
        <v>12</v>
      </c>
    </row>
    <row r="1369" spans="1:8" hidden="1" x14ac:dyDescent="0.3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hidden="1" x14ac:dyDescent="0.3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3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hidden="1" x14ac:dyDescent="0.3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hidden="1" x14ac:dyDescent="0.3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hidden="1" x14ac:dyDescent="0.3">
      <c r="A1374">
        <v>117297</v>
      </c>
      <c r="C1374" s="2">
        <v>44420.675694444442</v>
      </c>
      <c r="G1374" t="s">
        <v>9</v>
      </c>
      <c r="H1374" t="s">
        <v>12</v>
      </c>
    </row>
    <row r="1375" spans="1:8" hidden="1" x14ac:dyDescent="0.3">
      <c r="A1375">
        <v>117279</v>
      </c>
      <c r="C1375" s="2">
        <v>44438.69930555555</v>
      </c>
      <c r="G1375" t="s">
        <v>9</v>
      </c>
      <c r="H1375" t="s">
        <v>12</v>
      </c>
    </row>
    <row r="1376" spans="1:8" hidden="1" x14ac:dyDescent="0.3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hidden="1" x14ac:dyDescent="0.3">
      <c r="A1377">
        <v>118252</v>
      </c>
      <c r="C1377" s="2">
        <v>44414.088194444448</v>
      </c>
      <c r="G1377" t="s">
        <v>11</v>
      </c>
      <c r="H1377" t="s">
        <v>10</v>
      </c>
    </row>
    <row r="1378" spans="1:8" hidden="1" x14ac:dyDescent="0.3">
      <c r="A1378">
        <v>118455</v>
      </c>
      <c r="C1378" s="2">
        <v>44421.015277777777</v>
      </c>
      <c r="G1378" t="s">
        <v>9</v>
      </c>
      <c r="H1378" t="s">
        <v>12</v>
      </c>
    </row>
    <row r="1379" spans="1:8" hidden="1" x14ac:dyDescent="0.3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hidden="1" x14ac:dyDescent="0.3">
      <c r="A1380">
        <v>116776</v>
      </c>
      <c r="C1380" s="2">
        <v>44427.025694444441</v>
      </c>
      <c r="G1380" t="s">
        <v>11</v>
      </c>
      <c r="H1380" t="s">
        <v>10</v>
      </c>
    </row>
    <row r="1381" spans="1:8" hidden="1" x14ac:dyDescent="0.3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hidden="1" x14ac:dyDescent="0.3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3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hidden="1" x14ac:dyDescent="0.3">
      <c r="A1384">
        <v>118399</v>
      </c>
      <c r="C1384" s="2">
        <v>44418.622222222228</v>
      </c>
      <c r="G1384" t="s">
        <v>9</v>
      </c>
      <c r="H1384" t="s">
        <v>10</v>
      </c>
    </row>
    <row r="1385" spans="1:8" hidden="1" x14ac:dyDescent="0.3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3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3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hidden="1" x14ac:dyDescent="0.3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hidden="1" x14ac:dyDescent="0.3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hidden="1" x14ac:dyDescent="0.3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hidden="1" x14ac:dyDescent="0.3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hidden="1" x14ac:dyDescent="0.3">
      <c r="A1392">
        <v>117227</v>
      </c>
      <c r="C1392" s="2">
        <v>44438.277777777781</v>
      </c>
      <c r="G1392" t="s">
        <v>11</v>
      </c>
      <c r="H1392" t="s">
        <v>10</v>
      </c>
    </row>
    <row r="1393" spans="1:8" hidden="1" x14ac:dyDescent="0.3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hidden="1" x14ac:dyDescent="0.3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hidden="1" x14ac:dyDescent="0.3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3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hidden="1" x14ac:dyDescent="0.3">
      <c r="A1397">
        <v>117320</v>
      </c>
      <c r="C1397" s="2">
        <v>44418.635416666664</v>
      </c>
      <c r="G1397" t="s">
        <v>9</v>
      </c>
      <c r="H1397" t="s">
        <v>12</v>
      </c>
    </row>
    <row r="1398" spans="1:8" hidden="1" x14ac:dyDescent="0.3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hidden="1" x14ac:dyDescent="0.3">
      <c r="A1399">
        <v>117217</v>
      </c>
      <c r="C1399" s="2">
        <v>44432.852777777778</v>
      </c>
      <c r="G1399" t="s">
        <v>9</v>
      </c>
      <c r="H1399" t="s">
        <v>10</v>
      </c>
    </row>
    <row r="1400" spans="1:8" hidden="1" x14ac:dyDescent="0.3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hidden="1" x14ac:dyDescent="0.3">
      <c r="A1401">
        <v>118054</v>
      </c>
      <c r="C1401" s="2">
        <v>44437.270833333336</v>
      </c>
      <c r="G1401" t="s">
        <v>9</v>
      </c>
      <c r="H1401" t="s">
        <v>10</v>
      </c>
    </row>
    <row r="1402" spans="1:8" hidden="1" x14ac:dyDescent="0.3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hidden="1" x14ac:dyDescent="0.3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hidden="1" x14ac:dyDescent="0.3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hidden="1" x14ac:dyDescent="0.3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hidden="1" x14ac:dyDescent="0.3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hidden="1" x14ac:dyDescent="0.3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hidden="1" x14ac:dyDescent="0.3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3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hidden="1" x14ac:dyDescent="0.3">
      <c r="A1410">
        <v>117492</v>
      </c>
      <c r="C1410" s="2">
        <v>44432.377083333333</v>
      </c>
      <c r="G1410" t="s">
        <v>11</v>
      </c>
      <c r="H1410" t="s">
        <v>10</v>
      </c>
    </row>
    <row r="1411" spans="1:8" hidden="1" x14ac:dyDescent="0.3">
      <c r="A1411">
        <v>117029</v>
      </c>
      <c r="C1411" s="2">
        <v>44414.288194444445</v>
      </c>
      <c r="G1411" t="s">
        <v>11</v>
      </c>
      <c r="H1411" t="s">
        <v>10</v>
      </c>
    </row>
    <row r="1412" spans="1:8" hidden="1" x14ac:dyDescent="0.3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hidden="1" x14ac:dyDescent="0.3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hidden="1" x14ac:dyDescent="0.3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hidden="1" x14ac:dyDescent="0.3">
      <c r="A1415">
        <v>116787</v>
      </c>
      <c r="C1415" s="2">
        <v>44414.084722222222</v>
      </c>
      <c r="G1415" t="s">
        <v>11</v>
      </c>
      <c r="H1415" t="s">
        <v>10</v>
      </c>
    </row>
    <row r="1416" spans="1:8" hidden="1" x14ac:dyDescent="0.3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hidden="1" x14ac:dyDescent="0.3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hidden="1" x14ac:dyDescent="0.3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3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hidden="1" x14ac:dyDescent="0.3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hidden="1" x14ac:dyDescent="0.3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hidden="1" x14ac:dyDescent="0.3">
      <c r="A1422">
        <v>118536</v>
      </c>
      <c r="C1422" s="2">
        <v>44422.098611111112</v>
      </c>
      <c r="G1422" t="s">
        <v>9</v>
      </c>
      <c r="H1422" t="s">
        <v>12</v>
      </c>
    </row>
    <row r="1423" spans="1:8" hidden="1" x14ac:dyDescent="0.3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hidden="1" x14ac:dyDescent="0.3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hidden="1" x14ac:dyDescent="0.3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hidden="1" x14ac:dyDescent="0.3">
      <c r="A1426">
        <v>118540</v>
      </c>
      <c r="C1426" s="2">
        <v>44419.231250000004</v>
      </c>
      <c r="G1426" t="s">
        <v>9</v>
      </c>
      <c r="H1426" t="s">
        <v>10</v>
      </c>
    </row>
    <row r="1427" spans="1:8" hidden="1" x14ac:dyDescent="0.3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hidden="1" x14ac:dyDescent="0.3">
      <c r="A1428">
        <v>117777</v>
      </c>
      <c r="C1428" s="2">
        <v>44414.180555555555</v>
      </c>
      <c r="G1428" t="s">
        <v>9</v>
      </c>
      <c r="H1428" t="s">
        <v>12</v>
      </c>
    </row>
    <row r="1429" spans="1:8" hidden="1" x14ac:dyDescent="0.3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hidden="1" x14ac:dyDescent="0.3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hidden="1" x14ac:dyDescent="0.3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hidden="1" x14ac:dyDescent="0.3">
      <c r="A1432">
        <v>117970</v>
      </c>
      <c r="C1432" s="2">
        <v>44438.198611111111</v>
      </c>
      <c r="G1432" t="s">
        <v>9</v>
      </c>
      <c r="H1432" t="s">
        <v>12</v>
      </c>
    </row>
    <row r="1433" spans="1:8" hidden="1" x14ac:dyDescent="0.3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hidden="1" x14ac:dyDescent="0.3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hidden="1" x14ac:dyDescent="0.3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hidden="1" x14ac:dyDescent="0.3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3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hidden="1" x14ac:dyDescent="0.3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hidden="1" x14ac:dyDescent="0.3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hidden="1" x14ac:dyDescent="0.3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hidden="1" x14ac:dyDescent="0.3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hidden="1" x14ac:dyDescent="0.3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hidden="1" x14ac:dyDescent="0.3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hidden="1" x14ac:dyDescent="0.3">
      <c r="A1444">
        <v>117484</v>
      </c>
      <c r="C1444" s="2">
        <v>44438.100000000006</v>
      </c>
      <c r="G1444" t="s">
        <v>9</v>
      </c>
      <c r="H1444" t="s">
        <v>12</v>
      </c>
    </row>
    <row r="1445" spans="1:8" hidden="1" x14ac:dyDescent="0.3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hidden="1" x14ac:dyDescent="0.3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hidden="1" x14ac:dyDescent="0.3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hidden="1" x14ac:dyDescent="0.3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3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hidden="1" x14ac:dyDescent="0.3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hidden="1" x14ac:dyDescent="0.3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3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hidden="1" x14ac:dyDescent="0.3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hidden="1" x14ac:dyDescent="0.3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3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hidden="1" x14ac:dyDescent="0.3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hidden="1" x14ac:dyDescent="0.3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hidden="1" x14ac:dyDescent="0.3">
      <c r="A1458">
        <v>118381</v>
      </c>
      <c r="C1458" s="2">
        <v>44428.38958333333</v>
      </c>
      <c r="G1458" t="s">
        <v>9</v>
      </c>
      <c r="H1458" t="s">
        <v>10</v>
      </c>
    </row>
    <row r="1459" spans="1:8" hidden="1" x14ac:dyDescent="0.3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hidden="1" x14ac:dyDescent="0.3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hidden="1" x14ac:dyDescent="0.3">
      <c r="A1461">
        <v>117050</v>
      </c>
      <c r="C1461" s="2">
        <v>44428.15</v>
      </c>
      <c r="G1461" t="s">
        <v>11</v>
      </c>
      <c r="H1461" t="s">
        <v>10</v>
      </c>
    </row>
    <row r="1462" spans="1:8" hidden="1" x14ac:dyDescent="0.3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hidden="1" x14ac:dyDescent="0.3">
      <c r="A1463">
        <v>118208</v>
      </c>
      <c r="C1463" s="2">
        <v>44410.140277777777</v>
      </c>
      <c r="G1463" t="s">
        <v>11</v>
      </c>
      <c r="H1463" t="s">
        <v>10</v>
      </c>
    </row>
    <row r="1464" spans="1:8" hidden="1" x14ac:dyDescent="0.3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hidden="1" x14ac:dyDescent="0.3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3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hidden="1" x14ac:dyDescent="0.3">
      <c r="A1467">
        <v>116868</v>
      </c>
      <c r="C1467" s="2">
        <v>44416.022222222222</v>
      </c>
      <c r="G1467" t="s">
        <v>9</v>
      </c>
      <c r="H1467" t="s">
        <v>12</v>
      </c>
    </row>
    <row r="1468" spans="1:8" hidden="1" x14ac:dyDescent="0.3">
      <c r="A1468">
        <v>118284</v>
      </c>
      <c r="C1468" s="2">
        <v>44411.862500000003</v>
      </c>
      <c r="G1468" t="s">
        <v>9</v>
      </c>
      <c r="H1468" t="s">
        <v>10</v>
      </c>
    </row>
    <row r="1469" spans="1:8" hidden="1" x14ac:dyDescent="0.3">
      <c r="A1469">
        <v>117948</v>
      </c>
      <c r="C1469" s="2">
        <v>44424.875694444447</v>
      </c>
      <c r="G1469" t="s">
        <v>9</v>
      </c>
      <c r="H1469" t="s">
        <v>10</v>
      </c>
    </row>
    <row r="1470" spans="1:8" hidden="1" x14ac:dyDescent="0.3">
      <c r="A1470">
        <v>117405</v>
      </c>
      <c r="C1470" s="2">
        <v>44436.675694444442</v>
      </c>
      <c r="G1470" t="s">
        <v>9</v>
      </c>
      <c r="H1470" t="s">
        <v>10</v>
      </c>
    </row>
    <row r="1471" spans="1:8" hidden="1" x14ac:dyDescent="0.3">
      <c r="A1471">
        <v>118250</v>
      </c>
      <c r="C1471" s="2">
        <v>44412.113888888889</v>
      </c>
      <c r="G1471" t="s">
        <v>9</v>
      </c>
      <c r="H1471" t="s">
        <v>10</v>
      </c>
    </row>
    <row r="1472" spans="1:8" hidden="1" x14ac:dyDescent="0.3">
      <c r="A1472">
        <v>118676</v>
      </c>
      <c r="C1472" s="2">
        <v>44421.627083333333</v>
      </c>
      <c r="G1472" t="s">
        <v>9</v>
      </c>
      <c r="H1472" t="s">
        <v>10</v>
      </c>
    </row>
    <row r="1473" spans="1:8" hidden="1" x14ac:dyDescent="0.3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hidden="1" x14ac:dyDescent="0.3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hidden="1" x14ac:dyDescent="0.3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hidden="1" x14ac:dyDescent="0.3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3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hidden="1" x14ac:dyDescent="0.3">
      <c r="A1478">
        <v>118617</v>
      </c>
      <c r="C1478" s="2">
        <v>44414.080555555556</v>
      </c>
      <c r="G1478" t="s">
        <v>9</v>
      </c>
      <c r="H1478" t="s">
        <v>10</v>
      </c>
    </row>
    <row r="1479" spans="1:8" hidden="1" x14ac:dyDescent="0.3">
      <c r="A1479">
        <v>118702</v>
      </c>
      <c r="C1479" s="2">
        <v>44412.879166666666</v>
      </c>
      <c r="G1479" t="s">
        <v>9</v>
      </c>
      <c r="H1479" t="s">
        <v>10</v>
      </c>
    </row>
    <row r="1480" spans="1:8" hidden="1" x14ac:dyDescent="0.3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hidden="1" x14ac:dyDescent="0.3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hidden="1" x14ac:dyDescent="0.3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hidden="1" x14ac:dyDescent="0.3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hidden="1" x14ac:dyDescent="0.3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hidden="1" x14ac:dyDescent="0.3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hidden="1" x14ac:dyDescent="0.3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3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hidden="1" x14ac:dyDescent="0.3">
      <c r="A1488">
        <v>117084</v>
      </c>
      <c r="C1488" s="2">
        <v>44416.1875</v>
      </c>
      <c r="G1488" t="s">
        <v>9</v>
      </c>
      <c r="H1488" t="s">
        <v>12</v>
      </c>
    </row>
    <row r="1489" spans="1:8" hidden="1" x14ac:dyDescent="0.3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hidden="1" x14ac:dyDescent="0.3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hidden="1" x14ac:dyDescent="0.3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hidden="1" x14ac:dyDescent="0.3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3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hidden="1" x14ac:dyDescent="0.3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hidden="1" x14ac:dyDescent="0.3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3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hidden="1" x14ac:dyDescent="0.3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3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hidden="1" x14ac:dyDescent="0.3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hidden="1" x14ac:dyDescent="0.3">
      <c r="A1500">
        <v>117823</v>
      </c>
      <c r="C1500" s="2">
        <v>44422.325694444444</v>
      </c>
      <c r="G1500" t="s">
        <v>9</v>
      </c>
      <c r="H1500" t="s">
        <v>10</v>
      </c>
    </row>
    <row r="1501" spans="1:8" hidden="1" x14ac:dyDescent="0.3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hidden="1" x14ac:dyDescent="0.3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3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hidden="1" x14ac:dyDescent="0.3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3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hidden="1" x14ac:dyDescent="0.3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hidden="1" x14ac:dyDescent="0.3">
      <c r="A1507">
        <v>118156</v>
      </c>
      <c r="C1507" s="2">
        <v>44426.317361111105</v>
      </c>
      <c r="G1507" t="s">
        <v>11</v>
      </c>
      <c r="H1507" t="s">
        <v>10</v>
      </c>
    </row>
    <row r="1508" spans="1:8" hidden="1" x14ac:dyDescent="0.3">
      <c r="A1508">
        <v>117042</v>
      </c>
      <c r="C1508" s="2">
        <v>44418.629166666666</v>
      </c>
      <c r="G1508" t="s">
        <v>9</v>
      </c>
      <c r="H1508" t="s">
        <v>12</v>
      </c>
    </row>
    <row r="1509" spans="1:8" hidden="1" x14ac:dyDescent="0.3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3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hidden="1" x14ac:dyDescent="0.3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hidden="1" x14ac:dyDescent="0.3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hidden="1" x14ac:dyDescent="0.3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hidden="1" x14ac:dyDescent="0.3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hidden="1" x14ac:dyDescent="0.3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hidden="1" x14ac:dyDescent="0.3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3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3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hidden="1" x14ac:dyDescent="0.3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hidden="1" x14ac:dyDescent="0.3">
      <c r="A1520">
        <v>117826</v>
      </c>
      <c r="C1520" s="2">
        <v>44413.726388888892</v>
      </c>
      <c r="G1520" t="s">
        <v>9</v>
      </c>
      <c r="H1520" t="s">
        <v>10</v>
      </c>
    </row>
    <row r="1521" spans="1:8" hidden="1" x14ac:dyDescent="0.3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hidden="1" x14ac:dyDescent="0.3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hidden="1" x14ac:dyDescent="0.3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hidden="1" x14ac:dyDescent="0.3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hidden="1" x14ac:dyDescent="0.3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hidden="1" x14ac:dyDescent="0.3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hidden="1" x14ac:dyDescent="0.3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3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hidden="1" x14ac:dyDescent="0.3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hidden="1" x14ac:dyDescent="0.3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hidden="1" x14ac:dyDescent="0.3">
      <c r="A1531">
        <v>117121</v>
      </c>
      <c r="C1531" s="2">
        <v>44417.212500000001</v>
      </c>
      <c r="G1531" t="s">
        <v>11</v>
      </c>
      <c r="H1531" t="s">
        <v>10</v>
      </c>
    </row>
    <row r="1532" spans="1:8" hidden="1" x14ac:dyDescent="0.3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hidden="1" x14ac:dyDescent="0.3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hidden="1" x14ac:dyDescent="0.3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hidden="1" x14ac:dyDescent="0.3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hidden="1" x14ac:dyDescent="0.3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hidden="1" x14ac:dyDescent="0.3">
      <c r="A1537">
        <v>117952</v>
      </c>
      <c r="C1537" s="2">
        <v>44431.659722222219</v>
      </c>
      <c r="G1537" t="s">
        <v>11</v>
      </c>
      <c r="H1537" t="s">
        <v>10</v>
      </c>
    </row>
    <row r="1538" spans="1:8" hidden="1" x14ac:dyDescent="0.3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hidden="1" x14ac:dyDescent="0.3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hidden="1" x14ac:dyDescent="0.3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3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3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hidden="1" x14ac:dyDescent="0.3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hidden="1" x14ac:dyDescent="0.3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hidden="1" x14ac:dyDescent="0.3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hidden="1" x14ac:dyDescent="0.3">
      <c r="A1546">
        <v>117030</v>
      </c>
      <c r="C1546" s="2">
        <v>44412.44930555555</v>
      </c>
      <c r="G1546" t="s">
        <v>9</v>
      </c>
      <c r="H1546" t="s">
        <v>10</v>
      </c>
    </row>
    <row r="1547" spans="1:8" hidden="1" x14ac:dyDescent="0.3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hidden="1" x14ac:dyDescent="0.3">
      <c r="A1548">
        <v>117641</v>
      </c>
      <c r="C1548" s="2">
        <v>44418.022222222222</v>
      </c>
      <c r="G1548" t="s">
        <v>9</v>
      </c>
      <c r="H1548" t="s">
        <v>12</v>
      </c>
    </row>
    <row r="1549" spans="1:8" hidden="1" x14ac:dyDescent="0.3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hidden="1" x14ac:dyDescent="0.3">
      <c r="A1550">
        <v>118479</v>
      </c>
      <c r="C1550" s="2">
        <v>44420.822222222218</v>
      </c>
      <c r="G1550" t="s">
        <v>9</v>
      </c>
      <c r="H1550" t="s">
        <v>12</v>
      </c>
    </row>
    <row r="1551" spans="1:8" hidden="1" x14ac:dyDescent="0.3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hidden="1" x14ac:dyDescent="0.3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hidden="1" x14ac:dyDescent="0.3">
      <c r="A1553">
        <v>116874</v>
      </c>
      <c r="C1553" s="2">
        <v>44426.280555555553</v>
      </c>
      <c r="G1553" t="s">
        <v>11</v>
      </c>
      <c r="H1553" t="s">
        <v>12</v>
      </c>
    </row>
    <row r="1554" spans="1:8" hidden="1" x14ac:dyDescent="0.3">
      <c r="A1554">
        <v>118080</v>
      </c>
      <c r="C1554" s="2">
        <v>44431.955555555556</v>
      </c>
      <c r="G1554" t="s">
        <v>11</v>
      </c>
      <c r="H1554" t="s">
        <v>12</v>
      </c>
    </row>
    <row r="1555" spans="1:8" hidden="1" x14ac:dyDescent="0.3">
      <c r="A1555">
        <v>118468</v>
      </c>
      <c r="C1555" s="2">
        <v>44429.181249999994</v>
      </c>
      <c r="G1555" t="s">
        <v>9</v>
      </c>
      <c r="H1555" t="s">
        <v>10</v>
      </c>
    </row>
    <row r="1556" spans="1:8" hidden="1" x14ac:dyDescent="0.3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hidden="1" x14ac:dyDescent="0.3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hidden="1" x14ac:dyDescent="0.3">
      <c r="A1558">
        <v>117991</v>
      </c>
      <c r="C1558" s="2">
        <v>44433.399305555555</v>
      </c>
      <c r="G1558" t="s">
        <v>9</v>
      </c>
      <c r="H1558" t="s">
        <v>12</v>
      </c>
    </row>
    <row r="1559" spans="1:8" hidden="1" x14ac:dyDescent="0.3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hidden="1" x14ac:dyDescent="0.3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hidden="1" x14ac:dyDescent="0.3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3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hidden="1" x14ac:dyDescent="0.3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hidden="1" x14ac:dyDescent="0.3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3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hidden="1" x14ac:dyDescent="0.3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hidden="1" x14ac:dyDescent="0.3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hidden="1" x14ac:dyDescent="0.3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hidden="1" x14ac:dyDescent="0.3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hidden="1" x14ac:dyDescent="0.3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hidden="1" x14ac:dyDescent="0.3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hidden="1" x14ac:dyDescent="0.3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hidden="1" x14ac:dyDescent="0.3">
      <c r="A1573">
        <v>117610</v>
      </c>
      <c r="C1573" s="2">
        <v>44413.66805555555</v>
      </c>
      <c r="G1573" t="s">
        <v>9</v>
      </c>
      <c r="H1573" t="s">
        <v>10</v>
      </c>
    </row>
    <row r="1574" spans="1:8" hidden="1" x14ac:dyDescent="0.3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hidden="1" x14ac:dyDescent="0.3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hidden="1" x14ac:dyDescent="0.3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hidden="1" x14ac:dyDescent="0.3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hidden="1" x14ac:dyDescent="0.3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3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3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hidden="1" x14ac:dyDescent="0.3">
      <c r="A1581">
        <v>117990</v>
      </c>
      <c r="C1581" s="2">
        <v>44424.922916666663</v>
      </c>
      <c r="G1581" t="s">
        <v>11</v>
      </c>
      <c r="H1581" t="s">
        <v>10</v>
      </c>
    </row>
    <row r="1582" spans="1:8" hidden="1" x14ac:dyDescent="0.3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hidden="1" x14ac:dyDescent="0.3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hidden="1" x14ac:dyDescent="0.3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hidden="1" x14ac:dyDescent="0.3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3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3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hidden="1" x14ac:dyDescent="0.3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hidden="1" x14ac:dyDescent="0.3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3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hidden="1" x14ac:dyDescent="0.3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hidden="1" x14ac:dyDescent="0.3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3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hidden="1" x14ac:dyDescent="0.3">
      <c r="A1594">
        <v>118151</v>
      </c>
      <c r="C1594" s="2">
        <v>44426.943055555552</v>
      </c>
      <c r="G1594" t="s">
        <v>11</v>
      </c>
      <c r="H1594" t="s">
        <v>12</v>
      </c>
    </row>
    <row r="1595" spans="1:8" hidden="1" x14ac:dyDescent="0.3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hidden="1" x14ac:dyDescent="0.3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hidden="1" x14ac:dyDescent="0.3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hidden="1" x14ac:dyDescent="0.3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hidden="1" x14ac:dyDescent="0.3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hidden="1" x14ac:dyDescent="0.3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hidden="1" x14ac:dyDescent="0.3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hidden="1" x14ac:dyDescent="0.3">
      <c r="A1602">
        <v>117889</v>
      </c>
      <c r="C1602" s="2">
        <v>44425.131944444445</v>
      </c>
      <c r="G1602" t="s">
        <v>11</v>
      </c>
      <c r="H1602" t="s">
        <v>10</v>
      </c>
    </row>
    <row r="1603" spans="1:8" hidden="1" x14ac:dyDescent="0.3">
      <c r="A1603">
        <v>117764</v>
      </c>
      <c r="C1603" s="2">
        <v>44419.730555555558</v>
      </c>
      <c r="G1603" t="s">
        <v>9</v>
      </c>
      <c r="H1603" t="s">
        <v>10</v>
      </c>
    </row>
    <row r="1604" spans="1:8" hidden="1" x14ac:dyDescent="0.3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hidden="1" x14ac:dyDescent="0.3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hidden="1" x14ac:dyDescent="0.3">
      <c r="A1606">
        <v>117687</v>
      </c>
      <c r="C1606" s="2">
        <v>44409.404166666667</v>
      </c>
      <c r="G1606" t="s">
        <v>9</v>
      </c>
      <c r="H1606" t="s">
        <v>10</v>
      </c>
    </row>
    <row r="1607" spans="1:8" hidden="1" x14ac:dyDescent="0.3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hidden="1" x14ac:dyDescent="0.3">
      <c r="A1608">
        <v>118733</v>
      </c>
      <c r="C1608" s="2">
        <v>44436.059027777774</v>
      </c>
      <c r="G1608" t="s">
        <v>9</v>
      </c>
      <c r="H1608" t="s">
        <v>12</v>
      </c>
    </row>
    <row r="1609" spans="1:8" hidden="1" x14ac:dyDescent="0.3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hidden="1" x14ac:dyDescent="0.3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hidden="1" x14ac:dyDescent="0.3">
      <c r="A1611">
        <v>117622</v>
      </c>
      <c r="C1611" s="2">
        <v>44413.275000000001</v>
      </c>
      <c r="G1611" t="s">
        <v>9</v>
      </c>
      <c r="H1611" t="s">
        <v>10</v>
      </c>
    </row>
    <row r="1612" spans="1:8" hidden="1" x14ac:dyDescent="0.3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hidden="1" x14ac:dyDescent="0.3">
      <c r="A1613">
        <v>116796</v>
      </c>
      <c r="C1613" s="2">
        <v>44418.302777777775</v>
      </c>
      <c r="G1613" t="s">
        <v>9</v>
      </c>
      <c r="H1613" t="s">
        <v>12</v>
      </c>
    </row>
    <row r="1614" spans="1:8" hidden="1" x14ac:dyDescent="0.3">
      <c r="A1614">
        <v>117879</v>
      </c>
      <c r="C1614" s="2">
        <v>44422.100694444445</v>
      </c>
      <c r="G1614" t="s">
        <v>11</v>
      </c>
      <c r="H1614" t="s">
        <v>12</v>
      </c>
    </row>
    <row r="1615" spans="1:8" hidden="1" x14ac:dyDescent="0.3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hidden="1" x14ac:dyDescent="0.3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3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hidden="1" x14ac:dyDescent="0.3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hidden="1" x14ac:dyDescent="0.3">
      <c r="A1619">
        <v>118325</v>
      </c>
      <c r="C1619" s="2">
        <v>44423.752083333333</v>
      </c>
      <c r="G1619" t="s">
        <v>11</v>
      </c>
      <c r="H1619" t="s">
        <v>10</v>
      </c>
    </row>
    <row r="1620" spans="1:8" hidden="1" x14ac:dyDescent="0.3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hidden="1" x14ac:dyDescent="0.3">
      <c r="A1621">
        <v>117127</v>
      </c>
      <c r="C1621" s="2">
        <v>44409.908333333333</v>
      </c>
      <c r="G1621" t="s">
        <v>9</v>
      </c>
      <c r="H1621" t="s">
        <v>10</v>
      </c>
    </row>
    <row r="1622" spans="1:8" hidden="1" x14ac:dyDescent="0.3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hidden="1" x14ac:dyDescent="0.3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hidden="1" x14ac:dyDescent="0.3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hidden="1" x14ac:dyDescent="0.3">
      <c r="A1625">
        <v>116929</v>
      </c>
      <c r="C1625" s="2">
        <v>44416.604861111111</v>
      </c>
      <c r="G1625" t="s">
        <v>9</v>
      </c>
      <c r="H1625" t="s">
        <v>10</v>
      </c>
    </row>
    <row r="1626" spans="1:8" hidden="1" x14ac:dyDescent="0.3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hidden="1" x14ac:dyDescent="0.3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3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hidden="1" x14ac:dyDescent="0.3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3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hidden="1" x14ac:dyDescent="0.3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hidden="1" x14ac:dyDescent="0.3">
      <c r="A1632">
        <v>118190</v>
      </c>
      <c r="C1632" s="2">
        <v>44416.397222222222</v>
      </c>
      <c r="G1632" t="s">
        <v>9</v>
      </c>
      <c r="H1632" t="s">
        <v>10</v>
      </c>
    </row>
    <row r="1633" spans="1:8" hidden="1" x14ac:dyDescent="0.3">
      <c r="A1633">
        <v>117473</v>
      </c>
      <c r="C1633" s="2">
        <v>44433.590972222228</v>
      </c>
      <c r="G1633" t="s">
        <v>11</v>
      </c>
      <c r="H1633" t="s">
        <v>12</v>
      </c>
    </row>
    <row r="1634" spans="1:8" hidden="1" x14ac:dyDescent="0.3">
      <c r="A1634">
        <v>117868</v>
      </c>
      <c r="C1634" s="2">
        <v>44423.863888888889</v>
      </c>
      <c r="G1634" t="s">
        <v>9</v>
      </c>
      <c r="H1634" t="s">
        <v>10</v>
      </c>
    </row>
    <row r="1635" spans="1:8" hidden="1" x14ac:dyDescent="0.3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hidden="1" x14ac:dyDescent="0.3">
      <c r="A1636">
        <v>116978</v>
      </c>
      <c r="C1636" s="2">
        <v>44432.18472222222</v>
      </c>
      <c r="G1636" t="s">
        <v>9</v>
      </c>
      <c r="H1636" t="s">
        <v>10</v>
      </c>
    </row>
    <row r="1637" spans="1:8" hidden="1" x14ac:dyDescent="0.3">
      <c r="A1637">
        <v>118286</v>
      </c>
      <c r="C1637" s="2">
        <v>44425.079861111109</v>
      </c>
      <c r="G1637" t="s">
        <v>9</v>
      </c>
      <c r="H1637" t="s">
        <v>10</v>
      </c>
    </row>
    <row r="1638" spans="1:8" hidden="1" x14ac:dyDescent="0.3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3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hidden="1" x14ac:dyDescent="0.3">
      <c r="A1640">
        <v>117275</v>
      </c>
      <c r="C1640" s="2">
        <v>44434.148611111108</v>
      </c>
      <c r="G1640" t="s">
        <v>9</v>
      </c>
      <c r="H1640" t="s">
        <v>10</v>
      </c>
    </row>
    <row r="1641" spans="1:8" hidden="1" x14ac:dyDescent="0.3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hidden="1" x14ac:dyDescent="0.3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hidden="1" x14ac:dyDescent="0.3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3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hidden="1" x14ac:dyDescent="0.3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3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hidden="1" x14ac:dyDescent="0.3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hidden="1" x14ac:dyDescent="0.3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hidden="1" x14ac:dyDescent="0.3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hidden="1" x14ac:dyDescent="0.3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hidden="1" x14ac:dyDescent="0.3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hidden="1" x14ac:dyDescent="0.3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hidden="1" x14ac:dyDescent="0.3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hidden="1" x14ac:dyDescent="0.3">
      <c r="A1654">
        <v>117708</v>
      </c>
      <c r="C1654" s="2">
        <v>44421.515277777777</v>
      </c>
      <c r="G1654" t="s">
        <v>11</v>
      </c>
      <c r="H1654" t="s">
        <v>10</v>
      </c>
    </row>
    <row r="1655" spans="1:8" hidden="1" x14ac:dyDescent="0.3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hidden="1" x14ac:dyDescent="0.3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hidden="1" x14ac:dyDescent="0.3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3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hidden="1" x14ac:dyDescent="0.3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3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hidden="1" x14ac:dyDescent="0.3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3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hidden="1" x14ac:dyDescent="0.3">
      <c r="A1663">
        <v>117671</v>
      </c>
      <c r="C1663" s="2">
        <v>44412.845833333333</v>
      </c>
      <c r="G1663" t="s">
        <v>11</v>
      </c>
      <c r="H1663" t="s">
        <v>12</v>
      </c>
    </row>
    <row r="1664" spans="1:8" hidden="1" x14ac:dyDescent="0.3">
      <c r="A1664">
        <v>117006</v>
      </c>
      <c r="C1664" s="2">
        <v>44423.446527777778</v>
      </c>
      <c r="G1664" t="s">
        <v>11</v>
      </c>
      <c r="H1664" t="s">
        <v>12</v>
      </c>
    </row>
    <row r="1665" spans="1:8" hidden="1" x14ac:dyDescent="0.3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3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3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hidden="1" x14ac:dyDescent="0.3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hidden="1" x14ac:dyDescent="0.3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hidden="1" x14ac:dyDescent="0.3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3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hidden="1" x14ac:dyDescent="0.3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hidden="1" x14ac:dyDescent="0.3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hidden="1" x14ac:dyDescent="0.3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hidden="1" x14ac:dyDescent="0.3">
      <c r="A1675">
        <v>118559</v>
      </c>
      <c r="C1675" s="2">
        <v>44438.554166666661</v>
      </c>
      <c r="G1675" t="s">
        <v>9</v>
      </c>
      <c r="H1675" t="s">
        <v>10</v>
      </c>
    </row>
    <row r="1676" spans="1:8" hidden="1" x14ac:dyDescent="0.3">
      <c r="A1676">
        <v>118281</v>
      </c>
      <c r="C1676" s="2">
        <v>44422.131944444445</v>
      </c>
      <c r="G1676" t="s">
        <v>9</v>
      </c>
      <c r="H1676" t="s">
        <v>10</v>
      </c>
    </row>
    <row r="1677" spans="1:8" hidden="1" x14ac:dyDescent="0.3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3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hidden="1" x14ac:dyDescent="0.3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hidden="1" x14ac:dyDescent="0.3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hidden="1" x14ac:dyDescent="0.3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hidden="1" x14ac:dyDescent="0.3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hidden="1" x14ac:dyDescent="0.3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hidden="1" x14ac:dyDescent="0.3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3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hidden="1" x14ac:dyDescent="0.3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hidden="1" x14ac:dyDescent="0.3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hidden="1" x14ac:dyDescent="0.3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3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hidden="1" x14ac:dyDescent="0.3">
      <c r="A1690">
        <v>116993</v>
      </c>
      <c r="C1690" s="2">
        <v>44434.847222222226</v>
      </c>
      <c r="G1690" t="s">
        <v>11</v>
      </c>
      <c r="H1690" t="s">
        <v>12</v>
      </c>
    </row>
    <row r="1691" spans="1:8" hidden="1" x14ac:dyDescent="0.3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hidden="1" x14ac:dyDescent="0.3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hidden="1" x14ac:dyDescent="0.3">
      <c r="A1693">
        <v>117441</v>
      </c>
      <c r="C1693" s="2">
        <v>44420.966666666667</v>
      </c>
      <c r="G1693" t="s">
        <v>9</v>
      </c>
      <c r="H1693" t="s">
        <v>10</v>
      </c>
    </row>
    <row r="1694" spans="1:8" hidden="1" x14ac:dyDescent="0.3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hidden="1" x14ac:dyDescent="0.3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hidden="1" x14ac:dyDescent="0.3">
      <c r="A1696">
        <v>118030</v>
      </c>
      <c r="C1696" s="2">
        <v>44414.290277777778</v>
      </c>
      <c r="G1696" t="s">
        <v>9</v>
      </c>
      <c r="H1696" t="s">
        <v>10</v>
      </c>
    </row>
    <row r="1697" spans="1:8" hidden="1" x14ac:dyDescent="0.3">
      <c r="A1697">
        <v>117938</v>
      </c>
      <c r="C1697" s="2">
        <v>44437.950694444444</v>
      </c>
      <c r="G1697" t="s">
        <v>11</v>
      </c>
      <c r="H1697" t="s">
        <v>10</v>
      </c>
    </row>
    <row r="1698" spans="1:8" hidden="1" x14ac:dyDescent="0.3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hidden="1" x14ac:dyDescent="0.3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hidden="1" x14ac:dyDescent="0.3">
      <c r="A1700">
        <v>117392</v>
      </c>
      <c r="C1700" s="2">
        <v>44429.311111111107</v>
      </c>
      <c r="G1700" t="s">
        <v>11</v>
      </c>
      <c r="H1700" t="s">
        <v>10</v>
      </c>
    </row>
    <row r="1701" spans="1:8" hidden="1" x14ac:dyDescent="0.3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hidden="1" x14ac:dyDescent="0.3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hidden="1" x14ac:dyDescent="0.3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hidden="1" x14ac:dyDescent="0.3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3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hidden="1" x14ac:dyDescent="0.3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hidden="1" x14ac:dyDescent="0.3">
      <c r="A1707">
        <v>116841</v>
      </c>
      <c r="C1707" s="2">
        <v>44432.61319444445</v>
      </c>
      <c r="G1707" t="s">
        <v>11</v>
      </c>
      <c r="H1707" t="s">
        <v>10</v>
      </c>
    </row>
    <row r="1708" spans="1:8" hidden="1" x14ac:dyDescent="0.3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hidden="1" x14ac:dyDescent="0.3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hidden="1" x14ac:dyDescent="0.3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3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hidden="1" x14ac:dyDescent="0.3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hidden="1" x14ac:dyDescent="0.3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3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hidden="1" x14ac:dyDescent="0.3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hidden="1" x14ac:dyDescent="0.3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hidden="1" x14ac:dyDescent="0.3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hidden="1" x14ac:dyDescent="0.3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hidden="1" x14ac:dyDescent="0.3">
      <c r="A1719">
        <v>117598</v>
      </c>
      <c r="C1719" s="2">
        <v>44424.565277777772</v>
      </c>
      <c r="G1719" t="s">
        <v>9</v>
      </c>
      <c r="H1719" t="s">
        <v>10</v>
      </c>
    </row>
    <row r="1720" spans="1:8" hidden="1" x14ac:dyDescent="0.3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hidden="1" x14ac:dyDescent="0.3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3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3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hidden="1" x14ac:dyDescent="0.3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hidden="1" x14ac:dyDescent="0.3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3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3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hidden="1" x14ac:dyDescent="0.3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hidden="1" x14ac:dyDescent="0.3">
      <c r="A1729">
        <v>117920</v>
      </c>
      <c r="C1729" s="2">
        <v>44424.467361111114</v>
      </c>
      <c r="G1729" t="s">
        <v>11</v>
      </c>
      <c r="H1729" t="s">
        <v>10</v>
      </c>
    </row>
    <row r="1730" spans="1:8" hidden="1" x14ac:dyDescent="0.3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hidden="1" x14ac:dyDescent="0.3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hidden="1" x14ac:dyDescent="0.3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hidden="1" x14ac:dyDescent="0.3">
      <c r="A1733">
        <v>117192</v>
      </c>
      <c r="C1733" s="2">
        <v>44434.086805555555</v>
      </c>
      <c r="G1733" t="s">
        <v>9</v>
      </c>
      <c r="H1733" t="s">
        <v>12</v>
      </c>
    </row>
    <row r="1734" spans="1:8" hidden="1" x14ac:dyDescent="0.3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hidden="1" x14ac:dyDescent="0.3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hidden="1" x14ac:dyDescent="0.3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hidden="1" x14ac:dyDescent="0.3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hidden="1" x14ac:dyDescent="0.3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3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3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hidden="1" x14ac:dyDescent="0.3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3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3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hidden="1" x14ac:dyDescent="0.3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hidden="1" x14ac:dyDescent="0.3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hidden="1" x14ac:dyDescent="0.3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hidden="1" x14ac:dyDescent="0.3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hidden="1" x14ac:dyDescent="0.3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hidden="1" x14ac:dyDescent="0.3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3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hidden="1" x14ac:dyDescent="0.3">
      <c r="A1751">
        <v>117224</v>
      </c>
      <c r="C1751" s="2">
        <v>44433.222222222226</v>
      </c>
      <c r="G1751" t="s">
        <v>11</v>
      </c>
      <c r="H1751" t="s">
        <v>10</v>
      </c>
    </row>
    <row r="1752" spans="1:8" hidden="1" x14ac:dyDescent="0.3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hidden="1" x14ac:dyDescent="0.3">
      <c r="A1753">
        <v>117522</v>
      </c>
      <c r="C1753" s="2">
        <v>44412.277083333334</v>
      </c>
      <c r="G1753" t="s">
        <v>11</v>
      </c>
      <c r="H1753" t="s">
        <v>10</v>
      </c>
    </row>
    <row r="1754" spans="1:8" hidden="1" x14ac:dyDescent="0.3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hidden="1" x14ac:dyDescent="0.3">
      <c r="A1755">
        <v>118714</v>
      </c>
      <c r="C1755" s="2">
        <v>44420.486805555556</v>
      </c>
      <c r="G1755" t="s">
        <v>9</v>
      </c>
      <c r="H1755" t="s">
        <v>10</v>
      </c>
    </row>
    <row r="1756" spans="1:8" hidden="1" x14ac:dyDescent="0.3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hidden="1" x14ac:dyDescent="0.3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3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hidden="1" x14ac:dyDescent="0.3">
      <c r="A1759">
        <v>118517</v>
      </c>
      <c r="C1759" s="2">
        <v>44432.495833333334</v>
      </c>
      <c r="G1759" t="s">
        <v>9</v>
      </c>
      <c r="H1759" t="s">
        <v>10</v>
      </c>
    </row>
    <row r="1760" spans="1:8" hidden="1" x14ac:dyDescent="0.3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hidden="1" x14ac:dyDescent="0.3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hidden="1" x14ac:dyDescent="0.3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3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3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hidden="1" x14ac:dyDescent="0.3">
      <c r="A1765">
        <v>118091</v>
      </c>
      <c r="C1765" s="2">
        <v>44409.870138888895</v>
      </c>
      <c r="G1765" t="s">
        <v>11</v>
      </c>
      <c r="H1765" t="s">
        <v>10</v>
      </c>
    </row>
    <row r="1766" spans="1:8" hidden="1" x14ac:dyDescent="0.3">
      <c r="A1766">
        <v>117602</v>
      </c>
      <c r="C1766" s="2">
        <v>44419.116666666669</v>
      </c>
      <c r="G1766" t="s">
        <v>11</v>
      </c>
      <c r="H1766" t="s">
        <v>10</v>
      </c>
    </row>
    <row r="1767" spans="1:8" hidden="1" x14ac:dyDescent="0.3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hidden="1" x14ac:dyDescent="0.3">
      <c r="A1768">
        <v>117743</v>
      </c>
      <c r="C1768" s="2">
        <v>44416.046527777777</v>
      </c>
      <c r="G1768" t="s">
        <v>9</v>
      </c>
      <c r="H1768" t="s">
        <v>12</v>
      </c>
    </row>
    <row r="1769" spans="1:8" hidden="1" x14ac:dyDescent="0.3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hidden="1" x14ac:dyDescent="0.3">
      <c r="A1770">
        <v>118744</v>
      </c>
      <c r="C1770" s="2">
        <v>44432.079166666663</v>
      </c>
      <c r="G1770" t="s">
        <v>9</v>
      </c>
      <c r="H1770" t="s">
        <v>10</v>
      </c>
    </row>
    <row r="1771" spans="1:8" hidden="1" x14ac:dyDescent="0.3">
      <c r="A1771">
        <v>118363</v>
      </c>
      <c r="C1771" s="2">
        <v>44437.111111111117</v>
      </c>
      <c r="G1771" t="s">
        <v>9</v>
      </c>
      <c r="H1771" t="s">
        <v>12</v>
      </c>
    </row>
    <row r="1772" spans="1:8" hidden="1" x14ac:dyDescent="0.3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3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hidden="1" x14ac:dyDescent="0.3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hidden="1" x14ac:dyDescent="0.3">
      <c r="A1775">
        <v>118291</v>
      </c>
      <c r="C1775" s="2">
        <v>44436.468055555561</v>
      </c>
      <c r="G1775" t="s">
        <v>11</v>
      </c>
      <c r="H1775" t="s">
        <v>12</v>
      </c>
    </row>
    <row r="1776" spans="1:8" hidden="1" x14ac:dyDescent="0.3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3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hidden="1" x14ac:dyDescent="0.3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hidden="1" x14ac:dyDescent="0.3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hidden="1" x14ac:dyDescent="0.3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hidden="1" x14ac:dyDescent="0.3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3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hidden="1" x14ac:dyDescent="0.3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3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hidden="1" x14ac:dyDescent="0.3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3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hidden="1" x14ac:dyDescent="0.3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hidden="1" x14ac:dyDescent="0.3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hidden="1" x14ac:dyDescent="0.3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hidden="1" x14ac:dyDescent="0.3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hidden="1" x14ac:dyDescent="0.3">
      <c r="A1791">
        <v>118734</v>
      </c>
      <c r="C1791" s="2">
        <v>44418.145138888889</v>
      </c>
      <c r="G1791" t="s">
        <v>9</v>
      </c>
      <c r="H1791" t="s">
        <v>12</v>
      </c>
    </row>
    <row r="1792" spans="1:8" hidden="1" x14ac:dyDescent="0.3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hidden="1" x14ac:dyDescent="0.3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hidden="1" x14ac:dyDescent="0.3">
      <c r="A1794">
        <v>117768</v>
      </c>
      <c r="C1794" s="2">
        <v>44429.660416666666</v>
      </c>
      <c r="G1794" t="s">
        <v>9</v>
      </c>
      <c r="H1794" t="s">
        <v>10</v>
      </c>
    </row>
    <row r="1795" spans="1:8" hidden="1" x14ac:dyDescent="0.3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hidden="1" x14ac:dyDescent="0.3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hidden="1" x14ac:dyDescent="0.3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3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hidden="1" x14ac:dyDescent="0.3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hidden="1" x14ac:dyDescent="0.3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hidden="1" x14ac:dyDescent="0.3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3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hidden="1" x14ac:dyDescent="0.3">
      <c r="A1803">
        <v>117601</v>
      </c>
      <c r="C1803" s="2">
        <v>44430.659722222219</v>
      </c>
      <c r="G1803" t="s">
        <v>9</v>
      </c>
      <c r="H1803" t="s">
        <v>10</v>
      </c>
    </row>
    <row r="1804" spans="1:8" hidden="1" x14ac:dyDescent="0.3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hidden="1" x14ac:dyDescent="0.3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hidden="1" x14ac:dyDescent="0.3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hidden="1" x14ac:dyDescent="0.3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3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hidden="1" x14ac:dyDescent="0.3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hidden="1" x14ac:dyDescent="0.3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hidden="1" x14ac:dyDescent="0.3">
      <c r="A1811">
        <v>117804</v>
      </c>
      <c r="C1811" s="2">
        <v>44419.222916666666</v>
      </c>
      <c r="G1811" t="s">
        <v>9</v>
      </c>
      <c r="H1811" t="s">
        <v>10</v>
      </c>
    </row>
    <row r="1812" spans="1:8" hidden="1" x14ac:dyDescent="0.3">
      <c r="A1812">
        <v>117667</v>
      </c>
      <c r="C1812" s="2">
        <v>44419.468055555561</v>
      </c>
      <c r="G1812" t="s">
        <v>9</v>
      </c>
      <c r="H1812" t="s">
        <v>10</v>
      </c>
    </row>
    <row r="1813" spans="1:8" hidden="1" x14ac:dyDescent="0.3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hidden="1" x14ac:dyDescent="0.3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3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hidden="1" x14ac:dyDescent="0.3">
      <c r="A1816">
        <v>117262</v>
      </c>
      <c r="C1816" s="2">
        <v>44415.274305555555</v>
      </c>
      <c r="G1816" t="s">
        <v>9</v>
      </c>
      <c r="H1816" t="s">
        <v>10</v>
      </c>
    </row>
    <row r="1817" spans="1:8" hidden="1" x14ac:dyDescent="0.3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hidden="1" x14ac:dyDescent="0.3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hidden="1" x14ac:dyDescent="0.3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hidden="1" x14ac:dyDescent="0.3">
      <c r="A1820">
        <v>117876</v>
      </c>
      <c r="C1820" s="2">
        <v>44418.00277777778</v>
      </c>
      <c r="G1820" t="s">
        <v>9</v>
      </c>
      <c r="H1820" t="s">
        <v>10</v>
      </c>
    </row>
    <row r="1821" spans="1:8" hidden="1" x14ac:dyDescent="0.3">
      <c r="A1821">
        <v>118732</v>
      </c>
      <c r="C1821" s="2">
        <v>44419.209027777782</v>
      </c>
      <c r="G1821" t="s">
        <v>9</v>
      </c>
      <c r="H1821" t="s">
        <v>10</v>
      </c>
    </row>
    <row r="1822" spans="1:8" hidden="1" x14ac:dyDescent="0.3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hidden="1" x14ac:dyDescent="0.3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hidden="1" x14ac:dyDescent="0.3">
      <c r="A1824">
        <v>117091</v>
      </c>
      <c r="C1824" s="2">
        <v>44422.292361111111</v>
      </c>
      <c r="G1824" t="s">
        <v>9</v>
      </c>
      <c r="H1824" t="s">
        <v>10</v>
      </c>
    </row>
    <row r="1825" spans="1:8" hidden="1" x14ac:dyDescent="0.3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hidden="1" x14ac:dyDescent="0.3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hidden="1" x14ac:dyDescent="0.3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hidden="1" x14ac:dyDescent="0.3">
      <c r="A1828">
        <v>117878</v>
      </c>
      <c r="C1828" s="2">
        <v>44438.188888888886</v>
      </c>
      <c r="G1828" t="s">
        <v>9</v>
      </c>
      <c r="H1828" t="s">
        <v>10</v>
      </c>
    </row>
    <row r="1829" spans="1:8" hidden="1" x14ac:dyDescent="0.3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hidden="1" x14ac:dyDescent="0.3">
      <c r="A1830">
        <v>118140</v>
      </c>
      <c r="C1830" s="2">
        <v>44435.87777777778</v>
      </c>
      <c r="G1830" t="s">
        <v>9</v>
      </c>
      <c r="H1830" t="s">
        <v>10</v>
      </c>
    </row>
    <row r="1831" spans="1:8" hidden="1" x14ac:dyDescent="0.3">
      <c r="A1831">
        <v>117173</v>
      </c>
      <c r="C1831" s="2">
        <v>44421.955555555556</v>
      </c>
      <c r="G1831" t="s">
        <v>9</v>
      </c>
      <c r="H1831" t="s">
        <v>10</v>
      </c>
    </row>
    <row r="1832" spans="1:8" hidden="1" x14ac:dyDescent="0.3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hidden="1" x14ac:dyDescent="0.3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hidden="1" x14ac:dyDescent="0.3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hidden="1" x14ac:dyDescent="0.3">
      <c r="A1835">
        <v>117696</v>
      </c>
      <c r="C1835" s="2">
        <v>44410.78402777778</v>
      </c>
      <c r="G1835" t="s">
        <v>11</v>
      </c>
      <c r="H1835" t="s">
        <v>10</v>
      </c>
    </row>
    <row r="1836" spans="1:8" hidden="1" x14ac:dyDescent="0.3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hidden="1" x14ac:dyDescent="0.3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hidden="1" x14ac:dyDescent="0.3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3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hidden="1" x14ac:dyDescent="0.3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3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3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hidden="1" x14ac:dyDescent="0.3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hidden="1" x14ac:dyDescent="0.3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hidden="1" x14ac:dyDescent="0.3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hidden="1" x14ac:dyDescent="0.3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hidden="1" x14ac:dyDescent="0.3">
      <c r="A1847">
        <v>118469</v>
      </c>
      <c r="C1847" s="2">
        <v>44438.050694444442</v>
      </c>
      <c r="G1847" t="s">
        <v>9</v>
      </c>
      <c r="H1847" t="s">
        <v>12</v>
      </c>
    </row>
    <row r="1848" spans="1:8" hidden="1" x14ac:dyDescent="0.3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3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hidden="1" x14ac:dyDescent="0.3">
      <c r="A1850">
        <v>117506</v>
      </c>
      <c r="C1850" s="2">
        <v>44428.100000000006</v>
      </c>
      <c r="G1850" t="s">
        <v>11</v>
      </c>
      <c r="H1850" t="s">
        <v>10</v>
      </c>
    </row>
    <row r="1851" spans="1:8" hidden="1" x14ac:dyDescent="0.3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hidden="1" x14ac:dyDescent="0.3">
      <c r="A1852">
        <v>118437</v>
      </c>
      <c r="C1852" s="2">
        <v>44428.402083333334</v>
      </c>
      <c r="G1852" t="s">
        <v>9</v>
      </c>
      <c r="H1852" t="s">
        <v>10</v>
      </c>
    </row>
    <row r="1853" spans="1:8" hidden="1" x14ac:dyDescent="0.3">
      <c r="A1853">
        <v>117085</v>
      </c>
      <c r="C1853" s="2">
        <v>44426.288888888892</v>
      </c>
      <c r="G1853" t="s">
        <v>11</v>
      </c>
      <c r="H1853" t="s">
        <v>12</v>
      </c>
    </row>
    <row r="1854" spans="1:8" hidden="1" x14ac:dyDescent="0.3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hidden="1" x14ac:dyDescent="0.3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hidden="1" x14ac:dyDescent="0.3">
      <c r="A1856">
        <v>116895</v>
      </c>
      <c r="C1856" s="2">
        <v>44418.313194444439</v>
      </c>
      <c r="G1856" t="s">
        <v>9</v>
      </c>
      <c r="H1856" t="s">
        <v>10</v>
      </c>
    </row>
    <row r="1857" spans="1:8" hidden="1" x14ac:dyDescent="0.3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hidden="1" x14ac:dyDescent="0.3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hidden="1" x14ac:dyDescent="0.3">
      <c r="A1859">
        <v>117677</v>
      </c>
      <c r="C1859" s="2">
        <v>44426.4375</v>
      </c>
      <c r="G1859" t="s">
        <v>11</v>
      </c>
      <c r="H1859" t="s">
        <v>12</v>
      </c>
    </row>
    <row r="1860" spans="1:8" hidden="1" x14ac:dyDescent="0.3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hidden="1" x14ac:dyDescent="0.3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3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hidden="1" x14ac:dyDescent="0.3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3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hidden="1" x14ac:dyDescent="0.3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hidden="1" x14ac:dyDescent="0.3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3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hidden="1" x14ac:dyDescent="0.3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hidden="1" x14ac:dyDescent="0.3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hidden="1" x14ac:dyDescent="0.3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hidden="1" x14ac:dyDescent="0.3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3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hidden="1" x14ac:dyDescent="0.3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hidden="1" x14ac:dyDescent="0.3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hidden="1" x14ac:dyDescent="0.3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hidden="1" x14ac:dyDescent="0.3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3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hidden="1" x14ac:dyDescent="0.3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hidden="1" x14ac:dyDescent="0.3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hidden="1" x14ac:dyDescent="0.3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hidden="1" x14ac:dyDescent="0.3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hidden="1" x14ac:dyDescent="0.3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3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hidden="1" x14ac:dyDescent="0.3">
      <c r="A1884">
        <v>117527</v>
      </c>
      <c r="C1884" s="2">
        <v>44432.054861111108</v>
      </c>
      <c r="G1884" t="s">
        <v>11</v>
      </c>
      <c r="H1884" t="s">
        <v>10</v>
      </c>
    </row>
    <row r="1885" spans="1:8" hidden="1" x14ac:dyDescent="0.3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hidden="1" x14ac:dyDescent="0.3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hidden="1" x14ac:dyDescent="0.3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hidden="1" x14ac:dyDescent="0.3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hidden="1" x14ac:dyDescent="0.3">
      <c r="A1889">
        <v>117915</v>
      </c>
      <c r="C1889" s="2">
        <v>44420.51458333333</v>
      </c>
      <c r="G1889" t="s">
        <v>9</v>
      </c>
      <c r="H1889" t="s">
        <v>10</v>
      </c>
    </row>
    <row r="1890" spans="1:8" hidden="1" x14ac:dyDescent="0.3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hidden="1" x14ac:dyDescent="0.3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hidden="1" x14ac:dyDescent="0.3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3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hidden="1" x14ac:dyDescent="0.3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hidden="1" x14ac:dyDescent="0.3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hidden="1" x14ac:dyDescent="0.3">
      <c r="A1896">
        <v>118601</v>
      </c>
      <c r="C1896" s="2">
        <v>44426.481250000004</v>
      </c>
      <c r="G1896" t="s">
        <v>9</v>
      </c>
      <c r="H1896" t="s">
        <v>10</v>
      </c>
    </row>
    <row r="1897" spans="1:8" hidden="1" x14ac:dyDescent="0.3">
      <c r="A1897">
        <v>117653</v>
      </c>
      <c r="C1897" s="2">
        <v>44433.867361111115</v>
      </c>
      <c r="G1897" t="s">
        <v>9</v>
      </c>
      <c r="H1897" t="s">
        <v>12</v>
      </c>
    </row>
    <row r="1898" spans="1:8" hidden="1" x14ac:dyDescent="0.3">
      <c r="A1898">
        <v>117621</v>
      </c>
      <c r="C1898" s="2">
        <v>44415.152777777781</v>
      </c>
      <c r="G1898" t="s">
        <v>11</v>
      </c>
      <c r="H1898" t="s">
        <v>12</v>
      </c>
    </row>
    <row r="1899" spans="1:8" hidden="1" x14ac:dyDescent="0.3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hidden="1" x14ac:dyDescent="0.3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hidden="1" x14ac:dyDescent="0.3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hidden="1" x14ac:dyDescent="0.3">
      <c r="A1902">
        <v>117540</v>
      </c>
      <c r="C1902" s="2">
        <v>44417.740972222222</v>
      </c>
      <c r="G1902" t="s">
        <v>9</v>
      </c>
      <c r="H1902" t="s">
        <v>10</v>
      </c>
    </row>
    <row r="1903" spans="1:8" hidden="1" x14ac:dyDescent="0.3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hidden="1" x14ac:dyDescent="0.3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3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hidden="1" x14ac:dyDescent="0.3">
      <c r="A1906">
        <v>116850</v>
      </c>
      <c r="C1906" s="2">
        <v>44416.446527777778</v>
      </c>
      <c r="G1906" t="s">
        <v>9</v>
      </c>
      <c r="H1906" t="s">
        <v>10</v>
      </c>
    </row>
    <row r="1907" spans="1:8" hidden="1" x14ac:dyDescent="0.3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hidden="1" x14ac:dyDescent="0.3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hidden="1" x14ac:dyDescent="0.3">
      <c r="A1909">
        <v>118568</v>
      </c>
      <c r="C1909" s="2">
        <v>44416.84652777778</v>
      </c>
      <c r="G1909" t="s">
        <v>9</v>
      </c>
      <c r="H1909" t="s">
        <v>10</v>
      </c>
    </row>
    <row r="1910" spans="1:8" hidden="1" x14ac:dyDescent="0.3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3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hidden="1" x14ac:dyDescent="0.3">
      <c r="A1912">
        <v>118117</v>
      </c>
      <c r="C1912" s="2">
        <v>44423.555555555555</v>
      </c>
      <c r="G1912" t="s">
        <v>9</v>
      </c>
      <c r="H1912" t="s">
        <v>12</v>
      </c>
    </row>
    <row r="1913" spans="1:8" hidden="1" x14ac:dyDescent="0.3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hidden="1" x14ac:dyDescent="0.3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hidden="1" x14ac:dyDescent="0.3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hidden="1" x14ac:dyDescent="0.3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hidden="1" x14ac:dyDescent="0.3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hidden="1" x14ac:dyDescent="0.3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3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hidden="1" x14ac:dyDescent="0.3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hidden="1" x14ac:dyDescent="0.3">
      <c r="A1921">
        <v>118378</v>
      </c>
      <c r="C1921" s="2">
        <v>44432.713888888895</v>
      </c>
      <c r="G1921" t="s">
        <v>11</v>
      </c>
      <c r="H1921" t="s">
        <v>10</v>
      </c>
    </row>
    <row r="1922" spans="1:8" hidden="1" x14ac:dyDescent="0.3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hidden="1" x14ac:dyDescent="0.3">
      <c r="A1923">
        <v>118640</v>
      </c>
      <c r="C1923" s="2">
        <v>44427.411111111112</v>
      </c>
      <c r="G1923" t="s">
        <v>11</v>
      </c>
      <c r="H1923" t="s">
        <v>10</v>
      </c>
    </row>
    <row r="1924" spans="1:8" hidden="1" x14ac:dyDescent="0.3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hidden="1" x14ac:dyDescent="0.3">
      <c r="A1925">
        <v>117686</v>
      </c>
      <c r="C1925" s="2">
        <v>44430.73819444445</v>
      </c>
      <c r="G1925" t="s">
        <v>11</v>
      </c>
      <c r="H1925" t="s">
        <v>12</v>
      </c>
    </row>
    <row r="1926" spans="1:8" hidden="1" x14ac:dyDescent="0.3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hidden="1" x14ac:dyDescent="0.3">
      <c r="A1927">
        <v>118039</v>
      </c>
      <c r="C1927" s="2">
        <v>44427.442361111105</v>
      </c>
      <c r="G1927" t="s">
        <v>11</v>
      </c>
      <c r="H1927" t="s">
        <v>10</v>
      </c>
    </row>
    <row r="1928" spans="1:8" hidden="1" x14ac:dyDescent="0.3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hidden="1" x14ac:dyDescent="0.3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hidden="1" x14ac:dyDescent="0.3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hidden="1" x14ac:dyDescent="0.3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hidden="1" x14ac:dyDescent="0.3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hidden="1" x14ac:dyDescent="0.3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hidden="1" x14ac:dyDescent="0.3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hidden="1" x14ac:dyDescent="0.3">
      <c r="A1935">
        <v>118157</v>
      </c>
      <c r="C1935" s="2">
        <v>44423.092361111114</v>
      </c>
      <c r="G1935" t="s">
        <v>11</v>
      </c>
      <c r="H1935" t="s">
        <v>10</v>
      </c>
    </row>
    <row r="1936" spans="1:8" hidden="1" x14ac:dyDescent="0.3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hidden="1" x14ac:dyDescent="0.3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3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hidden="1" x14ac:dyDescent="0.3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hidden="1" x14ac:dyDescent="0.3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hidden="1" x14ac:dyDescent="0.3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hidden="1" x14ac:dyDescent="0.3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hidden="1" x14ac:dyDescent="0.3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hidden="1" x14ac:dyDescent="0.3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hidden="1" x14ac:dyDescent="0.3">
      <c r="A1945">
        <v>117062</v>
      </c>
      <c r="C1945" s="2">
        <v>44438.456944444442</v>
      </c>
      <c r="G1945" t="s">
        <v>9</v>
      </c>
      <c r="H1945" t="s">
        <v>10</v>
      </c>
    </row>
    <row r="1946" spans="1:8" hidden="1" x14ac:dyDescent="0.3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hidden="1" x14ac:dyDescent="0.3">
      <c r="A1947">
        <v>117495</v>
      </c>
      <c r="C1947" s="2">
        <v>44438.563888888886</v>
      </c>
      <c r="G1947" t="s">
        <v>11</v>
      </c>
      <c r="H1947" t="s">
        <v>12</v>
      </c>
    </row>
    <row r="1948" spans="1:8" hidden="1" x14ac:dyDescent="0.3">
      <c r="A1948">
        <v>118240</v>
      </c>
      <c r="C1948" s="2">
        <v>44436.664583333331</v>
      </c>
      <c r="G1948" t="s">
        <v>11</v>
      </c>
      <c r="H1948" t="s">
        <v>10</v>
      </c>
    </row>
    <row r="1949" spans="1:8" hidden="1" x14ac:dyDescent="0.3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hidden="1" x14ac:dyDescent="0.3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hidden="1" x14ac:dyDescent="0.3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3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hidden="1" x14ac:dyDescent="0.3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hidden="1" x14ac:dyDescent="0.3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hidden="1" x14ac:dyDescent="0.3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hidden="1" x14ac:dyDescent="0.3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hidden="1" x14ac:dyDescent="0.3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hidden="1" x14ac:dyDescent="0.3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3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3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hidden="1" x14ac:dyDescent="0.3">
      <c r="A1961">
        <v>117408</v>
      </c>
      <c r="C1961" s="2">
        <v>44409.781944444447</v>
      </c>
      <c r="G1961" t="s">
        <v>9</v>
      </c>
      <c r="H1961" t="s">
        <v>10</v>
      </c>
    </row>
    <row r="1962" spans="1:8" hidden="1" x14ac:dyDescent="0.3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hidden="1" x14ac:dyDescent="0.3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hidden="1" x14ac:dyDescent="0.3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hidden="1" x14ac:dyDescent="0.3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hidden="1" x14ac:dyDescent="0.3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hidden="1" x14ac:dyDescent="0.3">
      <c r="A1967">
        <v>118485</v>
      </c>
      <c r="C1967" s="2">
        <v>44419.334722222222</v>
      </c>
      <c r="G1967" t="s">
        <v>11</v>
      </c>
      <c r="H1967" t="s">
        <v>10</v>
      </c>
    </row>
    <row r="1968" spans="1:8" hidden="1" x14ac:dyDescent="0.3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hidden="1" x14ac:dyDescent="0.3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hidden="1" x14ac:dyDescent="0.3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3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hidden="1" x14ac:dyDescent="0.3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hidden="1" x14ac:dyDescent="0.3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hidden="1" x14ac:dyDescent="0.3">
      <c r="A1974">
        <v>118538</v>
      </c>
      <c r="C1974" s="2">
        <v>44411.127083333333</v>
      </c>
      <c r="G1974" t="s">
        <v>9</v>
      </c>
      <c r="H1974" t="s">
        <v>10</v>
      </c>
    </row>
    <row r="1975" spans="1:8" hidden="1" x14ac:dyDescent="0.3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hidden="1" x14ac:dyDescent="0.3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hidden="1" x14ac:dyDescent="0.3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hidden="1" x14ac:dyDescent="0.3">
      <c r="A1978">
        <v>117158</v>
      </c>
      <c r="C1978" s="2">
        <v>44410.57430555555</v>
      </c>
      <c r="G1978" t="s">
        <v>9</v>
      </c>
      <c r="H1978" t="s">
        <v>12</v>
      </c>
    </row>
    <row r="1979" spans="1:8" hidden="1" x14ac:dyDescent="0.3">
      <c r="A1979">
        <v>117578</v>
      </c>
      <c r="C1979" s="2">
        <v>44428.306249999994</v>
      </c>
      <c r="G1979" t="s">
        <v>9</v>
      </c>
      <c r="H1979" t="s">
        <v>12</v>
      </c>
    </row>
    <row r="1980" spans="1:8" hidden="1" x14ac:dyDescent="0.3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hidden="1" x14ac:dyDescent="0.3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hidden="1" x14ac:dyDescent="0.3">
      <c r="A1982">
        <v>117716</v>
      </c>
      <c r="C1982" s="2">
        <v>44437.561111111107</v>
      </c>
      <c r="G1982" t="s">
        <v>9</v>
      </c>
      <c r="H1982" t="s">
        <v>10</v>
      </c>
    </row>
    <row r="1983" spans="1:8" hidden="1" x14ac:dyDescent="0.3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hidden="1" x14ac:dyDescent="0.3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hidden="1" x14ac:dyDescent="0.3">
      <c r="A1985">
        <v>117770</v>
      </c>
      <c r="C1985" s="2">
        <v>44409.138194444444</v>
      </c>
      <c r="G1985" t="s">
        <v>9</v>
      </c>
      <c r="H1985" t="s">
        <v>10</v>
      </c>
    </row>
    <row r="1986" spans="1:8" hidden="1" x14ac:dyDescent="0.3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hidden="1" x14ac:dyDescent="0.3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hidden="1" x14ac:dyDescent="0.3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hidden="1" x14ac:dyDescent="0.3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hidden="1" x14ac:dyDescent="0.3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hidden="1" x14ac:dyDescent="0.3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3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hidden="1" x14ac:dyDescent="0.3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hidden="1" x14ac:dyDescent="0.3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hidden="1" x14ac:dyDescent="0.3">
      <c r="A1995">
        <v>117663</v>
      </c>
      <c r="C1995" s="2">
        <v>44422.315972222219</v>
      </c>
      <c r="G1995" t="s">
        <v>11</v>
      </c>
      <c r="H1995" t="s">
        <v>12</v>
      </c>
    </row>
    <row r="1996" spans="1:8" hidden="1" x14ac:dyDescent="0.3">
      <c r="A1996">
        <v>118531</v>
      </c>
      <c r="C1996" s="2">
        <v>44424.902083333334</v>
      </c>
      <c r="G1996" t="s">
        <v>9</v>
      </c>
      <c r="H1996" t="s">
        <v>10</v>
      </c>
    </row>
    <row r="1997" spans="1:8" hidden="1" x14ac:dyDescent="0.3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hidden="1" x14ac:dyDescent="0.3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hidden="1" x14ac:dyDescent="0.3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hidden="1" x14ac:dyDescent="0.3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hidden="1" x14ac:dyDescent="0.3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hidden="1" x14ac:dyDescent="0.3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hidden="1" x14ac:dyDescent="0.3">
      <c r="A2003">
        <v>118534</v>
      </c>
      <c r="C2003" s="2">
        <v>44428.813888888886</v>
      </c>
      <c r="G2003" t="s">
        <v>9</v>
      </c>
      <c r="H2003" t="s">
        <v>10</v>
      </c>
    </row>
    <row r="2004" spans="1:8" hidden="1" x14ac:dyDescent="0.3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hidden="1" x14ac:dyDescent="0.3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hidden="1" x14ac:dyDescent="0.3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hidden="1" x14ac:dyDescent="0.3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hidden="1" x14ac:dyDescent="0.3">
      <c r="A2008">
        <v>118681</v>
      </c>
      <c r="C2008" s="2">
        <v>44415.415277777778</v>
      </c>
      <c r="G2008" t="s">
        <v>9</v>
      </c>
      <c r="H2008" t="s">
        <v>10</v>
      </c>
    </row>
    <row r="2009" spans="1:8" hidden="1" x14ac:dyDescent="0.3">
      <c r="A2009">
        <v>116972</v>
      </c>
      <c r="C2009" s="2">
        <v>44418.621527777781</v>
      </c>
      <c r="G2009" t="s">
        <v>11</v>
      </c>
      <c r="H2009" t="s">
        <v>10</v>
      </c>
    </row>
    <row r="2010" spans="1:8" hidden="1" x14ac:dyDescent="0.3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hidden="1" x14ac:dyDescent="0.3">
      <c r="A2011">
        <v>118125</v>
      </c>
      <c r="C2011" s="2">
        <v>44438.854166666672</v>
      </c>
      <c r="G2011" t="s">
        <v>11</v>
      </c>
      <c r="H2011" t="s">
        <v>10</v>
      </c>
    </row>
    <row r="2012" spans="1:8" hidden="1" x14ac:dyDescent="0.3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hidden="1" x14ac:dyDescent="0.3">
      <c r="A2013">
        <v>116898</v>
      </c>
      <c r="C2013" s="2">
        <v>44418.554861111108</v>
      </c>
      <c r="G2013" t="s">
        <v>9</v>
      </c>
      <c r="H2013" t="s">
        <v>10</v>
      </c>
    </row>
    <row r="2014" spans="1:8" hidden="1" x14ac:dyDescent="0.3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hidden="1" x14ac:dyDescent="0.3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hidden="1" x14ac:dyDescent="0.3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hidden="1" x14ac:dyDescent="0.3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hidden="1" x14ac:dyDescent="0.3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hidden="1" x14ac:dyDescent="0.3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autoFilter ref="A1:H2019" xr:uid="{B8277264-8AD5-462F-9D02-2B4DE4C4BA5B}">
    <filterColumn colId="1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6">
      <filters>
        <filter val="Комфорт"/>
      </filters>
    </filterColumn>
    <filterColumn colId="7">
      <filters>
        <filter val="Москва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AB70-CB8C-4F5A-8B30-7E5223EC56F6}">
  <dimension ref="A4:K31"/>
  <sheetViews>
    <sheetView tabSelected="1" topLeftCell="A11" workbookViewId="0">
      <selection activeCell="G28" sqref="G28"/>
    </sheetView>
  </sheetViews>
  <sheetFormatPr defaultRowHeight="14.4" x14ac:dyDescent="0.3"/>
  <cols>
    <col min="1" max="1" width="17.77734375" bestFit="1" customWidth="1"/>
    <col min="2" max="3" width="17.6640625" bestFit="1" customWidth="1"/>
    <col min="4" max="4" width="18.5546875" bestFit="1" customWidth="1"/>
    <col min="5" max="5" width="20.44140625" customWidth="1"/>
    <col min="6" max="6" width="18.109375" customWidth="1"/>
    <col min="7" max="7" width="10.77734375" bestFit="1" customWidth="1"/>
    <col min="8" max="8" width="11.109375" bestFit="1" customWidth="1"/>
    <col min="9" max="9" width="12" bestFit="1" customWidth="1"/>
    <col min="10" max="10" width="10.5546875" bestFit="1" customWidth="1"/>
    <col min="11" max="11" width="8" customWidth="1"/>
  </cols>
  <sheetData>
    <row r="4" spans="1:11" ht="40.200000000000003" customHeight="1" x14ac:dyDescent="0.3">
      <c r="A4" s="14" t="s">
        <v>16</v>
      </c>
      <c r="B4" s="15" t="s">
        <v>112</v>
      </c>
      <c r="C4" s="15" t="s">
        <v>113</v>
      </c>
      <c r="D4" s="15" t="s">
        <v>114</v>
      </c>
      <c r="E4" s="15" t="s">
        <v>115</v>
      </c>
      <c r="F4" s="15" t="s">
        <v>116</v>
      </c>
      <c r="G4" s="16"/>
      <c r="H4" s="16"/>
      <c r="I4" s="16"/>
      <c r="J4" s="16"/>
      <c r="K4" s="16"/>
    </row>
    <row r="5" spans="1:11" x14ac:dyDescent="0.3">
      <c r="A5" s="6" t="s">
        <v>10</v>
      </c>
      <c r="B5" s="7"/>
      <c r="C5" s="7"/>
      <c r="D5" s="7"/>
      <c r="E5" s="7"/>
      <c r="F5" s="7"/>
    </row>
    <row r="6" spans="1:11" x14ac:dyDescent="0.3">
      <c r="A6" s="9" t="s">
        <v>11</v>
      </c>
      <c r="B6" s="7">
        <v>521</v>
      </c>
      <c r="C6" s="7">
        <v>415</v>
      </c>
      <c r="D6" s="7">
        <v>335</v>
      </c>
      <c r="E6" s="7">
        <v>281</v>
      </c>
      <c r="F6" s="7">
        <v>258</v>
      </c>
      <c r="G6" s="12"/>
      <c r="H6" s="12"/>
      <c r="I6" s="12"/>
      <c r="J6" s="12"/>
      <c r="K6" s="12"/>
    </row>
    <row r="7" spans="1:11" x14ac:dyDescent="0.3">
      <c r="A7" s="9" t="s">
        <v>9</v>
      </c>
      <c r="B7" s="7">
        <v>871</v>
      </c>
      <c r="C7" s="7">
        <v>697</v>
      </c>
      <c r="D7" s="7">
        <v>674</v>
      </c>
      <c r="E7" s="7">
        <v>520</v>
      </c>
      <c r="F7" s="7">
        <v>476</v>
      </c>
      <c r="G7" s="12"/>
      <c r="H7" s="12"/>
      <c r="I7" s="12"/>
      <c r="J7" s="12"/>
      <c r="K7" s="12"/>
    </row>
    <row r="8" spans="1:11" x14ac:dyDescent="0.3">
      <c r="A8" s="6" t="s">
        <v>12</v>
      </c>
      <c r="B8" s="7"/>
      <c r="C8" s="7"/>
      <c r="D8" s="7"/>
      <c r="E8" s="7"/>
      <c r="F8" s="7"/>
    </row>
    <row r="9" spans="1:11" x14ac:dyDescent="0.3">
      <c r="A9" s="9" t="s">
        <v>11</v>
      </c>
      <c r="B9" s="7">
        <v>220</v>
      </c>
      <c r="C9" s="7">
        <v>178</v>
      </c>
      <c r="D9" s="7">
        <v>145</v>
      </c>
      <c r="E9" s="7">
        <v>121</v>
      </c>
      <c r="F9" s="7">
        <v>112</v>
      </c>
    </row>
    <row r="10" spans="1:11" x14ac:dyDescent="0.3">
      <c r="A10" s="9" t="s">
        <v>9</v>
      </c>
      <c r="B10" s="7">
        <v>406</v>
      </c>
      <c r="C10" s="7">
        <v>333</v>
      </c>
      <c r="D10" s="7">
        <v>326</v>
      </c>
      <c r="E10" s="7">
        <v>262</v>
      </c>
      <c r="F10" s="7">
        <v>238</v>
      </c>
    </row>
    <row r="11" spans="1:11" x14ac:dyDescent="0.3">
      <c r="A11" s="6" t="s">
        <v>17</v>
      </c>
      <c r="B11" s="7">
        <v>2018</v>
      </c>
      <c r="C11" s="7">
        <v>1623</v>
      </c>
      <c r="D11" s="7">
        <v>1480</v>
      </c>
      <c r="E11" s="7">
        <v>1184</v>
      </c>
      <c r="F11" s="7">
        <v>1084</v>
      </c>
    </row>
    <row r="14" spans="1:11" ht="43.2" x14ac:dyDescent="0.3">
      <c r="A14" s="17" t="s">
        <v>16</v>
      </c>
      <c r="B14" s="17" t="s">
        <v>112</v>
      </c>
      <c r="C14" s="17" t="s">
        <v>113</v>
      </c>
      <c r="D14" s="17" t="s">
        <v>114</v>
      </c>
      <c r="E14" s="17" t="s">
        <v>115</v>
      </c>
      <c r="F14" s="17" t="s">
        <v>116</v>
      </c>
      <c r="G14" s="16" t="s">
        <v>106</v>
      </c>
      <c r="H14" s="16" t="s">
        <v>107</v>
      </c>
      <c r="I14" s="16" t="s">
        <v>108</v>
      </c>
      <c r="J14" s="16" t="s">
        <v>109</v>
      </c>
      <c r="K14" s="16" t="s">
        <v>110</v>
      </c>
    </row>
    <row r="15" spans="1:11" x14ac:dyDescent="0.3">
      <c r="A15" s="16" t="s">
        <v>10</v>
      </c>
    </row>
    <row r="16" spans="1:11" x14ac:dyDescent="0.3">
      <c r="A16" t="s">
        <v>11</v>
      </c>
      <c r="B16">
        <v>521</v>
      </c>
      <c r="C16">
        <v>415</v>
      </c>
      <c r="D16">
        <v>335</v>
      </c>
      <c r="E16">
        <v>281</v>
      </c>
      <c r="F16">
        <v>258</v>
      </c>
      <c r="G16" s="12">
        <f>C16/B16</f>
        <v>0.79654510556621883</v>
      </c>
      <c r="H16" s="12">
        <f>D16/C16</f>
        <v>0.80722891566265065</v>
      </c>
      <c r="I16" s="12">
        <f>E16/D16</f>
        <v>0.83880597014925373</v>
      </c>
      <c r="J16" s="12">
        <f>F16/E16</f>
        <v>0.91814946619217086</v>
      </c>
      <c r="K16" s="12">
        <f>F16/B16</f>
        <v>0.49520153550863721</v>
      </c>
    </row>
    <row r="17" spans="1:11" x14ac:dyDescent="0.3">
      <c r="A17" t="s">
        <v>9</v>
      </c>
      <c r="B17">
        <v>871</v>
      </c>
      <c r="C17">
        <v>697</v>
      </c>
      <c r="D17">
        <v>674</v>
      </c>
      <c r="E17">
        <v>520</v>
      </c>
      <c r="F17">
        <v>476</v>
      </c>
      <c r="G17" s="12">
        <f>C17/B17</f>
        <v>0.80022962112514351</v>
      </c>
      <c r="H17" s="12">
        <f>D17/C17</f>
        <v>0.96700143472022959</v>
      </c>
      <c r="I17" s="12">
        <f>E17/D17</f>
        <v>0.771513353115727</v>
      </c>
      <c r="J17" s="12">
        <f>F17/E17</f>
        <v>0.91538461538461535</v>
      </c>
      <c r="K17" s="12">
        <f>F17/B17</f>
        <v>0.54649827784156146</v>
      </c>
    </row>
    <row r="18" spans="1:11" x14ac:dyDescent="0.3">
      <c r="A18" s="16" t="s">
        <v>12</v>
      </c>
      <c r="G18" s="12"/>
      <c r="H18" s="12"/>
      <c r="I18" s="12"/>
      <c r="J18" s="12"/>
      <c r="K18" s="12"/>
    </row>
    <row r="19" spans="1:11" x14ac:dyDescent="0.3">
      <c r="A19" t="s">
        <v>11</v>
      </c>
      <c r="B19">
        <v>220</v>
      </c>
      <c r="C19">
        <v>178</v>
      </c>
      <c r="D19">
        <v>145</v>
      </c>
      <c r="E19">
        <v>121</v>
      </c>
      <c r="F19">
        <v>112</v>
      </c>
      <c r="G19" s="12">
        <f t="shared" ref="G19:G21" si="0">C19/B19</f>
        <v>0.80909090909090908</v>
      </c>
      <c r="H19" s="12">
        <f t="shared" ref="H19:H21" si="1">D19/C19</f>
        <v>0.8146067415730337</v>
      </c>
      <c r="I19" s="12">
        <f t="shared" ref="I19:I21" si="2">E19/D19</f>
        <v>0.83448275862068966</v>
      </c>
      <c r="J19" s="12">
        <f t="shared" ref="J19:J21" si="3">F19/E19</f>
        <v>0.92561983471074383</v>
      </c>
      <c r="K19" s="12">
        <f t="shared" ref="K19:K21" si="4">F19/B19</f>
        <v>0.50909090909090904</v>
      </c>
    </row>
    <row r="20" spans="1:11" x14ac:dyDescent="0.3">
      <c r="A20" t="s">
        <v>9</v>
      </c>
      <c r="B20">
        <v>406</v>
      </c>
      <c r="C20">
        <v>333</v>
      </c>
      <c r="D20">
        <v>326</v>
      </c>
      <c r="E20">
        <v>262</v>
      </c>
      <c r="F20">
        <v>238</v>
      </c>
      <c r="G20" s="12">
        <f t="shared" si="0"/>
        <v>0.82019704433497542</v>
      </c>
      <c r="H20" s="12">
        <f t="shared" si="1"/>
        <v>0.97897897897897901</v>
      </c>
      <c r="I20" s="12">
        <f t="shared" si="2"/>
        <v>0.80368098159509205</v>
      </c>
      <c r="J20" s="12">
        <f t="shared" si="3"/>
        <v>0.90839694656488545</v>
      </c>
      <c r="K20" s="12">
        <f t="shared" si="4"/>
        <v>0.58620689655172409</v>
      </c>
    </row>
    <row r="21" spans="1:11" x14ac:dyDescent="0.3">
      <c r="A21" t="s">
        <v>17</v>
      </c>
      <c r="B21">
        <v>2018</v>
      </c>
      <c r="C21">
        <v>1623</v>
      </c>
      <c r="D21">
        <v>1480</v>
      </c>
      <c r="E21">
        <v>1184</v>
      </c>
      <c r="F21">
        <v>1084</v>
      </c>
      <c r="G21" s="12">
        <f t="shared" si="0"/>
        <v>0.8042616451932606</v>
      </c>
      <c r="H21" s="12">
        <f t="shared" si="1"/>
        <v>0.9118915588416513</v>
      </c>
      <c r="I21" s="12">
        <f t="shared" si="2"/>
        <v>0.8</v>
      </c>
      <c r="J21" s="12">
        <f t="shared" si="3"/>
        <v>0.91554054054054057</v>
      </c>
      <c r="K21" s="12">
        <f t="shared" si="4"/>
        <v>0.53716551040634286</v>
      </c>
    </row>
    <row r="24" spans="1:11" x14ac:dyDescent="0.3">
      <c r="A24" s="16"/>
      <c r="C24" s="12"/>
      <c r="D24" s="12"/>
      <c r="E24" s="12"/>
      <c r="F24" s="12"/>
      <c r="G24" s="12"/>
      <c r="H24" s="12"/>
    </row>
    <row r="25" spans="1:11" ht="15" thickBot="1" x14ac:dyDescent="0.35">
      <c r="F25" s="12"/>
      <c r="G25" s="12"/>
      <c r="H25" s="12"/>
    </row>
    <row r="26" spans="1:11" ht="15" thickBot="1" x14ac:dyDescent="0.35">
      <c r="A26" s="30"/>
      <c r="B26" s="24" t="s">
        <v>106</v>
      </c>
      <c r="C26" s="25" t="s">
        <v>107</v>
      </c>
      <c r="D26" s="26" t="s">
        <v>108</v>
      </c>
      <c r="E26" s="26" t="s">
        <v>109</v>
      </c>
      <c r="F26" s="27" t="s">
        <v>110</v>
      </c>
      <c r="G26" s="12"/>
      <c r="H26" s="12"/>
    </row>
    <row r="27" spans="1:11" x14ac:dyDescent="0.3">
      <c r="A27" s="28" t="s">
        <v>117</v>
      </c>
      <c r="B27" s="18">
        <v>0.79654510556621883</v>
      </c>
      <c r="C27" s="19">
        <v>0.80722891566265065</v>
      </c>
      <c r="D27" s="19">
        <v>0.83880597014925373</v>
      </c>
      <c r="E27" s="19">
        <v>0.91814946619217086</v>
      </c>
      <c r="F27" s="20">
        <v>0.49520153550863721</v>
      </c>
      <c r="G27" s="12"/>
      <c r="H27" s="12"/>
    </row>
    <row r="28" spans="1:11" x14ac:dyDescent="0.3">
      <c r="A28" s="28" t="s">
        <v>118</v>
      </c>
      <c r="B28" s="18">
        <v>0.80022962112514351</v>
      </c>
      <c r="C28" s="19">
        <v>0.96700143472022959</v>
      </c>
      <c r="D28" s="19">
        <v>0.771513353115727</v>
      </c>
      <c r="E28" s="19">
        <v>0.91538461538461535</v>
      </c>
      <c r="F28" s="20">
        <v>0.54649827784156146</v>
      </c>
      <c r="G28" s="12"/>
      <c r="H28" s="12"/>
    </row>
    <row r="29" spans="1:11" x14ac:dyDescent="0.3">
      <c r="A29" s="28" t="s">
        <v>119</v>
      </c>
      <c r="B29" s="18">
        <v>0.80909090909090908</v>
      </c>
      <c r="C29" s="19">
        <v>0.8146067415730337</v>
      </c>
      <c r="D29" s="19">
        <v>0.83448275862068966</v>
      </c>
      <c r="E29" s="19">
        <v>0.92561983471074383</v>
      </c>
      <c r="F29" s="20">
        <v>0.50909090909090904</v>
      </c>
    </row>
    <row r="30" spans="1:11" x14ac:dyDescent="0.3">
      <c r="A30" s="28" t="s">
        <v>120</v>
      </c>
      <c r="B30" s="18">
        <v>0.82019704433497542</v>
      </c>
      <c r="C30" s="19">
        <v>0.97897897897897901</v>
      </c>
      <c r="D30" s="19">
        <v>0.80368098159509205</v>
      </c>
      <c r="E30" s="19">
        <v>0.90839694656488545</v>
      </c>
      <c r="F30" s="20">
        <v>0.58620689655172409</v>
      </c>
    </row>
    <row r="31" spans="1:11" ht="15" thickBot="1" x14ac:dyDescent="0.35">
      <c r="A31" s="29" t="s">
        <v>111</v>
      </c>
      <c r="B31" s="21">
        <v>0.8042616451932606</v>
      </c>
      <c r="C31" s="22">
        <v>0.9118915588416513</v>
      </c>
      <c r="D31" s="22">
        <v>0.8</v>
      </c>
      <c r="E31" s="22">
        <v>0.91554054054054057</v>
      </c>
      <c r="F31" s="23">
        <v>0.53716551040634286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A2EA-CBBE-44E7-9331-E47CD716DA38}">
  <sheetPr>
    <tabColor rgb="FFFF0000"/>
  </sheetPr>
  <dimension ref="A1:N17"/>
  <sheetViews>
    <sheetView workbookViewId="0">
      <selection activeCell="D25" sqref="D25"/>
    </sheetView>
  </sheetViews>
  <sheetFormatPr defaultRowHeight="14.4" x14ac:dyDescent="0.3"/>
  <cols>
    <col min="1" max="1" width="12.6640625" bestFit="1" customWidth="1"/>
    <col min="2" max="2" width="15.109375" bestFit="1" customWidth="1"/>
    <col min="3" max="3" width="13.6640625" bestFit="1" customWidth="1"/>
    <col min="4" max="4" width="16.109375" bestFit="1" customWidth="1"/>
    <col min="5" max="5" width="14.6640625" bestFit="1" customWidth="1"/>
    <col min="6" max="6" width="15.5546875" bestFit="1" customWidth="1"/>
    <col min="9" max="9" width="12.6640625" bestFit="1" customWidth="1"/>
    <col min="10" max="10" width="14.88671875" bestFit="1" customWidth="1"/>
    <col min="11" max="11" width="13.44140625" bestFit="1" customWidth="1"/>
    <col min="12" max="12" width="15.88671875" bestFit="1" customWidth="1"/>
    <col min="13" max="13" width="14.44140625" bestFit="1" customWidth="1"/>
    <col min="14" max="14" width="15.5546875" bestFit="1" customWidth="1"/>
  </cols>
  <sheetData>
    <row r="1" spans="1:14" x14ac:dyDescent="0.3">
      <c r="A1" s="34" t="s">
        <v>121</v>
      </c>
    </row>
    <row r="2" spans="1:14" x14ac:dyDescent="0.3">
      <c r="B2" s="16" t="s">
        <v>97</v>
      </c>
      <c r="C2" s="16" t="s">
        <v>98</v>
      </c>
      <c r="D2" s="16" t="s">
        <v>100</v>
      </c>
      <c r="E2" s="16" t="s">
        <v>101</v>
      </c>
      <c r="F2" s="16" t="s">
        <v>111</v>
      </c>
      <c r="I2" s="33"/>
      <c r="J2" s="33"/>
      <c r="K2" s="33"/>
      <c r="L2" s="33"/>
      <c r="M2" s="33"/>
      <c r="N2" s="33"/>
    </row>
    <row r="3" spans="1:14" x14ac:dyDescent="0.3">
      <c r="A3" s="16" t="s">
        <v>106</v>
      </c>
      <c r="B3" s="12">
        <v>0.99381761978361671</v>
      </c>
      <c r="C3" s="12">
        <v>0.99502487562189057</v>
      </c>
      <c r="D3" s="12">
        <v>0.90336134453781514</v>
      </c>
      <c r="E3" s="12">
        <v>0.98165137614678899</v>
      </c>
      <c r="F3" s="12">
        <v>0.96301465457083046</v>
      </c>
      <c r="I3" s="31"/>
      <c r="J3" s="19"/>
      <c r="K3" s="19"/>
      <c r="L3" s="19"/>
      <c r="M3" s="19"/>
      <c r="N3" s="19"/>
    </row>
    <row r="4" spans="1:14" x14ac:dyDescent="0.3">
      <c r="A4" s="16" t="s">
        <v>107</v>
      </c>
      <c r="B4" s="12">
        <v>0.9891135303265941</v>
      </c>
      <c r="C4" s="12">
        <v>0.97</v>
      </c>
      <c r="D4" s="12">
        <v>0.77209302325581397</v>
      </c>
      <c r="E4" s="12">
        <v>0.87850467289719625</v>
      </c>
      <c r="F4" s="12">
        <v>0.91014492753623188</v>
      </c>
      <c r="I4" s="31"/>
      <c r="J4" s="19"/>
      <c r="K4" s="19"/>
      <c r="L4" s="19"/>
      <c r="M4" s="19"/>
      <c r="N4" s="19"/>
    </row>
    <row r="5" spans="1:14" x14ac:dyDescent="0.3">
      <c r="A5" s="16" t="s">
        <v>108</v>
      </c>
      <c r="B5" s="12">
        <v>0.73270440251572322</v>
      </c>
      <c r="C5" s="12">
        <v>0.76804123711340211</v>
      </c>
      <c r="D5" s="12">
        <v>0.69578313253012047</v>
      </c>
      <c r="E5" s="12">
        <v>0.76595744680851063</v>
      </c>
      <c r="F5" s="12">
        <v>0.78025477707006374</v>
      </c>
      <c r="I5" s="32"/>
      <c r="J5" s="19"/>
      <c r="K5" s="19"/>
      <c r="L5" s="19"/>
      <c r="M5" s="19"/>
      <c r="N5" s="19"/>
    </row>
    <row r="6" spans="1:14" x14ac:dyDescent="0.3">
      <c r="A6" s="16" t="s">
        <v>109</v>
      </c>
      <c r="B6" s="12">
        <v>0.92274678111587982</v>
      </c>
      <c r="C6" s="12">
        <v>0.94630872483221473</v>
      </c>
      <c r="D6" s="12">
        <v>0.87012987012987009</v>
      </c>
      <c r="E6" s="12">
        <v>0.88888888888888884</v>
      </c>
      <c r="F6" s="12">
        <v>0.85306122448979593</v>
      </c>
      <c r="I6" s="32"/>
      <c r="J6" s="19"/>
      <c r="K6" s="19"/>
      <c r="L6" s="19"/>
      <c r="M6" s="19"/>
      <c r="N6" s="19"/>
    </row>
    <row r="7" spans="1:14" x14ac:dyDescent="0.3">
      <c r="A7" s="16" t="s">
        <v>110</v>
      </c>
      <c r="B7" s="12">
        <v>0.66460587326120557</v>
      </c>
      <c r="C7" s="12">
        <v>0.70149253731343286</v>
      </c>
      <c r="D7" s="12">
        <v>0.42226890756302521</v>
      </c>
      <c r="E7" s="12">
        <v>0.58715596330275233</v>
      </c>
      <c r="F7" s="12">
        <v>0.58339148639218419</v>
      </c>
      <c r="I7" s="32"/>
      <c r="J7" s="19"/>
      <c r="K7" s="19"/>
      <c r="L7" s="19"/>
      <c r="M7" s="19"/>
      <c r="N7" s="19"/>
    </row>
    <row r="9" spans="1:14" x14ac:dyDescent="0.3">
      <c r="A9" s="34" t="s">
        <v>122</v>
      </c>
    </row>
    <row r="10" spans="1:14" x14ac:dyDescent="0.3">
      <c r="B10" s="16" t="s">
        <v>118</v>
      </c>
      <c r="C10" s="16" t="s">
        <v>120</v>
      </c>
      <c r="D10" s="16" t="s">
        <v>117</v>
      </c>
      <c r="E10" s="16" t="s">
        <v>119</v>
      </c>
      <c r="F10" s="16" t="s">
        <v>111</v>
      </c>
    </row>
    <row r="11" spans="1:14" x14ac:dyDescent="0.3">
      <c r="A11" s="16" t="s">
        <v>106</v>
      </c>
      <c r="B11" s="35">
        <v>0.80022962112514351</v>
      </c>
      <c r="C11" s="35">
        <v>0.82019704433497542</v>
      </c>
      <c r="D11" s="35">
        <v>0.79654510556621883</v>
      </c>
      <c r="E11" s="35">
        <v>0.80909090909090908</v>
      </c>
      <c r="F11" s="35">
        <v>0.8042616451932606</v>
      </c>
    </row>
    <row r="12" spans="1:14" x14ac:dyDescent="0.3">
      <c r="A12" s="16" t="s">
        <v>107</v>
      </c>
      <c r="B12" s="12">
        <v>0.96700143472022959</v>
      </c>
      <c r="C12" s="12">
        <v>0.97897897897897901</v>
      </c>
      <c r="D12" s="12">
        <v>0.80722891566265065</v>
      </c>
      <c r="E12" s="12">
        <v>0.8146067415730337</v>
      </c>
      <c r="F12" s="12">
        <v>0.9118915588416513</v>
      </c>
    </row>
    <row r="13" spans="1:14" x14ac:dyDescent="0.3">
      <c r="A13" s="16" t="s">
        <v>108</v>
      </c>
      <c r="B13" s="12">
        <v>0.771513353115727</v>
      </c>
      <c r="C13" s="12">
        <v>0.80368098159509205</v>
      </c>
      <c r="D13" s="12">
        <v>0.83880597014925373</v>
      </c>
      <c r="E13" s="12">
        <v>0.83448275862068966</v>
      </c>
      <c r="F13" s="12">
        <v>0.8</v>
      </c>
    </row>
    <row r="14" spans="1:14" x14ac:dyDescent="0.3">
      <c r="A14" s="16" t="s">
        <v>109</v>
      </c>
      <c r="B14" s="12">
        <v>0.91538461538461535</v>
      </c>
      <c r="C14" s="12">
        <v>0.90839694656488545</v>
      </c>
      <c r="D14" s="12">
        <v>0.91814946619217086</v>
      </c>
      <c r="E14" s="12">
        <v>0.92561983471074383</v>
      </c>
      <c r="F14" s="12">
        <v>0.91554054054054057</v>
      </c>
    </row>
    <row r="15" spans="1:14" x14ac:dyDescent="0.3">
      <c r="A15" s="16" t="s">
        <v>110</v>
      </c>
      <c r="B15" s="12">
        <v>0.54649827784156146</v>
      </c>
      <c r="C15" s="12">
        <v>0.58620689655172409</v>
      </c>
      <c r="D15" s="12">
        <v>0.49520153550863721</v>
      </c>
      <c r="E15" s="12">
        <v>0.50909090909090904</v>
      </c>
      <c r="F15" s="12">
        <v>0.53716551040634286</v>
      </c>
    </row>
    <row r="17" spans="1:1" x14ac:dyDescent="0.3">
      <c r="A1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Рабочий лист1</vt:lpstr>
      <vt:lpstr>Задача 1.Данные (маркетинг)</vt:lpstr>
      <vt:lpstr>Данные (воронка, июль)</vt:lpstr>
      <vt:lpstr>Рабочий лист(воронки июль)</vt:lpstr>
      <vt:lpstr>Данные (воронка, август)</vt:lpstr>
      <vt:lpstr>Рабочий лист (воронки, август)</vt:lpstr>
      <vt:lpstr>Задача2.Сравнение данных. Итоги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Roman Shvets</cp:lastModifiedBy>
  <dcterms:created xsi:type="dcterms:W3CDTF">2022-04-19T06:56:42Z</dcterms:created>
  <dcterms:modified xsi:type="dcterms:W3CDTF">2023-03-16T19:29:35Z</dcterms:modified>
</cp:coreProperties>
</file>