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iplomado ds\"/>
    </mc:Choice>
  </mc:AlternateContent>
  <xr:revisionPtr revIDLastSave="0" documentId="13_ncr:1_{6AA99202-805A-4397-87EF-12BB4B9D72B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loomberg" sheetId="2" r:id="rId1"/>
    <sheet name="Datos" sheetId="4" r:id="rId2"/>
    <sheet name="Retornos" sheetId="3" r:id="rId3"/>
  </sheets>
  <definedNames>
    <definedName name="SpreadsheetBuilder_1" hidden="1">Bloomberg!$A$1:$AK$7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H23" i="3"/>
  <c r="AI23" i="3"/>
  <c r="AJ23" i="3"/>
  <c r="AK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H24" i="3"/>
  <c r="AI24" i="3"/>
  <c r="AJ24" i="3"/>
  <c r="AK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H25" i="3"/>
  <c r="AI25" i="3"/>
  <c r="AJ25" i="3"/>
  <c r="AK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H26" i="3"/>
  <c r="AI26" i="3"/>
  <c r="AJ26" i="3"/>
  <c r="AK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H27" i="3"/>
  <c r="AI27" i="3"/>
  <c r="AJ27" i="3"/>
  <c r="AK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H28" i="3"/>
  <c r="AI28" i="3"/>
  <c r="AJ28" i="3"/>
  <c r="AK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H29" i="3"/>
  <c r="AI29" i="3"/>
  <c r="AJ29" i="3"/>
  <c r="AK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H30" i="3"/>
  <c r="AI30" i="3"/>
  <c r="AJ30" i="3"/>
  <c r="AK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H31" i="3"/>
  <c r="AI31" i="3"/>
  <c r="AJ31" i="3"/>
  <c r="AK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H32" i="3"/>
  <c r="AI32" i="3"/>
  <c r="AJ32" i="3"/>
  <c r="AK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H33" i="3"/>
  <c r="AI33" i="3"/>
  <c r="AJ33" i="3"/>
  <c r="AK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H34" i="3"/>
  <c r="AI34" i="3"/>
  <c r="AJ34" i="3"/>
  <c r="AK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H35" i="3"/>
  <c r="AI35" i="3"/>
  <c r="AJ35" i="3"/>
  <c r="AK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H36" i="3"/>
  <c r="AI36" i="3"/>
  <c r="AJ36" i="3"/>
  <c r="AK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H37" i="3"/>
  <c r="AI37" i="3"/>
  <c r="AJ37" i="3"/>
  <c r="AK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H38" i="3"/>
  <c r="AI38" i="3"/>
  <c r="AJ38" i="3"/>
  <c r="AK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H39" i="3"/>
  <c r="AI39" i="3"/>
  <c r="AJ39" i="3"/>
  <c r="AK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H40" i="3"/>
  <c r="AI40" i="3"/>
  <c r="AJ40" i="3"/>
  <c r="AK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H41" i="3"/>
  <c r="AI41" i="3"/>
  <c r="AJ41" i="3"/>
  <c r="AK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H42" i="3"/>
  <c r="AI42" i="3"/>
  <c r="AJ42" i="3"/>
  <c r="AK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H43" i="3"/>
  <c r="AI43" i="3"/>
  <c r="AJ43" i="3"/>
  <c r="AK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H44" i="3"/>
  <c r="AI44" i="3"/>
  <c r="AJ44" i="3"/>
  <c r="AK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H45" i="3"/>
  <c r="AI45" i="3"/>
  <c r="AJ45" i="3"/>
  <c r="AK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H46" i="3"/>
  <c r="AI46" i="3"/>
  <c r="AJ46" i="3"/>
  <c r="AK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H47" i="3"/>
  <c r="AI47" i="3"/>
  <c r="AJ47" i="3"/>
  <c r="AK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H48" i="3"/>
  <c r="AI48" i="3"/>
  <c r="AJ48" i="3"/>
  <c r="AK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H49" i="3"/>
  <c r="AI49" i="3"/>
  <c r="AJ49" i="3"/>
  <c r="AK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H50" i="3"/>
  <c r="AI50" i="3"/>
  <c r="AJ50" i="3"/>
  <c r="AK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H51" i="3"/>
  <c r="AI51" i="3"/>
  <c r="AJ51" i="3"/>
  <c r="AK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H52" i="3"/>
  <c r="AI52" i="3"/>
  <c r="AJ52" i="3"/>
  <c r="AK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H53" i="3"/>
  <c r="AI53" i="3"/>
  <c r="AJ53" i="3"/>
  <c r="AK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H54" i="3"/>
  <c r="AI54" i="3"/>
  <c r="AJ54" i="3"/>
  <c r="AK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H55" i="3"/>
  <c r="AI55" i="3"/>
  <c r="AJ55" i="3"/>
  <c r="AK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H56" i="3"/>
  <c r="AI56" i="3"/>
  <c r="AJ56" i="3"/>
  <c r="AK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H57" i="3"/>
  <c r="AI57" i="3"/>
  <c r="AJ57" i="3"/>
  <c r="AK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H58" i="3"/>
  <c r="AI58" i="3"/>
  <c r="AJ58" i="3"/>
  <c r="AK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H59" i="3"/>
  <c r="AI59" i="3"/>
  <c r="AJ59" i="3"/>
  <c r="AK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H60" i="3"/>
  <c r="AI60" i="3"/>
  <c r="AJ60" i="3"/>
  <c r="AK60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H61" i="3"/>
  <c r="AI61" i="3"/>
  <c r="AJ61" i="3"/>
  <c r="AK61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H62" i="3"/>
  <c r="AI62" i="3"/>
  <c r="AJ62" i="3"/>
  <c r="AK62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H63" i="3"/>
  <c r="AI63" i="3"/>
  <c r="AJ63" i="3"/>
  <c r="AK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H64" i="3"/>
  <c r="AI64" i="3"/>
  <c r="AJ64" i="3"/>
  <c r="AK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H65" i="3"/>
  <c r="AI65" i="3"/>
  <c r="AJ65" i="3"/>
  <c r="AK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H66" i="3"/>
  <c r="AI66" i="3"/>
  <c r="AJ66" i="3"/>
  <c r="AK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H67" i="3"/>
  <c r="AI67" i="3"/>
  <c r="AJ67" i="3"/>
  <c r="AK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H68" i="3"/>
  <c r="AI68" i="3"/>
  <c r="AJ68" i="3"/>
  <c r="AK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H69" i="3"/>
  <c r="AI69" i="3"/>
  <c r="AJ69" i="3"/>
  <c r="AK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H70" i="3"/>
  <c r="AI70" i="3"/>
  <c r="AJ70" i="3"/>
  <c r="AK70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H71" i="3"/>
  <c r="AI71" i="3"/>
  <c r="AJ71" i="3"/>
  <c r="AK71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H72" i="3"/>
  <c r="AI72" i="3"/>
  <c r="AJ72" i="3"/>
  <c r="AK72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H73" i="3"/>
  <c r="AI73" i="3"/>
  <c r="AJ73" i="3"/>
  <c r="AK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H74" i="3"/>
  <c r="AI74" i="3"/>
  <c r="AJ74" i="3"/>
  <c r="AK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H75" i="3"/>
  <c r="AI75" i="3"/>
  <c r="AJ75" i="3"/>
  <c r="AK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H76" i="3"/>
  <c r="AI76" i="3"/>
  <c r="AJ76" i="3"/>
  <c r="AK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H77" i="3"/>
  <c r="AI77" i="3"/>
  <c r="AJ77" i="3"/>
  <c r="AK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H78" i="3"/>
  <c r="AI78" i="3"/>
  <c r="AJ78" i="3"/>
  <c r="AK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H79" i="3"/>
  <c r="AI79" i="3"/>
  <c r="AJ79" i="3"/>
  <c r="AK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H80" i="3"/>
  <c r="AI80" i="3"/>
  <c r="AJ80" i="3"/>
  <c r="AK80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H81" i="3"/>
  <c r="AI81" i="3"/>
  <c r="AJ81" i="3"/>
  <c r="AK81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H82" i="3"/>
  <c r="AI82" i="3"/>
  <c r="AJ82" i="3"/>
  <c r="AK82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H83" i="3"/>
  <c r="AI83" i="3"/>
  <c r="AJ83" i="3"/>
  <c r="AK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H84" i="3"/>
  <c r="AI84" i="3"/>
  <c r="AJ84" i="3"/>
  <c r="AK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H85" i="3"/>
  <c r="AI85" i="3"/>
  <c r="AJ85" i="3"/>
  <c r="AK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H86" i="3"/>
  <c r="AI86" i="3"/>
  <c r="AJ86" i="3"/>
  <c r="AK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H87" i="3"/>
  <c r="AI87" i="3"/>
  <c r="AJ87" i="3"/>
  <c r="AK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H88" i="3"/>
  <c r="AI88" i="3"/>
  <c r="AJ88" i="3"/>
  <c r="AK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H89" i="3"/>
  <c r="AI89" i="3"/>
  <c r="AJ89" i="3"/>
  <c r="AK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H90" i="3"/>
  <c r="AI90" i="3"/>
  <c r="AJ90" i="3"/>
  <c r="AK90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H91" i="3"/>
  <c r="AI91" i="3"/>
  <c r="AJ91" i="3"/>
  <c r="AK91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H92" i="3"/>
  <c r="AI92" i="3"/>
  <c r="AJ92" i="3"/>
  <c r="AK92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H93" i="3"/>
  <c r="AI93" i="3"/>
  <c r="AJ93" i="3"/>
  <c r="AK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H94" i="3"/>
  <c r="AI94" i="3"/>
  <c r="AJ94" i="3"/>
  <c r="AK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H95" i="3"/>
  <c r="AI95" i="3"/>
  <c r="AJ95" i="3"/>
  <c r="AK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H96" i="3"/>
  <c r="AI96" i="3"/>
  <c r="AJ96" i="3"/>
  <c r="AK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H97" i="3"/>
  <c r="AI97" i="3"/>
  <c r="AJ97" i="3"/>
  <c r="AK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H98" i="3"/>
  <c r="AI98" i="3"/>
  <c r="AJ98" i="3"/>
  <c r="AK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H99" i="3"/>
  <c r="AI99" i="3"/>
  <c r="AJ99" i="3"/>
  <c r="AK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H100" i="3"/>
  <c r="AI100" i="3"/>
  <c r="AJ100" i="3"/>
  <c r="AK100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H101" i="3"/>
  <c r="AI101" i="3"/>
  <c r="AJ101" i="3"/>
  <c r="AK101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H102" i="3"/>
  <c r="AI102" i="3"/>
  <c r="AJ102" i="3"/>
  <c r="AK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H103" i="3"/>
  <c r="AI103" i="3"/>
  <c r="AJ103" i="3"/>
  <c r="AK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H104" i="3"/>
  <c r="AI104" i="3"/>
  <c r="AJ104" i="3"/>
  <c r="AK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H105" i="3"/>
  <c r="AI105" i="3"/>
  <c r="AJ105" i="3"/>
  <c r="AK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H106" i="3"/>
  <c r="AI106" i="3"/>
  <c r="AJ106" i="3"/>
  <c r="AK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H107" i="3"/>
  <c r="AI107" i="3"/>
  <c r="AJ107" i="3"/>
  <c r="AK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H108" i="3"/>
  <c r="AI108" i="3"/>
  <c r="AJ108" i="3"/>
  <c r="AK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H109" i="3"/>
  <c r="AI109" i="3"/>
  <c r="AJ109" i="3"/>
  <c r="AK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H110" i="3"/>
  <c r="AI110" i="3"/>
  <c r="AJ110" i="3"/>
  <c r="AK110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H111" i="3"/>
  <c r="AI111" i="3"/>
  <c r="AJ111" i="3"/>
  <c r="AK111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H112" i="3"/>
  <c r="AI112" i="3"/>
  <c r="AJ112" i="3"/>
  <c r="AK112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H113" i="3"/>
  <c r="AI113" i="3"/>
  <c r="AJ113" i="3"/>
  <c r="AK113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H114" i="3"/>
  <c r="AI114" i="3"/>
  <c r="AJ114" i="3"/>
  <c r="AK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H115" i="3"/>
  <c r="AI115" i="3"/>
  <c r="AJ115" i="3"/>
  <c r="AK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H116" i="3"/>
  <c r="AI116" i="3"/>
  <c r="AJ116" i="3"/>
  <c r="AK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H117" i="3"/>
  <c r="AI117" i="3"/>
  <c r="AJ117" i="3"/>
  <c r="AK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H118" i="3"/>
  <c r="AI118" i="3"/>
  <c r="AJ118" i="3"/>
  <c r="AK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H119" i="3"/>
  <c r="AI119" i="3"/>
  <c r="AJ119" i="3"/>
  <c r="AK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H120" i="3"/>
  <c r="AI120" i="3"/>
  <c r="AJ120" i="3"/>
  <c r="AK120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H121" i="3"/>
  <c r="AI121" i="3"/>
  <c r="AJ121" i="3"/>
  <c r="AK121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H122" i="3"/>
  <c r="AI122" i="3"/>
  <c r="AJ122" i="3"/>
  <c r="AK122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H123" i="3"/>
  <c r="AI123" i="3"/>
  <c r="AJ123" i="3"/>
  <c r="AK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H124" i="3"/>
  <c r="AI124" i="3"/>
  <c r="AJ124" i="3"/>
  <c r="AK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H125" i="3"/>
  <c r="AI125" i="3"/>
  <c r="AJ125" i="3"/>
  <c r="AK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H126" i="3"/>
  <c r="AI126" i="3"/>
  <c r="AJ126" i="3"/>
  <c r="AK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H127" i="3"/>
  <c r="AI127" i="3"/>
  <c r="AJ127" i="3"/>
  <c r="AK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H128" i="3"/>
  <c r="AI128" i="3"/>
  <c r="AJ128" i="3"/>
  <c r="AK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H129" i="3"/>
  <c r="AI129" i="3"/>
  <c r="AJ129" i="3"/>
  <c r="AK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H130" i="3"/>
  <c r="AI130" i="3"/>
  <c r="AJ130" i="3"/>
  <c r="AK130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H131" i="3"/>
  <c r="AI131" i="3"/>
  <c r="AJ131" i="3"/>
  <c r="AK131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H132" i="3"/>
  <c r="AI132" i="3"/>
  <c r="AJ132" i="3"/>
  <c r="AK132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H133" i="3"/>
  <c r="AI133" i="3"/>
  <c r="AJ133" i="3"/>
  <c r="AK133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H134" i="3"/>
  <c r="AI134" i="3"/>
  <c r="AJ134" i="3"/>
  <c r="AK134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H135" i="3"/>
  <c r="AI135" i="3"/>
  <c r="AJ135" i="3"/>
  <c r="AK135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H136" i="3"/>
  <c r="AI136" i="3"/>
  <c r="AJ136" i="3"/>
  <c r="AK136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H137" i="3"/>
  <c r="AI137" i="3"/>
  <c r="AJ137" i="3"/>
  <c r="AK137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H138" i="3"/>
  <c r="AI138" i="3"/>
  <c r="AJ138" i="3"/>
  <c r="AK138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H139" i="3"/>
  <c r="AI139" i="3"/>
  <c r="AJ139" i="3"/>
  <c r="AK139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H140" i="3"/>
  <c r="AI140" i="3"/>
  <c r="AJ140" i="3"/>
  <c r="AK140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H141" i="3"/>
  <c r="AI141" i="3"/>
  <c r="AJ141" i="3"/>
  <c r="AK141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H142" i="3"/>
  <c r="AI142" i="3"/>
  <c r="AJ142" i="3"/>
  <c r="AK142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H143" i="3"/>
  <c r="AI143" i="3"/>
  <c r="AJ143" i="3"/>
  <c r="AK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H144" i="3"/>
  <c r="AI144" i="3"/>
  <c r="AJ144" i="3"/>
  <c r="AK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H145" i="3"/>
  <c r="AI145" i="3"/>
  <c r="AJ145" i="3"/>
  <c r="AK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H146" i="3"/>
  <c r="AI146" i="3"/>
  <c r="AJ146" i="3"/>
  <c r="AK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H147" i="3"/>
  <c r="AI147" i="3"/>
  <c r="AJ147" i="3"/>
  <c r="AK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H148" i="3"/>
  <c r="AI148" i="3"/>
  <c r="AJ148" i="3"/>
  <c r="AK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H149" i="3"/>
  <c r="AI149" i="3"/>
  <c r="AJ149" i="3"/>
  <c r="AK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H150" i="3"/>
  <c r="AI150" i="3"/>
  <c r="AJ150" i="3"/>
  <c r="AK150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H151" i="3"/>
  <c r="AI151" i="3"/>
  <c r="AJ151" i="3"/>
  <c r="AK151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H152" i="3"/>
  <c r="AI152" i="3"/>
  <c r="AJ152" i="3"/>
  <c r="AK152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H153" i="3"/>
  <c r="AI153" i="3"/>
  <c r="AJ153" i="3"/>
  <c r="AK153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H154" i="3"/>
  <c r="AI154" i="3"/>
  <c r="AJ154" i="3"/>
  <c r="AK154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H155" i="3"/>
  <c r="AI155" i="3"/>
  <c r="AJ155" i="3"/>
  <c r="AK155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H156" i="3"/>
  <c r="AI156" i="3"/>
  <c r="AJ156" i="3"/>
  <c r="AK156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H157" i="3"/>
  <c r="AI157" i="3"/>
  <c r="AJ157" i="3"/>
  <c r="AK157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H158" i="3"/>
  <c r="AI158" i="3"/>
  <c r="AJ158" i="3"/>
  <c r="AK158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H159" i="3"/>
  <c r="AI159" i="3"/>
  <c r="AJ159" i="3"/>
  <c r="AK159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H160" i="3"/>
  <c r="AI160" i="3"/>
  <c r="AJ160" i="3"/>
  <c r="AK160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H161" i="3"/>
  <c r="AI161" i="3"/>
  <c r="AJ161" i="3"/>
  <c r="AK161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H162" i="3"/>
  <c r="AI162" i="3"/>
  <c r="AJ162" i="3"/>
  <c r="AK162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H163" i="3"/>
  <c r="AI163" i="3"/>
  <c r="AJ163" i="3"/>
  <c r="AK163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H164" i="3"/>
  <c r="AI164" i="3"/>
  <c r="AJ164" i="3"/>
  <c r="AK164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H165" i="3"/>
  <c r="AI165" i="3"/>
  <c r="AJ165" i="3"/>
  <c r="AK165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H166" i="3"/>
  <c r="AI166" i="3"/>
  <c r="AJ166" i="3"/>
  <c r="AK166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H167" i="3"/>
  <c r="AI167" i="3"/>
  <c r="AJ167" i="3"/>
  <c r="AK167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H168" i="3"/>
  <c r="AI168" i="3"/>
  <c r="AJ168" i="3"/>
  <c r="AK168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H169" i="3"/>
  <c r="AI169" i="3"/>
  <c r="AJ169" i="3"/>
  <c r="AK169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H170" i="3"/>
  <c r="AI170" i="3"/>
  <c r="AJ170" i="3"/>
  <c r="AK170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H171" i="3"/>
  <c r="AI171" i="3"/>
  <c r="AJ171" i="3"/>
  <c r="AK171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H172" i="3"/>
  <c r="AI172" i="3"/>
  <c r="AJ172" i="3"/>
  <c r="AK172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H173" i="3"/>
  <c r="AI173" i="3"/>
  <c r="AJ173" i="3"/>
  <c r="AK173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H174" i="3"/>
  <c r="AI174" i="3"/>
  <c r="AJ174" i="3"/>
  <c r="AK174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H175" i="3"/>
  <c r="AI175" i="3"/>
  <c r="AJ175" i="3"/>
  <c r="AK175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H176" i="3"/>
  <c r="AI176" i="3"/>
  <c r="AJ176" i="3"/>
  <c r="AK176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H177" i="3"/>
  <c r="AI177" i="3"/>
  <c r="AJ177" i="3"/>
  <c r="AK177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H178" i="3"/>
  <c r="AI178" i="3"/>
  <c r="AJ178" i="3"/>
  <c r="AK178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H179" i="3"/>
  <c r="AI179" i="3"/>
  <c r="AJ179" i="3"/>
  <c r="AK179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H180" i="3"/>
  <c r="AI180" i="3"/>
  <c r="AJ180" i="3"/>
  <c r="AK180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H181" i="3"/>
  <c r="AI181" i="3"/>
  <c r="AJ181" i="3"/>
  <c r="AK181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H182" i="3"/>
  <c r="AI182" i="3"/>
  <c r="AJ182" i="3"/>
  <c r="AK182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H183" i="3"/>
  <c r="AI183" i="3"/>
  <c r="AJ183" i="3"/>
  <c r="AK183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H184" i="3"/>
  <c r="AI184" i="3"/>
  <c r="AJ184" i="3"/>
  <c r="AK184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H185" i="3"/>
  <c r="AI185" i="3"/>
  <c r="AJ185" i="3"/>
  <c r="AK185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H186" i="3"/>
  <c r="AI186" i="3"/>
  <c r="AJ186" i="3"/>
  <c r="AK186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H187" i="3"/>
  <c r="AI187" i="3"/>
  <c r="AJ187" i="3"/>
  <c r="AK187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H188" i="3"/>
  <c r="AI188" i="3"/>
  <c r="AJ188" i="3"/>
  <c r="AK188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H189" i="3"/>
  <c r="AI189" i="3"/>
  <c r="AJ189" i="3"/>
  <c r="AK189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H190" i="3"/>
  <c r="AI190" i="3"/>
  <c r="AJ190" i="3"/>
  <c r="AK190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H191" i="3"/>
  <c r="AI191" i="3"/>
  <c r="AJ191" i="3"/>
  <c r="AK191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H192" i="3"/>
  <c r="AI192" i="3"/>
  <c r="AJ192" i="3"/>
  <c r="AK192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H193" i="3"/>
  <c r="AI193" i="3"/>
  <c r="AJ193" i="3"/>
  <c r="AK193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H194" i="3"/>
  <c r="AI194" i="3"/>
  <c r="AJ194" i="3"/>
  <c r="AK194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H195" i="3"/>
  <c r="AI195" i="3"/>
  <c r="AJ195" i="3"/>
  <c r="AK195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H196" i="3"/>
  <c r="AI196" i="3"/>
  <c r="AJ196" i="3"/>
  <c r="AK196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H197" i="3"/>
  <c r="AI197" i="3"/>
  <c r="AJ197" i="3"/>
  <c r="AK197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H198" i="3"/>
  <c r="AI198" i="3"/>
  <c r="AJ198" i="3"/>
  <c r="AK198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H199" i="3"/>
  <c r="AI199" i="3"/>
  <c r="AJ199" i="3"/>
  <c r="AK199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H200" i="3"/>
  <c r="AI200" i="3"/>
  <c r="AJ200" i="3"/>
  <c r="AK200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H201" i="3"/>
  <c r="AI201" i="3"/>
  <c r="AJ201" i="3"/>
  <c r="AK201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H202" i="3"/>
  <c r="AI202" i="3"/>
  <c r="AJ202" i="3"/>
  <c r="AK202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H203" i="3"/>
  <c r="AI203" i="3"/>
  <c r="AJ203" i="3"/>
  <c r="AK203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H204" i="3"/>
  <c r="AI204" i="3"/>
  <c r="AJ204" i="3"/>
  <c r="AK204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H205" i="3"/>
  <c r="AI205" i="3"/>
  <c r="AJ205" i="3"/>
  <c r="AK205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H206" i="3"/>
  <c r="AI206" i="3"/>
  <c r="AJ206" i="3"/>
  <c r="AK206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H207" i="3"/>
  <c r="AI207" i="3"/>
  <c r="AJ207" i="3"/>
  <c r="AK207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H208" i="3"/>
  <c r="AI208" i="3"/>
  <c r="AJ208" i="3"/>
  <c r="AK208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H209" i="3"/>
  <c r="AI209" i="3"/>
  <c r="AJ209" i="3"/>
  <c r="AK209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H210" i="3"/>
  <c r="AI210" i="3"/>
  <c r="AJ210" i="3"/>
  <c r="AK210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H211" i="3"/>
  <c r="AI211" i="3"/>
  <c r="AJ211" i="3"/>
  <c r="AK211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H212" i="3"/>
  <c r="AI212" i="3"/>
  <c r="AJ212" i="3"/>
  <c r="AK212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H213" i="3"/>
  <c r="AI213" i="3"/>
  <c r="AJ213" i="3"/>
  <c r="AK213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H214" i="3"/>
  <c r="AI214" i="3"/>
  <c r="AJ214" i="3"/>
  <c r="AK214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H215" i="3"/>
  <c r="AI215" i="3"/>
  <c r="AJ215" i="3"/>
  <c r="AK215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H216" i="3"/>
  <c r="AI216" i="3"/>
  <c r="AJ216" i="3"/>
  <c r="AK216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H217" i="3"/>
  <c r="AI217" i="3"/>
  <c r="AJ217" i="3"/>
  <c r="AK217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H218" i="3"/>
  <c r="AI218" i="3"/>
  <c r="AJ218" i="3"/>
  <c r="AK218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H219" i="3"/>
  <c r="AI219" i="3"/>
  <c r="AJ219" i="3"/>
  <c r="AK219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H220" i="3"/>
  <c r="AI220" i="3"/>
  <c r="AJ220" i="3"/>
  <c r="AK220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H221" i="3"/>
  <c r="AI221" i="3"/>
  <c r="AJ221" i="3"/>
  <c r="AK221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H222" i="3"/>
  <c r="AI222" i="3"/>
  <c r="AJ222" i="3"/>
  <c r="AK222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H223" i="3"/>
  <c r="AI223" i="3"/>
  <c r="AJ223" i="3"/>
  <c r="AK223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H224" i="3"/>
  <c r="AI224" i="3"/>
  <c r="AJ224" i="3"/>
  <c r="AK224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H225" i="3"/>
  <c r="AI225" i="3"/>
  <c r="AJ225" i="3"/>
  <c r="AK225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H226" i="3"/>
  <c r="AI226" i="3"/>
  <c r="AJ226" i="3"/>
  <c r="AK226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H227" i="3"/>
  <c r="AI227" i="3"/>
  <c r="AJ227" i="3"/>
  <c r="AK227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H228" i="3"/>
  <c r="AI228" i="3"/>
  <c r="AJ228" i="3"/>
  <c r="AK228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H229" i="3"/>
  <c r="AI229" i="3"/>
  <c r="AJ229" i="3"/>
  <c r="AK229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H230" i="3"/>
  <c r="AI230" i="3"/>
  <c r="AJ230" i="3"/>
  <c r="AK230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H231" i="3"/>
  <c r="AI231" i="3"/>
  <c r="AJ231" i="3"/>
  <c r="AK231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H232" i="3"/>
  <c r="AI232" i="3"/>
  <c r="AJ232" i="3"/>
  <c r="AK232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H233" i="3"/>
  <c r="AI233" i="3"/>
  <c r="AJ233" i="3"/>
  <c r="AK233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H234" i="3"/>
  <c r="AI234" i="3"/>
  <c r="AJ234" i="3"/>
  <c r="AK234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H235" i="3"/>
  <c r="AI235" i="3"/>
  <c r="AJ235" i="3"/>
  <c r="AK235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H236" i="3"/>
  <c r="AI236" i="3"/>
  <c r="AJ236" i="3"/>
  <c r="AK236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H237" i="3"/>
  <c r="AI237" i="3"/>
  <c r="AJ237" i="3"/>
  <c r="AK237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H238" i="3"/>
  <c r="AI238" i="3"/>
  <c r="AJ238" i="3"/>
  <c r="AK238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H239" i="3"/>
  <c r="AI239" i="3"/>
  <c r="AJ239" i="3"/>
  <c r="AK239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H240" i="3"/>
  <c r="AI240" i="3"/>
  <c r="AJ240" i="3"/>
  <c r="AK240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H241" i="3"/>
  <c r="AI241" i="3"/>
  <c r="AJ241" i="3"/>
  <c r="AK241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H242" i="3"/>
  <c r="AI242" i="3"/>
  <c r="AJ242" i="3"/>
  <c r="AK242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H243" i="3"/>
  <c r="AI243" i="3"/>
  <c r="AJ243" i="3"/>
  <c r="AK243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H244" i="3"/>
  <c r="AI244" i="3"/>
  <c r="AJ244" i="3"/>
  <c r="AK244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H245" i="3"/>
  <c r="AI245" i="3"/>
  <c r="AJ245" i="3"/>
  <c r="AK245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H246" i="3"/>
  <c r="AI246" i="3"/>
  <c r="AJ246" i="3"/>
  <c r="AK246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H247" i="3"/>
  <c r="AI247" i="3"/>
  <c r="AJ247" i="3"/>
  <c r="AK247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H248" i="3"/>
  <c r="AI248" i="3"/>
  <c r="AJ248" i="3"/>
  <c r="AK248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H249" i="3"/>
  <c r="AI249" i="3"/>
  <c r="AJ249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H250" i="3"/>
  <c r="AI250" i="3"/>
  <c r="AJ250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H251" i="3"/>
  <c r="AI251" i="3"/>
  <c r="AJ251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H252" i="3"/>
  <c r="AI252" i="3"/>
  <c r="AJ252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H253" i="3"/>
  <c r="AI253" i="3"/>
  <c r="AJ253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H254" i="3"/>
  <c r="AI254" i="3"/>
  <c r="AJ254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H255" i="3"/>
  <c r="AI255" i="3"/>
  <c r="AJ255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H256" i="3"/>
  <c r="AI256" i="3"/>
  <c r="AJ256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H257" i="3"/>
  <c r="AI257" i="3"/>
  <c r="AJ257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H258" i="3"/>
  <c r="AI258" i="3"/>
  <c r="AJ258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H259" i="3"/>
  <c r="AI259" i="3"/>
  <c r="AJ259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H260" i="3"/>
  <c r="AI260" i="3"/>
  <c r="AJ260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H261" i="3"/>
  <c r="AI261" i="3"/>
  <c r="AJ261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H262" i="3"/>
  <c r="AI262" i="3"/>
  <c r="AJ262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H263" i="3"/>
  <c r="AI263" i="3"/>
  <c r="AJ263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H264" i="3"/>
  <c r="AI264" i="3"/>
  <c r="AJ264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H265" i="3"/>
  <c r="AI265" i="3"/>
  <c r="AJ265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H266" i="3"/>
  <c r="AI266" i="3"/>
  <c r="AJ266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B2" i="3"/>
  <c r="A2" i="3" a="1"/>
  <c r="A2" i="3" s="1"/>
  <c r="N5" i="2"/>
  <c r="V5" i="2"/>
  <c r="AD5" i="2"/>
  <c r="AH5" i="2"/>
  <c r="Z5" i="2"/>
  <c r="R5" i="2"/>
  <c r="M5" i="2"/>
  <c r="Y5" i="2"/>
  <c r="J5" i="2"/>
  <c r="AG5" i="2"/>
  <c r="AK5" i="2"/>
  <c r="U5" i="2"/>
  <c r="Q5" i="2"/>
  <c r="AC5" i="2"/>
  <c r="F5" i="2"/>
  <c r="I5" i="2"/>
  <c r="AJ5" i="2"/>
  <c r="D5" i="2"/>
  <c r="E5" i="2"/>
  <c r="T5" i="2"/>
  <c r="H5" i="2"/>
  <c r="X5" i="2"/>
  <c r="L5" i="2"/>
  <c r="P5" i="2"/>
  <c r="AB5" i="2"/>
  <c r="C7" i="2"/>
  <c r="Z7" i="2"/>
  <c r="AH7" i="2"/>
  <c r="V7" i="2"/>
  <c r="R7" i="2"/>
  <c r="N7" i="2"/>
  <c r="AD7" i="2"/>
  <c r="AF5" i="2"/>
  <c r="B5" i="2"/>
  <c r="K5" i="2"/>
  <c r="AI5" i="2"/>
  <c r="AA5" i="2"/>
  <c r="O5" i="2"/>
  <c r="AE5" i="2"/>
  <c r="C5" i="2"/>
  <c r="F7" i="2"/>
  <c r="AK7" i="2"/>
  <c r="U7" i="2"/>
  <c r="AJ7" i="2"/>
  <c r="AB7" i="2"/>
  <c r="T7" i="2"/>
  <c r="O7" i="2"/>
  <c r="J7" i="2"/>
  <c r="E7" i="2"/>
  <c r="AC7" i="2"/>
  <c r="X7" i="2"/>
  <c r="AE7" i="2"/>
  <c r="D7" i="2"/>
  <c r="A7" i="2"/>
  <c r="AG7" i="2"/>
  <c r="Q7" i="2"/>
  <c r="I7" i="2"/>
  <c r="AA7" i="2"/>
  <c r="G7" i="2"/>
  <c r="M7" i="2"/>
  <c r="Y7" i="2"/>
  <c r="P7" i="2"/>
  <c r="H7" i="2"/>
  <c r="L7" i="2"/>
  <c r="AF7" i="2"/>
  <c r="G5" i="2"/>
  <c r="S5" i="2"/>
  <c r="W5" i="2"/>
  <c r="W7" i="2"/>
  <c r="S7" i="2"/>
  <c r="AI7" i="2"/>
  <c r="K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<sst xmlns="http://schemas.openxmlformats.org/spreadsheetml/2006/main" count="186" uniqueCount="76">
  <si>
    <t>IPSA Index</t>
  </si>
  <si>
    <t>RIPLEY CC Equity</t>
  </si>
  <si>
    <t>ECL CC Equity</t>
  </si>
  <si>
    <t>IAM CC Equity</t>
  </si>
  <si>
    <t>FALAB CC Equity</t>
  </si>
  <si>
    <t>CHILE CC Equity</t>
  </si>
  <si>
    <t>CMPC CC Equity</t>
  </si>
  <si>
    <t>COLBUN CC Equity</t>
  </si>
  <si>
    <t>COPEC CC Equity</t>
  </si>
  <si>
    <t>ENTEL CC Equity</t>
  </si>
  <si>
    <t>ANDINAB CC Equity</t>
  </si>
  <si>
    <t>CONCHA CC Equity</t>
  </si>
  <si>
    <t>CAP CC Equity</t>
  </si>
  <si>
    <t>ITAUCORP CC Equity</t>
  </si>
  <si>
    <t>BSAN CC Equity</t>
  </si>
  <si>
    <t>SONDA CC Equity</t>
  </si>
  <si>
    <t>AESGENER CC Equity</t>
  </si>
  <si>
    <t>SECUR CC Equity</t>
  </si>
  <si>
    <t>BCI CC Equity</t>
  </si>
  <si>
    <t>VAPORES CC Equity</t>
  </si>
  <si>
    <t>AGUAS/A CC Equity</t>
  </si>
  <si>
    <t>PARAUCO CC Equity</t>
  </si>
  <si>
    <t>CENCOSUD CC Equity</t>
  </si>
  <si>
    <t>ILC CC Equity</t>
  </si>
  <si>
    <t>CCU CC Equity</t>
  </si>
  <si>
    <t>SQM/B CC Equity</t>
  </si>
  <si>
    <t>ENELAM CC Equity</t>
  </si>
  <si>
    <t>NCOVCLCA Index</t>
  </si>
  <si>
    <t>NCOVCLDE Index</t>
  </si>
  <si>
    <t>NCOVCLRE Index</t>
  </si>
  <si>
    <t>NCOVCLVA Index</t>
  </si>
  <si>
    <t>NCOVCLCV Index</t>
  </si>
  <si>
    <t>USDCLP Curncy</t>
  </si>
  <si>
    <t>XAU Curncy</t>
  </si>
  <si>
    <t>VIX Index</t>
  </si>
  <si>
    <t>HGA Comdty</t>
  </si>
  <si>
    <t>Fecha inicial</t>
  </si>
  <si>
    <t>Fecha final</t>
  </si>
  <si>
    <t>Dates</t>
  </si>
  <si>
    <t>PX_LAST</t>
  </si>
  <si>
    <t>IPSA</t>
  </si>
  <si>
    <t>RIPLEY</t>
  </si>
  <si>
    <t>ECL</t>
  </si>
  <si>
    <t>IAM</t>
  </si>
  <si>
    <t>FALABELLA</t>
  </si>
  <si>
    <t>BCHILE</t>
  </si>
  <si>
    <t>CMPC</t>
  </si>
  <si>
    <t>COLBUN</t>
  </si>
  <si>
    <t>COPEC</t>
  </si>
  <si>
    <t>ENTEL</t>
  </si>
  <si>
    <t>CONCHATORO</t>
  </si>
  <si>
    <t>CAP</t>
  </si>
  <si>
    <t>ITAUCORP</t>
  </si>
  <si>
    <t>BSANTANDER</t>
  </si>
  <si>
    <t>SONDA</t>
  </si>
  <si>
    <t>ANDINA</t>
  </si>
  <si>
    <t>AESGENER</t>
  </si>
  <si>
    <t>SECURITY</t>
  </si>
  <si>
    <t>BCI</t>
  </si>
  <si>
    <t>VAPORES</t>
  </si>
  <si>
    <t>AGUAS_ANDINAS</t>
  </si>
  <si>
    <t>PARAUCO</t>
  </si>
  <si>
    <t>CENCOSUD</t>
  </si>
  <si>
    <t>ILC</t>
  </si>
  <si>
    <t>CCU</t>
  </si>
  <si>
    <t>SQM</t>
  </si>
  <si>
    <t>ENELAM</t>
  </si>
  <si>
    <t>Casos</t>
  </si>
  <si>
    <t>Muertes</t>
  </si>
  <si>
    <t>Recuperados</t>
  </si>
  <si>
    <t>Dosis</t>
  </si>
  <si>
    <t>Dosis_Completa</t>
  </si>
  <si>
    <t>USDCLP</t>
  </si>
  <si>
    <t>Oro</t>
  </si>
  <si>
    <t>VIX</t>
  </si>
  <si>
    <t>Cobre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</si>
</sst>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BDH|17509869733832525777</stp>
        <tr r="AE7" s="2"/>
      </tp>
      <tp t="s">
        <v>#N/A N/A</v>
        <stp/>
        <stp>BDH|16903915933432512795</stp>
        <tr r="AI7" s="2"/>
      </tp>
      <tp t="s">
        <v>#N/A N/A</v>
        <stp/>
        <stp>BDH|13221511396214953574</stp>
        <tr r="N7" s="2"/>
      </tp>
      <tp t="s">
        <v>#N/A N/A</v>
        <stp/>
        <stp>BDH|11785750282307917637</stp>
        <tr r="L7" s="2"/>
      </tp>
      <tp t="s">
        <v>#N/A N/A</v>
        <stp/>
        <stp>BDH|12082255283552151580</stp>
        <tr r="X7" s="2"/>
      </tp>
      <tp t="s">
        <v>#N/A N/A</v>
        <stp/>
        <stp>BDH|10529631851158757710</stp>
        <tr r="J7" s="2"/>
      </tp>
      <tp t="s">
        <v>#N/A N/A</v>
        <stp/>
        <stp>BDH|13393278070500142698</stp>
        <tr r="G7" s="2"/>
      </tp>
      <tp t="s">
        <v>#N/A N/A</v>
        <stp/>
        <stp>BDH|16027194984626308865</stp>
        <tr r="M7" s="2"/>
      </tp>
      <tp t="s">
        <v>#N/A N/A</v>
        <stp/>
        <stp>BDH|11637541018715661108</stp>
        <tr r="S7" s="2"/>
      </tp>
      <tp t="s">
        <v>#N/A N/A</v>
        <stp/>
        <stp>BDH|13818468304677240172</stp>
        <tr r="AJ7" s="2"/>
      </tp>
      <tp t="s">
        <v>#N/A N/A</v>
        <stp/>
        <stp>BDH|17017319628826148645</stp>
        <tr r="D7" s="2"/>
      </tp>
      <tp t="s">
        <v>#N/A N/A</v>
        <stp/>
        <stp>BDH|11291179347663644085</stp>
        <tr r="AB7" s="2"/>
      </tp>
    </main>
    <main first="bofaddin.rtdserver">
      <tp t="s">
        <v>#N/A N/A</v>
        <stp/>
        <stp>BDH|18293910427510421600</stp>
        <tr r="F7" s="2"/>
      </tp>
    </main>
    <main first="bofaddin.rtdserver">
      <tp t="s">
        <v>#N/A N/A</v>
        <stp/>
        <stp>BDH|8397072859153060214</stp>
        <tr r="AC7" s="2"/>
      </tp>
      <tp t="s">
        <v>#N/A N/A</v>
        <stp/>
        <stp>BDH|5895057994406990612</stp>
        <tr r="AD7" s="2"/>
      </tp>
      <tp t="s">
        <v>#N/A N/A</v>
        <stp/>
        <stp>BDH|1042640523751318984</stp>
        <tr r="I7" s="2"/>
      </tp>
      <tp t="s">
        <v>#N/A N/A</v>
        <stp/>
        <stp>BDH|1106072353961311861</stp>
        <tr r="W7" s="2"/>
      </tp>
      <tp t="s">
        <v>#N/A N/A</v>
        <stp/>
        <stp>BDH|8806354519085690131</stp>
        <tr r="AK7" s="2"/>
      </tp>
      <tp t="s">
        <v>#N/A N/A</v>
        <stp/>
        <stp>BDH|8824316538982294384</stp>
        <tr r="C7" s="2"/>
      </tp>
      <tp t="s">
        <v>#N/A N/A</v>
        <stp/>
        <stp>BDH|7863047357532576936</stp>
        <tr r="AH7" s="2"/>
      </tp>
      <tp t="s">
        <v>#N/A N/A</v>
        <stp/>
        <stp>BDH|1127354280633189373</stp>
        <tr r="V7" s="2"/>
      </tp>
      <tp t="s">
        <v>#N/A N/A</v>
        <stp/>
        <stp>BDH|8826413318525079227</stp>
        <tr r="R7" s="2"/>
      </tp>
      <tp t="s">
        <v>#N/A N/A</v>
        <stp/>
        <stp>BDH|5337293166102061843</stp>
        <tr r="A7" s="2"/>
      </tp>
      <tp t="s">
        <v>#N/A N/A</v>
        <stp/>
        <stp>BDH|1768757511599054540</stp>
        <tr r="E7" s="2"/>
      </tp>
      <tp t="s">
        <v>#N/A N/A</v>
        <stp/>
        <stp>BDH|4679413107377905202</stp>
        <tr r="AF7" s="2"/>
      </tp>
      <tp t="s">
        <v>#N/A N/A</v>
        <stp/>
        <stp>BDH|8928379034625093865</stp>
        <tr r="U7" s="2"/>
      </tp>
      <tp t="s">
        <v>#N/A N/A</v>
        <stp/>
        <stp>BDH|2196069685368737754</stp>
        <tr r="AA7" s="2"/>
      </tp>
      <tp t="s">
        <v>#N/A N/A</v>
        <stp/>
        <stp>BDH|2315614077735169060</stp>
        <tr r="O7" s="2"/>
      </tp>
      <tp t="s">
        <v>#N/A N/A</v>
        <stp/>
        <stp>BDH|4760656529803670310</stp>
        <tr r="Q7" s="2"/>
      </tp>
      <tp t="s">
        <v>#N/A N/A</v>
        <stp/>
        <stp>BDH|9317296708203576835</stp>
        <tr r="T7" s="2"/>
      </tp>
      <tp t="s">
        <v>#N/A N/A</v>
        <stp/>
        <stp>BDH|1026402209466330228</stp>
        <tr r="Y7" s="2"/>
      </tp>
    </main>
    <main first="bofaddin.rtdserver">
      <tp t="s">
        <v>#N/A N/A</v>
        <stp/>
        <stp>BDH|2727128451783396776</stp>
        <tr r="H7" s="2"/>
      </tp>
    </main>
    <main first="bofaddin.rtdserver">
      <tp t="s">
        <v>#N/A N/A</v>
        <stp/>
        <stp>BDH|869007747604932598</stp>
        <tr r="P7" s="2"/>
      </tp>
      <tp t="s">
        <v>#N/A N/A</v>
        <stp/>
        <stp>BDH|667296566526057646</stp>
        <tr r="K7" s="2"/>
      </tp>
      <tp t="s">
        <v>#N/A N/A</v>
        <stp/>
        <stp>BDH|854876973158180148</stp>
        <tr r="Z7" s="2"/>
      </tp>
      <tp t="s">
        <v>#N/A N/A</v>
        <stp/>
        <stp>BDH|884268295562133541</stp>
        <tr r="AG7" s="2"/>
      </tp>
    </main>
    <main first="bloomberg.rtd">
      <tp t="s">
        <v>Last Price</v>
        <stp/>
        <stp>##V3_BFIELDINFOV12</stp>
        <stp>[BD Proyecto Semanal 26.06.21.xlsx]Hoja2!R5C7</stp>
        <stp>PX_LAST</stp>
        <tr r="G5" s="2"/>
      </tp>
      <tp t="s">
        <v>Last Price</v>
        <stp/>
        <stp>##V3_BFIELDINFOV12</stp>
        <stp>[BD Proyecto Semanal 26.06.21.xlsx]Hoja2!R5C6</stp>
        <stp>PX_LAST</stp>
        <tr r="F5" s="2"/>
      </tp>
      <tp t="s">
        <v>Last Price</v>
        <stp/>
        <stp>##V3_BFIELDINFOV12</stp>
        <stp>[BD Proyecto Semanal 26.06.21.xlsx]Hoja2!R5C5</stp>
        <stp>PX_LAST</stp>
        <tr r="E5" s="2"/>
      </tp>
      <tp t="s">
        <v>Last Price</v>
        <stp/>
        <stp>##V3_BFIELDINFOV12</stp>
        <stp>[BD Proyecto Semanal 26.06.21.xlsx]Hoja2!R5C4</stp>
        <stp>PX_LAST</stp>
        <tr r="D5" s="2"/>
      </tp>
      <tp t="s">
        <v>Last Price</v>
        <stp/>
        <stp>##V3_BFIELDINFOV12</stp>
        <stp>[BD Proyecto Semanal 26.06.21.xlsx]Hoja2!R5C3</stp>
        <stp>PX_LAST</stp>
        <tr r="C5" s="2"/>
      </tp>
      <tp t="s">
        <v>Last Price</v>
        <stp/>
        <stp>##V3_BFIELDINFOV12</stp>
        <stp>[BD Proyecto Semanal 26.06.21.xlsx]Hoja2!R5C2</stp>
        <stp>PX_LAST</stp>
        <tr r="B5" s="2"/>
      </tp>
      <tp t="s">
        <v>Last Price</v>
        <stp/>
        <stp>##V3_BFIELDINFOV12</stp>
        <stp>[BD Proyecto Semanal 26.06.21.xlsx]Hoja2!R5C9</stp>
        <stp>PX_LAST</stp>
        <tr r="I5" s="2"/>
      </tp>
      <tp t="s">
        <v>Last Price</v>
        <stp/>
        <stp>##V3_BFIELDINFOV12</stp>
        <stp>[BD Proyecto Semanal 26.06.21.xlsx]Hoja2!R5C8</stp>
        <stp>PX_LAST</stp>
        <tr r="H5" s="2"/>
      </tp>
      <tp t="s">
        <v>Last Price</v>
        <stp/>
        <stp>##V3_BFIELDINFOV12</stp>
        <stp>[BD Proyecto Semanal 26.06.21.xlsx]Hoja2!R5C35</stp>
        <stp>PX_LAST</stp>
        <tr r="AI5" s="2"/>
      </tp>
      <tp t="s">
        <v>Last Price</v>
        <stp/>
        <stp>##V3_BFIELDINFOV12</stp>
        <stp>[BD Proyecto Semanal 26.06.21.xlsx]Hoja2!R5C34</stp>
        <stp>PX_LAST</stp>
        <tr r="AH5" s="2"/>
      </tp>
      <tp t="s">
        <v>Last Price</v>
        <stp/>
        <stp>##V3_BFIELDINFOV12</stp>
        <stp>[BD Proyecto Semanal 26.06.21.xlsx]Hoja2!R5C37</stp>
        <stp>PX_LAST</stp>
        <tr r="AK5" s="2"/>
      </tp>
      <tp t="s">
        <v>Last Price</v>
        <stp/>
        <stp>##V3_BFIELDINFOV12</stp>
        <stp>[BD Proyecto Semanal 26.06.21.xlsx]Hoja2!R5C36</stp>
        <stp>PX_LAST</stp>
        <tr r="AJ5" s="2"/>
      </tp>
      <tp t="s">
        <v>Last Price</v>
        <stp/>
        <stp>##V3_BFIELDINFOV12</stp>
        <stp>[BD Proyecto Semanal 26.06.21.xlsx]Hoja2!R5C31</stp>
        <stp>PX_LAST</stp>
        <tr r="AE5" s="2"/>
      </tp>
      <tp t="s">
        <v>Last Price</v>
        <stp/>
        <stp>##V3_BFIELDINFOV12</stp>
        <stp>[BD Proyecto Semanal 26.06.21.xlsx]Hoja2!R5C30</stp>
        <stp>PX_LAST</stp>
        <tr r="AD5" s="2"/>
      </tp>
      <tp t="s">
        <v>Last Price</v>
        <stp/>
        <stp>##V3_BFIELDINFOV12</stp>
        <stp>[BD Proyecto Semanal 26.06.21.xlsx]Hoja2!R5C33</stp>
        <stp>PX_LAST</stp>
        <tr r="AG5" s="2"/>
      </tp>
      <tp t="s">
        <v>Last Price</v>
        <stp/>
        <stp>##V3_BFIELDINFOV12</stp>
        <stp>[BD Proyecto Semanal 26.06.21.xlsx]Hoja2!R5C32</stp>
        <stp>PX_LAST</stp>
        <tr r="AF5" s="2"/>
      </tp>
      <tp t="s">
        <v>Last Price</v>
        <stp/>
        <stp>##V3_BFIELDINFOV12</stp>
        <stp>[BD Proyecto Semanal 26.06.21.xlsx]Hoja2!R5C29</stp>
        <stp>PX_LAST</stp>
        <tr r="AC5" s="2"/>
      </tp>
      <tp t="s">
        <v>Last Price</v>
        <stp/>
        <stp>##V3_BFIELDINFOV12</stp>
        <stp>[BD Proyecto Semanal 26.06.21.xlsx]Hoja2!R5C28</stp>
        <stp>PX_LAST</stp>
        <tr r="AB5" s="2"/>
      </tp>
      <tp t="s">
        <v>Last Price</v>
        <stp/>
        <stp>##V3_BFIELDINFOV12</stp>
        <stp>[BD Proyecto Semanal 26.06.21.xlsx]Hoja2!R5C25</stp>
        <stp>PX_LAST</stp>
        <tr r="Y5" s="2"/>
      </tp>
      <tp t="s">
        <v>Last Price</v>
        <stp/>
        <stp>##V3_BFIELDINFOV12</stp>
        <stp>[BD Proyecto Semanal 26.06.21.xlsx]Hoja2!R5C24</stp>
        <stp>PX_LAST</stp>
        <tr r="X5" s="2"/>
      </tp>
      <tp t="s">
        <v>Last Price</v>
        <stp/>
        <stp>##V3_BFIELDINFOV12</stp>
        <stp>[BD Proyecto Semanal 26.06.21.xlsx]Hoja2!R5C27</stp>
        <stp>PX_LAST</stp>
        <tr r="AA5" s="2"/>
      </tp>
      <tp t="s">
        <v>Last Price</v>
        <stp/>
        <stp>##V3_BFIELDINFOV12</stp>
        <stp>[BD Proyecto Semanal 26.06.21.xlsx]Hoja2!R5C26</stp>
        <stp>PX_LAST</stp>
        <tr r="Z5" s="2"/>
      </tp>
      <tp t="s">
        <v>Last Price</v>
        <stp/>
        <stp>##V3_BFIELDINFOV12</stp>
        <stp>[BD Proyecto Semanal 26.06.21.xlsx]Hoja2!R5C21</stp>
        <stp>PX_LAST</stp>
        <tr r="U5" s="2"/>
      </tp>
      <tp t="s">
        <v>Last Price</v>
        <stp/>
        <stp>##V3_BFIELDINFOV12</stp>
        <stp>[BD Proyecto Semanal 26.06.21.xlsx]Hoja2!R5C20</stp>
        <stp>PX_LAST</stp>
        <tr r="T5" s="2"/>
      </tp>
      <tp t="s">
        <v>Last Price</v>
        <stp/>
        <stp>##V3_BFIELDINFOV12</stp>
        <stp>[BD Proyecto Semanal 26.06.21.xlsx]Hoja2!R5C23</stp>
        <stp>PX_LAST</stp>
        <tr r="W5" s="2"/>
      </tp>
      <tp t="s">
        <v>Last Price</v>
        <stp/>
        <stp>##V3_BFIELDINFOV12</stp>
        <stp>[BD Proyecto Semanal 26.06.21.xlsx]Hoja2!R5C22</stp>
        <stp>PX_LAST</stp>
        <tr r="V5" s="2"/>
      </tp>
      <tp t="s">
        <v>Last Price</v>
        <stp/>
        <stp>##V3_BFIELDINFOV12</stp>
        <stp>[BD Proyecto Semanal 26.06.21.xlsx]Hoja2!R5C19</stp>
        <stp>PX_LAST</stp>
        <tr r="S5" s="2"/>
      </tp>
      <tp t="s">
        <v>Last Price</v>
        <stp/>
        <stp>##V3_BFIELDINFOV12</stp>
        <stp>[BD Proyecto Semanal 26.06.21.xlsx]Hoja2!R5C18</stp>
        <stp>PX_LAST</stp>
        <tr r="R5" s="2"/>
      </tp>
      <tp t="s">
        <v>Last Price</v>
        <stp/>
        <stp>##V3_BFIELDINFOV12</stp>
        <stp>[BD Proyecto Semanal 26.06.21.xlsx]Hoja2!R5C15</stp>
        <stp>PX_LAST</stp>
        <tr r="O5" s="2"/>
      </tp>
      <tp t="s">
        <v>Last Price</v>
        <stp/>
        <stp>##V3_BFIELDINFOV12</stp>
        <stp>[BD Proyecto Semanal 26.06.21.xlsx]Hoja2!R5C14</stp>
        <stp>PX_LAST</stp>
        <tr r="N5" s="2"/>
      </tp>
      <tp t="s">
        <v>Last Price</v>
        <stp/>
        <stp>##V3_BFIELDINFOV12</stp>
        <stp>[BD Proyecto Semanal 26.06.21.xlsx]Hoja2!R5C17</stp>
        <stp>PX_LAST</stp>
        <tr r="Q5" s="2"/>
      </tp>
      <tp t="s">
        <v>Last Price</v>
        <stp/>
        <stp>##V3_BFIELDINFOV12</stp>
        <stp>[BD Proyecto Semanal 26.06.21.xlsx]Hoja2!R5C16</stp>
        <stp>PX_LAST</stp>
        <tr r="P5" s="2"/>
      </tp>
      <tp t="s">
        <v>Last Price</v>
        <stp/>
        <stp>##V3_BFIELDINFOV12</stp>
        <stp>[BD Proyecto Semanal 26.06.21.xlsx]Hoja2!R5C11</stp>
        <stp>PX_LAST</stp>
        <tr r="K5" s="2"/>
      </tp>
      <tp t="s">
        <v>Last Price</v>
        <stp/>
        <stp>##V3_BFIELDINFOV12</stp>
        <stp>[BD Proyecto Semanal 26.06.21.xlsx]Hoja2!R5C10</stp>
        <stp>PX_LAST</stp>
        <tr r="J5" s="2"/>
      </tp>
      <tp t="s">
        <v>Last Price</v>
        <stp/>
        <stp>##V3_BFIELDINFOV12</stp>
        <stp>[BD Proyecto Semanal 26.06.21.xlsx]Hoja2!R5C13</stp>
        <stp>PX_LAST</stp>
        <tr r="M5" s="2"/>
      </tp>
      <tp t="s">
        <v>Last Price</v>
        <stp/>
        <stp>##V3_BFIELDINFOV12</stp>
        <stp>[BD Proyecto Semanal 26.06.21.xlsx]Hoja2!R5C12</stp>
        <stp>PX_LAST</stp>
        <tr r="L5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4ABE-A4B7-4D3C-8044-3B4DA707434B}">
  <dimension ref="A1:AK272"/>
  <sheetViews>
    <sheetView workbookViewId="0">
      <selection sqref="A1:XFD1048576"/>
    </sheetView>
  </sheetViews>
  <sheetFormatPr baseColWidth="10" defaultRowHeight="15" x14ac:dyDescent="0.25"/>
  <sheetData>
    <row r="1" spans="1:37" x14ac:dyDescent="0.25">
      <c r="A1" t="s">
        <v>36</v>
      </c>
      <c r="B1" s="1">
        <v>42516</v>
      </c>
    </row>
    <row r="2" spans="1:37" x14ac:dyDescent="0.25">
      <c r="A2" t="s">
        <v>37</v>
      </c>
    </row>
    <row r="4" spans="1:3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</row>
    <row r="5" spans="1:37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  <c r="H5" t="str">
        <f>_xll.BFieldInfo(H$6)</f>
        <v>Last Price</v>
      </c>
      <c r="I5" t="str">
        <f>_xll.BFieldInfo(I$6)</f>
        <v>Last Price</v>
      </c>
      <c r="J5" t="str">
        <f>_xll.BFieldInfo(J$6)</f>
        <v>Last Price</v>
      </c>
      <c r="K5" t="str">
        <f>_xll.BFieldInfo(K$6)</f>
        <v>Last Price</v>
      </c>
      <c r="L5" t="str">
        <f>_xll.BFieldInfo(L$6)</f>
        <v>Last Price</v>
      </c>
      <c r="M5" t="str">
        <f>_xll.BFieldInfo(M$6)</f>
        <v>Last Price</v>
      </c>
      <c r="N5" t="str">
        <f>_xll.BFieldInfo(N$6)</f>
        <v>Last Price</v>
      </c>
      <c r="O5" t="str">
        <f>_xll.BFieldInfo(O$6)</f>
        <v>Last Price</v>
      </c>
      <c r="P5" t="str">
        <f>_xll.BFieldInfo(P$6)</f>
        <v>Last Price</v>
      </c>
      <c r="Q5" t="str">
        <f>_xll.BFieldInfo(Q$6)</f>
        <v>Last Price</v>
      </c>
      <c r="R5" t="str">
        <f>_xll.BFieldInfo(R$6)</f>
        <v>Last Price</v>
      </c>
      <c r="S5" t="str">
        <f>_xll.BFieldInfo(S$6)</f>
        <v>Last Price</v>
      </c>
      <c r="T5" t="str">
        <f>_xll.BFieldInfo(T$6)</f>
        <v>Last Price</v>
      </c>
      <c r="U5" t="str">
        <f>_xll.BFieldInfo(U$6)</f>
        <v>Last Price</v>
      </c>
      <c r="V5" t="str">
        <f>_xll.BFieldInfo(V$6)</f>
        <v>Last Price</v>
      </c>
      <c r="W5" t="str">
        <f>_xll.BFieldInfo(W$6)</f>
        <v>Last Price</v>
      </c>
      <c r="X5" t="str">
        <f>_xll.BFieldInfo(X$6)</f>
        <v>Last Price</v>
      </c>
      <c r="Y5" t="str">
        <f>_xll.BFieldInfo(Y$6)</f>
        <v>Last Price</v>
      </c>
      <c r="Z5" t="str">
        <f>_xll.BFieldInfo(Z$6)</f>
        <v>Last Price</v>
      </c>
      <c r="AA5" t="str">
        <f>_xll.BFieldInfo(AA$6)</f>
        <v>Last Price</v>
      </c>
      <c r="AB5" t="str">
        <f>_xll.BFieldInfo(AB$6)</f>
        <v>Last Price</v>
      </c>
      <c r="AC5" t="str">
        <f>_xll.BFieldInfo(AC$6)</f>
        <v>Last Price</v>
      </c>
      <c r="AD5" t="str">
        <f>_xll.BFieldInfo(AD$6)</f>
        <v>Last Price</v>
      </c>
      <c r="AE5" t="str">
        <f>_xll.BFieldInfo(AE$6)</f>
        <v>Last Price</v>
      </c>
      <c r="AF5" t="str">
        <f>_xll.BFieldInfo(AF$6)</f>
        <v>Last Price</v>
      </c>
      <c r="AG5" t="str">
        <f>_xll.BFieldInfo(AG$6)</f>
        <v>Last Price</v>
      </c>
      <c r="AH5" t="str">
        <f>_xll.BFieldInfo(AH$6)</f>
        <v>Last Price</v>
      </c>
      <c r="AI5" t="str">
        <f>_xll.BFieldInfo(AI$6)</f>
        <v>Last Price</v>
      </c>
      <c r="AJ5" t="str">
        <f>_xll.BFieldInfo(AJ$6)</f>
        <v>Last Price</v>
      </c>
      <c r="AK5" t="str">
        <f>_xll.BFieldInfo(AK$6)</f>
        <v>Last Price</v>
      </c>
    </row>
    <row r="6" spans="1:37" x14ac:dyDescent="0.25">
      <c r="A6" t="s">
        <v>38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</row>
    <row r="7" spans="1:37" x14ac:dyDescent="0.25">
      <c r="A7" s="2">
        <f>_xll.BDH(B$4,B$6,$B1,$B2,"Dir=V","Fill=B","Days=T","Per=W","Dts=S","Sort=R","cols=2;rows=266")</f>
        <v>44372</v>
      </c>
      <c r="B7">
        <v>4349.51</v>
      </c>
      <c r="C7">
        <f>_xll.BDH(C$4,C$6,$B1,$B2,"Dir=V","Fill=B","Days=T","Per=W","Dts=H","Sort=R","cols=1;rows=266")</f>
        <v>195</v>
      </c>
      <c r="D7">
        <f>_xll.BDH(D$4,D$6,$B1,$B2,"Dir=V","Fill=B","Days=T","Per=W","Dts=H","Sort=R","cols=1;rows=266")</f>
        <v>569</v>
      </c>
      <c r="E7">
        <f>_xll.BDH(E$4,E$6,$B1,$B2,"Dir=V","Fill=B","Days=T","Per=W","Dts=H","Sort=R","cols=1;rows=266")</f>
        <v>414.02</v>
      </c>
      <c r="F7">
        <f>_xll.BDH(F$4,F$6,$B1,$B2,"Dir=V","Fill=B","Days=T","Per=W","Dts=H","Sort=R","cols=1;rows=266")</f>
        <v>3197</v>
      </c>
      <c r="G7">
        <f>_xll.BDH(G$4,G$6,$B1,$B2,"Dir=V","Fill=B","Days=T","Per=W","Dts=H","Sort=R","cols=1;rows=266")</f>
        <v>74</v>
      </c>
      <c r="H7">
        <f>_xll.BDH(H$4,H$6,$B1,$B2,"Dir=V","Fill=B","Days=T","Per=W","Dts=H","Sort=R","cols=1;rows=266")</f>
        <v>1770</v>
      </c>
      <c r="I7">
        <f>_xll.BDH(I$4,I$6,$B1,$B2,"Dir=V","Fill=B","Days=T","Per=W","Dts=H","Sort=R","cols=1;rows=266")</f>
        <v>106</v>
      </c>
      <c r="J7">
        <f>_xll.BDH(J$4,J$6,$B1,$B2,"Dir=V","Fill=B","Days=T","Per=W","Dts=H","Sort=R","cols=1;rows=266")</f>
        <v>7311</v>
      </c>
      <c r="K7">
        <f>_xll.BDH(K$4,K$6,$B1,$B2,"Dir=V","Fill=B","Days=T","Per=W","Dts=H","Sort=R","cols=1;rows=266")</f>
        <v>4010</v>
      </c>
      <c r="L7">
        <f>_xll.BDH(L$4,L$6,$B1,$B2,"Dir=V","Fill=B","Days=T","Per=W","Dts=H","Sort=R","cols=1;rows=266")</f>
        <v>1730</v>
      </c>
      <c r="M7">
        <f>_xll.BDH(M$4,M$6,$B1,$B2,"Dir=V","Fill=B","Days=T","Per=W","Dts=H","Sort=R","cols=1;rows=266")</f>
        <v>1285</v>
      </c>
      <c r="N7">
        <f>_xll.BDH(N$4,N$6,$B1,$B2,"Dir=V","Fill=B","Days=T","Per=W","Dts=H","Sort=R","cols=1;rows=266")</f>
        <v>12601</v>
      </c>
      <c r="O7">
        <f>_xll.BDH(O$4,O$6,$B1,$B2,"Dir=V","Fill=B","Days=T","Per=W","Dts=H","Sort=R","cols=1;rows=266")</f>
        <v>2.137</v>
      </c>
      <c r="P7">
        <f>_xll.BDH(P$4,P$6,$B1,$B2,"Dir=V","Fill=B","Days=T","Per=W","Dts=H","Sort=R","cols=1;rows=266")</f>
        <v>37.380000000000003</v>
      </c>
      <c r="Q7">
        <f>_xll.BDH(Q$4,Q$6,$B1,$B2,"Dir=V","Fill=B","Days=T","Per=W","Dts=H","Sort=R","cols=1;rows=266")</f>
        <v>434.32</v>
      </c>
      <c r="R7">
        <f>_xll.BDH(R$4,R$6,$B1,$B2,"Dir=V","Fill=B","Days=T","Per=W","Dts=H","Sort=R","cols=1;rows=266")</f>
        <v>101.24</v>
      </c>
      <c r="S7">
        <f>_xll.BDH(S$4,S$6,$B1,$B2,"Dir=V","Fill=B","Days=T","Per=W","Dts=H","Sort=R","cols=1;rows=266")</f>
        <v>129.22999999999999</v>
      </c>
      <c r="T7">
        <f>_xll.BDH(T$4,T$6,$B1,$B2,"Dir=V","Fill=B","Days=T","Per=W","Dts=H","Sort=R","cols=1;rows=266")</f>
        <v>31300</v>
      </c>
      <c r="U7">
        <f>_xll.BDH(U$4,U$6,$B1,$B2,"Dir=V","Fill=B","Days=T","Per=W","Dts=H","Sort=R","cols=1;rows=266")</f>
        <v>55.45</v>
      </c>
      <c r="V7">
        <f>_xll.BDH(V$4,V$6,$B1,$B2,"Dir=V","Fill=B","Days=T","Per=W","Dts=H","Sort=R","cols=1;rows=266")</f>
        <v>153.49</v>
      </c>
      <c r="W7">
        <f>_xll.BDH(W$4,W$6,$B1,$B2,"Dir=V","Fill=B","Days=T","Per=W","Dts=H","Sort=R","cols=1;rows=266")</f>
        <v>1030</v>
      </c>
      <c r="X7">
        <f>_xll.BDH(X$4,X$6,$B1,$B2,"Dir=V","Fill=B","Days=T","Per=W","Dts=H","Sort=R","cols=1;rows=266")</f>
        <v>1462</v>
      </c>
      <c r="Y7">
        <f>_xll.BDH(Y$4,Y$6,$B1,$B2,"Dir=V","Fill=B","Days=T","Per=W","Dts=H","Sort=R","cols=1;rows=266")</f>
        <v>3561.2</v>
      </c>
      <c r="Z7">
        <f>_xll.BDH(Z$4,Z$6,$B1,$B2,"Dir=V","Fill=B","Days=T","Per=W","Dts=H","Sort=R","cols=1;rows=266")</f>
        <v>7239.9</v>
      </c>
      <c r="AA7">
        <f>_xll.BDH(AA$4,AA$6,$B1,$B2,"Dir=V","Fill=B","Days=T","Per=W","Dts=H","Sort=R","cols=1;rows=266")</f>
        <v>34606</v>
      </c>
      <c r="AB7">
        <f>_xll.BDH(AB$4,AB$6,$B1,$B2,"Dir=V","Fill=B","Days=T","Per=W","Dts=H","Sort=R","cols=1;rows=266")</f>
        <v>107.8</v>
      </c>
      <c r="AC7">
        <f>_xll.BDH(AC$4,AC$6,$B1,$B2,"Dir=V","Fill=B","Days=T","Per=W","Dts=H","Sort=R","cols=1;rows=74")</f>
        <v>1517018</v>
      </c>
      <c r="AD7">
        <f>_xll.BDH(AD$4,AD$6,$B1,$B2,"Dir=V","Fill=B","Days=T","Per=W","Dts=H","Sort=R","cols=1;rows=74")</f>
        <v>31513</v>
      </c>
      <c r="AE7">
        <f>_xll.BDH(AE$4,AE$6,$B1,$B2,"Dir=V","Fill=B","Days=T","Per=W","Dts=H","Sort=R","cols=1;rows=66")</f>
        <v>1445703</v>
      </c>
      <c r="AF7">
        <f>_xll.BDH(AF$4,AF$6,$B1,$B2,"Dir=V","Fill=B","Days=T","Per=W","Dts=H","Sort=R","cols=1;rows=27")</f>
        <v>21385816</v>
      </c>
      <c r="AG7">
        <f>_xll.BDH(AG$4,AG$6,$B1,$B2,"Dir=V","Fill=B","Days=T","Per=W","Dts=H","Sort=R","cols=1;rows=22")</f>
        <v>9241584</v>
      </c>
      <c r="AH7">
        <f>_xll.BDH(AH$4,AH$6,$B1,$B2,"Dir=V","Fill=B","Days=T","Per=W","Dts=H","Sort=R","cols=1;rows=266")</f>
        <v>733.9</v>
      </c>
      <c r="AI7">
        <f>_xll.BDH(AI$4,AI$6,$B1,$B2,"Dir=V","Fill=B","Days=T","Per=W","Dts=H","Sort=R","cols=1;rows=266")</f>
        <v>1781.44</v>
      </c>
      <c r="AJ7">
        <f>_xll.BDH(AJ$4,AJ$6,$B1,$B2,"Dir=V","Fill=B","Days=T","Per=W","Dts=H","Sort=R","cols=1;rows=266")</f>
        <v>15.62</v>
      </c>
      <c r="AK7">
        <f>_xll.BDH(AK$4,AK$6,$B1,$B2,"Dir=V","Fill=B","Days=T","Per=W","Dts=H","Sort=R","cols=1;rows=250")</f>
        <v>428.95</v>
      </c>
    </row>
    <row r="8" spans="1:37" x14ac:dyDescent="0.25">
      <c r="A8" s="2">
        <v>44365</v>
      </c>
      <c r="B8">
        <v>4294.3900000000003</v>
      </c>
      <c r="C8">
        <v>203.85</v>
      </c>
      <c r="D8">
        <v>593.33000000000004</v>
      </c>
      <c r="E8">
        <v>420</v>
      </c>
      <c r="F8">
        <v>3249</v>
      </c>
      <c r="G8">
        <v>74</v>
      </c>
      <c r="H8">
        <v>1755.1</v>
      </c>
      <c r="I8">
        <v>109.9</v>
      </c>
      <c r="J8">
        <v>7360</v>
      </c>
      <c r="K8">
        <v>3896</v>
      </c>
      <c r="L8">
        <v>1723.5</v>
      </c>
      <c r="M8">
        <v>1324.9</v>
      </c>
      <c r="N8">
        <v>12081</v>
      </c>
      <c r="O8">
        <v>2.1789999999999998</v>
      </c>
      <c r="P8">
        <v>38.32</v>
      </c>
      <c r="Q8">
        <v>419.15</v>
      </c>
      <c r="R8">
        <v>106.38</v>
      </c>
      <c r="S8">
        <v>133.59</v>
      </c>
      <c r="T8">
        <v>32301</v>
      </c>
      <c r="U8">
        <v>53.5</v>
      </c>
      <c r="V8">
        <v>153.11000000000001</v>
      </c>
      <c r="W8">
        <v>960.1</v>
      </c>
      <c r="X8">
        <v>1474</v>
      </c>
      <c r="Y8">
        <v>3629.6</v>
      </c>
      <c r="Z8">
        <v>6840</v>
      </c>
      <c r="AA8">
        <v>32012</v>
      </c>
      <c r="AB8">
        <v>99.25</v>
      </c>
      <c r="AC8">
        <v>1476473</v>
      </c>
      <c r="AD8">
        <v>30707</v>
      </c>
      <c r="AE8">
        <v>1399187</v>
      </c>
      <c r="AF8">
        <v>20403835</v>
      </c>
      <c r="AG8">
        <v>8991704</v>
      </c>
      <c r="AH8">
        <v>748.42</v>
      </c>
      <c r="AI8">
        <v>1764.16</v>
      </c>
      <c r="AJ8">
        <v>20.7</v>
      </c>
      <c r="AK8">
        <v>416.35</v>
      </c>
    </row>
    <row r="9" spans="1:37" x14ac:dyDescent="0.25">
      <c r="A9" s="2">
        <v>44358</v>
      </c>
      <c r="B9">
        <v>4310.6400000000003</v>
      </c>
      <c r="C9">
        <v>197</v>
      </c>
      <c r="D9">
        <v>625</v>
      </c>
      <c r="E9">
        <v>432.28</v>
      </c>
      <c r="F9">
        <v>3130</v>
      </c>
      <c r="G9">
        <v>74.099999999999994</v>
      </c>
      <c r="H9">
        <v>1719.9</v>
      </c>
      <c r="I9">
        <v>112</v>
      </c>
      <c r="J9">
        <v>7207.1</v>
      </c>
      <c r="K9">
        <v>3775</v>
      </c>
      <c r="L9">
        <v>1637</v>
      </c>
      <c r="M9">
        <v>1317</v>
      </c>
      <c r="N9">
        <v>12840</v>
      </c>
      <c r="O9">
        <v>2.19</v>
      </c>
      <c r="P9">
        <v>38.799999999999997</v>
      </c>
      <c r="Q9">
        <v>405</v>
      </c>
      <c r="R9">
        <v>105</v>
      </c>
      <c r="S9">
        <v>134</v>
      </c>
      <c r="T9">
        <v>32571</v>
      </c>
      <c r="U9">
        <v>51.38</v>
      </c>
      <c r="V9">
        <v>162.5</v>
      </c>
      <c r="W9">
        <v>950.1</v>
      </c>
      <c r="X9">
        <v>1448</v>
      </c>
      <c r="Y9">
        <v>3775</v>
      </c>
      <c r="Z9">
        <v>6599</v>
      </c>
      <c r="AA9">
        <v>34587</v>
      </c>
      <c r="AB9">
        <v>97.5</v>
      </c>
      <c r="AC9">
        <v>1427956</v>
      </c>
      <c r="AD9">
        <v>29937</v>
      </c>
      <c r="AE9">
        <v>1347676</v>
      </c>
      <c r="AF9">
        <v>19462408</v>
      </c>
      <c r="AG9">
        <v>8392002</v>
      </c>
      <c r="AH9">
        <v>722.5</v>
      </c>
      <c r="AI9">
        <v>1877.53</v>
      </c>
      <c r="AJ9">
        <v>15.65</v>
      </c>
      <c r="AK9">
        <v>454.55</v>
      </c>
    </row>
    <row r="10" spans="1:37" x14ac:dyDescent="0.25">
      <c r="A10" s="2">
        <v>44351</v>
      </c>
      <c r="B10">
        <v>4225.8900000000003</v>
      </c>
      <c r="C10">
        <v>195.09</v>
      </c>
      <c r="D10">
        <v>572</v>
      </c>
      <c r="E10">
        <v>440</v>
      </c>
      <c r="F10">
        <v>3187</v>
      </c>
      <c r="G10">
        <v>72.2</v>
      </c>
      <c r="H10">
        <v>1720.1</v>
      </c>
      <c r="I10">
        <v>102.11</v>
      </c>
      <c r="J10">
        <v>7079.9</v>
      </c>
      <c r="K10">
        <v>3518.1</v>
      </c>
      <c r="L10">
        <v>1592.1</v>
      </c>
      <c r="M10">
        <v>1323.8</v>
      </c>
      <c r="N10">
        <v>12485</v>
      </c>
      <c r="O10">
        <v>2.2669999999999999</v>
      </c>
      <c r="P10">
        <v>38.380000000000003</v>
      </c>
      <c r="Q10">
        <v>395.52</v>
      </c>
      <c r="R10">
        <v>99.49</v>
      </c>
      <c r="S10">
        <v>130.99</v>
      </c>
      <c r="T10">
        <v>32250</v>
      </c>
      <c r="U10">
        <v>51.9</v>
      </c>
      <c r="V10">
        <v>156.5</v>
      </c>
      <c r="W10">
        <v>975</v>
      </c>
      <c r="X10">
        <v>1425</v>
      </c>
      <c r="Y10">
        <v>3850</v>
      </c>
      <c r="Z10">
        <v>6522.7</v>
      </c>
      <c r="AA10">
        <v>33050</v>
      </c>
      <c r="AB10">
        <v>98.95</v>
      </c>
      <c r="AC10">
        <v>1377507</v>
      </c>
      <c r="AD10">
        <v>29168</v>
      </c>
      <c r="AE10">
        <v>1302518</v>
      </c>
      <c r="AF10">
        <v>18463616</v>
      </c>
      <c r="AG10">
        <v>7940406</v>
      </c>
      <c r="AH10">
        <v>717.81</v>
      </c>
      <c r="AI10">
        <v>1891.59</v>
      </c>
      <c r="AJ10">
        <v>16.420000000000002</v>
      </c>
      <c r="AK10">
        <v>453.4</v>
      </c>
    </row>
    <row r="11" spans="1:37" x14ac:dyDescent="0.25">
      <c r="A11" s="2">
        <v>44344</v>
      </c>
      <c r="B11">
        <v>4258.75</v>
      </c>
      <c r="C11">
        <v>208.14</v>
      </c>
      <c r="D11">
        <v>585</v>
      </c>
      <c r="E11">
        <v>402.87</v>
      </c>
      <c r="F11">
        <v>3169</v>
      </c>
      <c r="G11">
        <v>72.5</v>
      </c>
      <c r="H11">
        <v>1809</v>
      </c>
      <c r="I11">
        <v>100.24</v>
      </c>
      <c r="J11">
        <v>7210</v>
      </c>
      <c r="K11">
        <v>3858.2</v>
      </c>
      <c r="L11">
        <v>1725</v>
      </c>
      <c r="M11">
        <v>1316.9</v>
      </c>
      <c r="N11">
        <v>13000</v>
      </c>
      <c r="O11">
        <v>2.2429999999999999</v>
      </c>
      <c r="P11">
        <v>38.93</v>
      </c>
      <c r="Q11">
        <v>434.92</v>
      </c>
      <c r="R11">
        <v>102</v>
      </c>
      <c r="S11">
        <v>136</v>
      </c>
      <c r="T11">
        <v>34200</v>
      </c>
      <c r="U11">
        <v>49</v>
      </c>
      <c r="V11">
        <v>138</v>
      </c>
      <c r="W11">
        <v>1043</v>
      </c>
      <c r="X11">
        <v>1410</v>
      </c>
      <c r="Y11">
        <v>3850</v>
      </c>
      <c r="Z11">
        <v>6499.9</v>
      </c>
      <c r="AA11">
        <v>31500</v>
      </c>
      <c r="AB11">
        <v>98.4</v>
      </c>
      <c r="AC11">
        <v>1329918</v>
      </c>
      <c r="AD11">
        <v>28518</v>
      </c>
      <c r="AE11">
        <v>1259080</v>
      </c>
      <c r="AF11">
        <v>17271838</v>
      </c>
      <c r="AG11">
        <v>7689742</v>
      </c>
      <c r="AH11">
        <v>723.63</v>
      </c>
      <c r="AI11">
        <v>1903.77</v>
      </c>
      <c r="AJ11">
        <v>16.760000000000002</v>
      </c>
      <c r="AK11">
        <v>468.3</v>
      </c>
    </row>
    <row r="12" spans="1:37" x14ac:dyDescent="0.25">
      <c r="A12" s="2">
        <v>44337</v>
      </c>
      <c r="B12">
        <v>4079.99</v>
      </c>
      <c r="C12">
        <v>202.2</v>
      </c>
      <c r="D12">
        <v>611</v>
      </c>
      <c r="E12">
        <v>419.21</v>
      </c>
      <c r="F12">
        <v>2911</v>
      </c>
      <c r="G12">
        <v>67.3</v>
      </c>
      <c r="H12">
        <v>1825</v>
      </c>
      <c r="I12">
        <v>107.49</v>
      </c>
      <c r="J12">
        <v>7150</v>
      </c>
      <c r="K12">
        <v>3650.1</v>
      </c>
      <c r="L12">
        <v>1510</v>
      </c>
      <c r="M12">
        <v>1220</v>
      </c>
      <c r="N12">
        <v>12290</v>
      </c>
      <c r="O12">
        <v>2.2480000000000002</v>
      </c>
      <c r="P12">
        <v>36</v>
      </c>
      <c r="Q12">
        <v>406.41</v>
      </c>
      <c r="R12">
        <v>103</v>
      </c>
      <c r="S12">
        <v>127.01</v>
      </c>
      <c r="T12">
        <v>32532</v>
      </c>
      <c r="U12">
        <v>43.79</v>
      </c>
      <c r="V12">
        <v>150.5</v>
      </c>
      <c r="W12">
        <v>990</v>
      </c>
      <c r="X12">
        <v>1275.7</v>
      </c>
      <c r="Y12">
        <v>3598.9</v>
      </c>
      <c r="Z12">
        <v>6679</v>
      </c>
      <c r="AA12">
        <v>30500</v>
      </c>
      <c r="AB12">
        <v>103.99</v>
      </c>
      <c r="AC12">
        <v>1286548</v>
      </c>
      <c r="AD12">
        <v>27832</v>
      </c>
      <c r="AE12">
        <v>1220351</v>
      </c>
      <c r="AF12">
        <v>16569925</v>
      </c>
      <c r="AG12">
        <v>7491636</v>
      </c>
      <c r="AH12">
        <v>718.47</v>
      </c>
      <c r="AI12">
        <v>1881.25</v>
      </c>
      <c r="AJ12">
        <v>20.149999999999999</v>
      </c>
      <c r="AK12">
        <v>448.7</v>
      </c>
    </row>
    <row r="13" spans="1:37" x14ac:dyDescent="0.25">
      <c r="A13" s="2">
        <v>44330</v>
      </c>
      <c r="B13">
        <v>4574.6899999999996</v>
      </c>
      <c r="C13">
        <v>233.01</v>
      </c>
      <c r="D13">
        <v>705</v>
      </c>
      <c r="E13">
        <v>530</v>
      </c>
      <c r="F13">
        <v>3400</v>
      </c>
      <c r="G13">
        <v>76</v>
      </c>
      <c r="H13">
        <v>2004.8</v>
      </c>
      <c r="I13">
        <v>114</v>
      </c>
      <c r="J13">
        <v>8000</v>
      </c>
      <c r="K13">
        <v>3890</v>
      </c>
      <c r="L13">
        <v>1659</v>
      </c>
      <c r="M13">
        <v>1288</v>
      </c>
      <c r="N13">
        <v>13090</v>
      </c>
      <c r="O13">
        <v>2.58</v>
      </c>
      <c r="P13">
        <v>40.6</v>
      </c>
      <c r="Q13">
        <v>446.57</v>
      </c>
      <c r="R13">
        <v>114.3</v>
      </c>
      <c r="S13">
        <v>137</v>
      </c>
      <c r="T13">
        <v>35401</v>
      </c>
      <c r="U13">
        <v>42.09</v>
      </c>
      <c r="V13">
        <v>198</v>
      </c>
      <c r="W13">
        <v>1143</v>
      </c>
      <c r="X13">
        <v>1526.6</v>
      </c>
      <c r="Y13">
        <v>4600</v>
      </c>
      <c r="Z13">
        <v>6560</v>
      </c>
      <c r="AA13">
        <v>36690</v>
      </c>
      <c r="AB13">
        <v>103.4</v>
      </c>
      <c r="AC13">
        <v>1247469</v>
      </c>
      <c r="AD13">
        <v>27218</v>
      </c>
      <c r="AE13">
        <v>1183155</v>
      </c>
      <c r="AF13">
        <v>15703842</v>
      </c>
      <c r="AG13">
        <v>7143988</v>
      </c>
      <c r="AH13">
        <v>700.43</v>
      </c>
      <c r="AI13">
        <v>1843.43</v>
      </c>
      <c r="AJ13">
        <v>18.809999999999999</v>
      </c>
      <c r="AK13">
        <v>465.9</v>
      </c>
    </row>
    <row r="14" spans="1:37" x14ac:dyDescent="0.25">
      <c r="A14" s="2">
        <v>44323</v>
      </c>
      <c r="B14">
        <v>4618.8</v>
      </c>
      <c r="C14">
        <v>232</v>
      </c>
      <c r="D14">
        <v>767.45</v>
      </c>
      <c r="E14">
        <v>535.86</v>
      </c>
      <c r="F14">
        <v>3340</v>
      </c>
      <c r="G14">
        <v>78.91</v>
      </c>
      <c r="H14">
        <v>1995.4</v>
      </c>
      <c r="I14">
        <v>118.6</v>
      </c>
      <c r="J14">
        <v>7882.6</v>
      </c>
      <c r="K14">
        <v>3930</v>
      </c>
      <c r="L14">
        <v>1650</v>
      </c>
      <c r="M14">
        <v>1330</v>
      </c>
      <c r="N14">
        <v>13949</v>
      </c>
      <c r="O14">
        <v>2.6189999999999998</v>
      </c>
      <c r="P14">
        <v>41</v>
      </c>
      <c r="Q14">
        <v>449.15</v>
      </c>
      <c r="R14">
        <v>118.51</v>
      </c>
      <c r="S14">
        <v>147.93</v>
      </c>
      <c r="T14">
        <v>33868</v>
      </c>
      <c r="U14">
        <v>44.6</v>
      </c>
      <c r="V14">
        <v>206.45</v>
      </c>
      <c r="W14">
        <v>1139</v>
      </c>
      <c r="X14">
        <v>1481</v>
      </c>
      <c r="Y14">
        <v>4827.8</v>
      </c>
      <c r="Z14">
        <v>6600</v>
      </c>
      <c r="AA14">
        <v>38107</v>
      </c>
      <c r="AB14">
        <v>105.06</v>
      </c>
      <c r="AC14">
        <v>1210920</v>
      </c>
      <c r="AD14">
        <v>26561</v>
      </c>
      <c r="AE14">
        <v>1143565</v>
      </c>
      <c r="AF14">
        <v>14872524</v>
      </c>
      <c r="AG14">
        <v>6736310</v>
      </c>
      <c r="AH14">
        <v>694.92</v>
      </c>
      <c r="AI14">
        <v>1831.24</v>
      </c>
      <c r="AJ14">
        <v>16.690000000000001</v>
      </c>
      <c r="AK14">
        <v>474.6</v>
      </c>
    </row>
    <row r="15" spans="1:37" x14ac:dyDescent="0.25">
      <c r="A15" s="2">
        <v>44316</v>
      </c>
      <c r="B15">
        <v>4472.84</v>
      </c>
      <c r="C15">
        <v>227.01</v>
      </c>
      <c r="D15">
        <v>750</v>
      </c>
      <c r="E15">
        <v>547</v>
      </c>
      <c r="F15">
        <v>3210</v>
      </c>
      <c r="G15">
        <v>76.099999999999994</v>
      </c>
      <c r="H15">
        <v>1975</v>
      </c>
      <c r="I15">
        <v>122</v>
      </c>
      <c r="J15">
        <v>7654</v>
      </c>
      <c r="K15">
        <v>3991</v>
      </c>
      <c r="L15">
        <v>1695</v>
      </c>
      <c r="M15">
        <v>1241</v>
      </c>
      <c r="N15">
        <v>12670</v>
      </c>
      <c r="O15">
        <v>2.42</v>
      </c>
      <c r="P15">
        <v>39</v>
      </c>
      <c r="Q15">
        <v>451</v>
      </c>
      <c r="R15">
        <v>116.79</v>
      </c>
      <c r="S15">
        <v>146.5</v>
      </c>
      <c r="T15">
        <v>33005</v>
      </c>
      <c r="U15">
        <v>43</v>
      </c>
      <c r="V15">
        <v>202</v>
      </c>
      <c r="W15">
        <v>1103.0999999999999</v>
      </c>
      <c r="X15">
        <v>1475.5</v>
      </c>
      <c r="Y15">
        <v>4772</v>
      </c>
      <c r="Z15">
        <v>6540</v>
      </c>
      <c r="AA15">
        <v>37449</v>
      </c>
      <c r="AB15">
        <v>101.17</v>
      </c>
      <c r="AC15">
        <v>1169536</v>
      </c>
      <c r="AD15">
        <v>25856</v>
      </c>
      <c r="AE15">
        <v>1099918</v>
      </c>
      <c r="AF15">
        <v>14131492</v>
      </c>
      <c r="AG15">
        <v>6178113</v>
      </c>
      <c r="AH15">
        <v>710.35</v>
      </c>
      <c r="AI15">
        <v>1769.13</v>
      </c>
      <c r="AJ15">
        <v>18.61</v>
      </c>
      <c r="AK15">
        <v>446.8</v>
      </c>
    </row>
    <row r="16" spans="1:37" x14ac:dyDescent="0.25">
      <c r="A16" s="2">
        <v>44309</v>
      </c>
      <c r="B16">
        <v>4839.1400000000003</v>
      </c>
      <c r="C16">
        <v>255.1</v>
      </c>
      <c r="D16">
        <v>800.75</v>
      </c>
      <c r="E16">
        <v>578</v>
      </c>
      <c r="F16">
        <v>3400</v>
      </c>
      <c r="G16">
        <v>82.57</v>
      </c>
      <c r="H16">
        <v>2244</v>
      </c>
      <c r="I16">
        <v>131.5</v>
      </c>
      <c r="J16">
        <v>8749</v>
      </c>
      <c r="K16">
        <v>4405</v>
      </c>
      <c r="L16">
        <v>1870</v>
      </c>
      <c r="M16">
        <v>1335.1</v>
      </c>
      <c r="N16">
        <v>13640</v>
      </c>
      <c r="O16">
        <v>2.8490000000000002</v>
      </c>
      <c r="P16">
        <v>43.33</v>
      </c>
      <c r="Q16">
        <v>489.01</v>
      </c>
      <c r="R16">
        <v>127.55</v>
      </c>
      <c r="S16">
        <v>163</v>
      </c>
      <c r="T16">
        <v>36800</v>
      </c>
      <c r="U16">
        <v>44.85</v>
      </c>
      <c r="V16">
        <v>218.6</v>
      </c>
      <c r="W16">
        <v>1240</v>
      </c>
      <c r="X16">
        <v>1628</v>
      </c>
      <c r="Y16">
        <v>5200</v>
      </c>
      <c r="Z16">
        <v>6630</v>
      </c>
      <c r="AA16">
        <v>38101</v>
      </c>
      <c r="AB16">
        <v>106.45</v>
      </c>
      <c r="AC16">
        <v>1124718</v>
      </c>
      <c r="AD16">
        <v>25177</v>
      </c>
      <c r="AE16">
        <v>1053635</v>
      </c>
      <c r="AF16">
        <v>13160206</v>
      </c>
      <c r="AG16">
        <v>5426216</v>
      </c>
      <c r="AH16">
        <v>712.05</v>
      </c>
      <c r="AI16">
        <v>1777.2</v>
      </c>
      <c r="AJ16">
        <v>17.329999999999998</v>
      </c>
      <c r="AK16">
        <v>434.2</v>
      </c>
    </row>
    <row r="17" spans="1:37" x14ac:dyDescent="0.25">
      <c r="A17" s="2">
        <v>44302</v>
      </c>
      <c r="B17">
        <v>4988.17</v>
      </c>
      <c r="C17">
        <v>277.35000000000002</v>
      </c>
      <c r="D17">
        <v>814.53</v>
      </c>
      <c r="E17">
        <v>568.91999999999996</v>
      </c>
      <c r="F17">
        <v>3450</v>
      </c>
      <c r="G17">
        <v>86.5</v>
      </c>
      <c r="H17">
        <v>2344.4</v>
      </c>
      <c r="I17">
        <v>136.49</v>
      </c>
      <c r="J17">
        <v>9033</v>
      </c>
      <c r="K17">
        <v>4521</v>
      </c>
      <c r="L17">
        <v>1910</v>
      </c>
      <c r="M17">
        <v>1343</v>
      </c>
      <c r="N17">
        <v>13988</v>
      </c>
      <c r="O17">
        <v>2.8</v>
      </c>
      <c r="P17">
        <v>45.2</v>
      </c>
      <c r="Q17">
        <v>484.16</v>
      </c>
      <c r="R17">
        <v>126.5</v>
      </c>
      <c r="S17">
        <v>168.5</v>
      </c>
      <c r="T17">
        <v>38899</v>
      </c>
      <c r="U17">
        <v>43</v>
      </c>
      <c r="V17">
        <v>217.5</v>
      </c>
      <c r="W17">
        <v>1355</v>
      </c>
      <c r="X17">
        <v>1681.1</v>
      </c>
      <c r="Y17">
        <v>5489.5</v>
      </c>
      <c r="Z17">
        <v>6850</v>
      </c>
      <c r="AA17">
        <v>38750</v>
      </c>
      <c r="AB17">
        <v>113</v>
      </c>
      <c r="AC17">
        <v>1076499</v>
      </c>
      <c r="AD17">
        <v>24346</v>
      </c>
      <c r="AE17">
        <v>1005860</v>
      </c>
      <c r="AF17">
        <v>12031595</v>
      </c>
      <c r="AG17">
        <v>4662274</v>
      </c>
      <c r="AH17">
        <v>704.03</v>
      </c>
      <c r="AI17">
        <v>1776.51</v>
      </c>
      <c r="AJ17">
        <v>16.25</v>
      </c>
      <c r="AK17">
        <v>417.5</v>
      </c>
    </row>
    <row r="18" spans="1:37" x14ac:dyDescent="0.25">
      <c r="A18" s="2">
        <v>44295</v>
      </c>
      <c r="B18">
        <v>4958.04</v>
      </c>
      <c r="C18">
        <v>266</v>
      </c>
      <c r="D18">
        <v>833.89</v>
      </c>
      <c r="E18">
        <v>563.5</v>
      </c>
      <c r="F18">
        <v>3440</v>
      </c>
      <c r="G18">
        <v>85</v>
      </c>
      <c r="H18">
        <v>2289</v>
      </c>
      <c r="I18">
        <v>137.5</v>
      </c>
      <c r="J18">
        <v>8850</v>
      </c>
      <c r="K18">
        <v>4590</v>
      </c>
      <c r="L18">
        <v>1880</v>
      </c>
      <c r="M18">
        <v>1359</v>
      </c>
      <c r="N18">
        <v>12775</v>
      </c>
      <c r="O18">
        <v>2.742</v>
      </c>
      <c r="P18">
        <v>44.33</v>
      </c>
      <c r="Q18">
        <v>469.9</v>
      </c>
      <c r="R18">
        <v>127</v>
      </c>
      <c r="S18">
        <v>174.01</v>
      </c>
      <c r="T18">
        <v>39960</v>
      </c>
      <c r="U18">
        <v>41.15</v>
      </c>
      <c r="V18">
        <v>223.39</v>
      </c>
      <c r="W18">
        <v>1378.9</v>
      </c>
      <c r="X18">
        <v>1599.9</v>
      </c>
      <c r="Y18">
        <v>5480.8</v>
      </c>
      <c r="Z18">
        <v>6600</v>
      </c>
      <c r="AA18">
        <v>38199</v>
      </c>
      <c r="AB18">
        <v>123</v>
      </c>
      <c r="AC18">
        <v>1026785</v>
      </c>
      <c r="AD18">
        <v>23644</v>
      </c>
      <c r="AE18">
        <v>958400</v>
      </c>
      <c r="AF18">
        <v>10786331</v>
      </c>
      <c r="AG18">
        <v>3845955</v>
      </c>
      <c r="AH18">
        <v>711.68</v>
      </c>
      <c r="AI18">
        <v>1743.88</v>
      </c>
      <c r="AJ18">
        <v>16.690000000000001</v>
      </c>
      <c r="AK18">
        <v>404.8</v>
      </c>
    </row>
    <row r="19" spans="1:37" x14ac:dyDescent="0.25">
      <c r="A19" s="2">
        <v>44288</v>
      </c>
      <c r="B19">
        <v>4885.26</v>
      </c>
      <c r="C19">
        <v>258.94</v>
      </c>
      <c r="D19">
        <v>824</v>
      </c>
      <c r="E19">
        <v>565</v>
      </c>
      <c r="F19">
        <v>3250</v>
      </c>
      <c r="G19">
        <v>84.8</v>
      </c>
      <c r="H19">
        <v>2246</v>
      </c>
      <c r="I19">
        <v>136.5</v>
      </c>
      <c r="J19">
        <v>8850</v>
      </c>
      <c r="K19">
        <v>4549</v>
      </c>
      <c r="L19">
        <v>1907</v>
      </c>
      <c r="M19">
        <v>1232</v>
      </c>
      <c r="N19">
        <v>11940</v>
      </c>
      <c r="O19">
        <v>2.7450000000000001</v>
      </c>
      <c r="P19">
        <v>44.65</v>
      </c>
      <c r="Q19">
        <v>461.01</v>
      </c>
      <c r="R19">
        <v>122.8</v>
      </c>
      <c r="S19">
        <v>174.99</v>
      </c>
      <c r="T19">
        <v>38650</v>
      </c>
      <c r="U19">
        <v>38.979999999999997</v>
      </c>
      <c r="V19">
        <v>221.5</v>
      </c>
      <c r="W19">
        <v>1418.8</v>
      </c>
      <c r="X19">
        <v>1496.9</v>
      </c>
      <c r="Y19">
        <v>5550</v>
      </c>
      <c r="Z19">
        <v>6345</v>
      </c>
      <c r="AA19">
        <v>39200</v>
      </c>
      <c r="AB19">
        <v>120</v>
      </c>
      <c r="AC19">
        <v>977243</v>
      </c>
      <c r="AD19">
        <v>22754</v>
      </c>
      <c r="AE19">
        <v>912058</v>
      </c>
      <c r="AF19">
        <v>9646735</v>
      </c>
      <c r="AG19">
        <v>3258782</v>
      </c>
      <c r="AH19">
        <v>717.57</v>
      </c>
      <c r="AI19">
        <v>1728.87</v>
      </c>
      <c r="AJ19">
        <v>17.329999999999998</v>
      </c>
      <c r="AK19">
        <v>399.55</v>
      </c>
    </row>
    <row r="20" spans="1:37" x14ac:dyDescent="0.25">
      <c r="A20" s="2">
        <v>44281</v>
      </c>
      <c r="B20">
        <v>4854.42</v>
      </c>
      <c r="C20">
        <v>243.99</v>
      </c>
      <c r="D20">
        <v>826.99</v>
      </c>
      <c r="E20">
        <v>555</v>
      </c>
      <c r="F20">
        <v>3200</v>
      </c>
      <c r="G20">
        <v>83.94</v>
      </c>
      <c r="H20">
        <v>2305</v>
      </c>
      <c r="I20">
        <v>143.16</v>
      </c>
      <c r="J20">
        <v>8950</v>
      </c>
      <c r="K20">
        <v>4537.6000000000004</v>
      </c>
      <c r="L20">
        <v>1858.9</v>
      </c>
      <c r="M20">
        <v>1215</v>
      </c>
      <c r="N20">
        <v>11752</v>
      </c>
      <c r="O20">
        <v>2.7090000000000001</v>
      </c>
      <c r="P20">
        <v>44.65</v>
      </c>
      <c r="Q20">
        <v>469.26</v>
      </c>
      <c r="R20">
        <v>124.3</v>
      </c>
      <c r="S20">
        <v>172.15</v>
      </c>
      <c r="T20">
        <v>37750</v>
      </c>
      <c r="U20">
        <v>38.6</v>
      </c>
      <c r="V20">
        <v>222</v>
      </c>
      <c r="W20">
        <v>1305</v>
      </c>
      <c r="X20">
        <v>1550</v>
      </c>
      <c r="Y20">
        <v>5494</v>
      </c>
      <c r="Z20">
        <v>6600</v>
      </c>
      <c r="AA20">
        <v>37860</v>
      </c>
      <c r="AB20">
        <v>120.5</v>
      </c>
      <c r="AC20">
        <v>931939</v>
      </c>
      <c r="AD20">
        <v>22279</v>
      </c>
      <c r="AE20">
        <v>871234</v>
      </c>
      <c r="AF20">
        <v>8467620</v>
      </c>
      <c r="AG20">
        <v>2868902</v>
      </c>
      <c r="AH20">
        <v>729.7</v>
      </c>
      <c r="AI20">
        <v>1732.52</v>
      </c>
      <c r="AJ20">
        <v>18.86</v>
      </c>
      <c r="AK20">
        <v>406.9</v>
      </c>
    </row>
    <row r="21" spans="1:37" x14ac:dyDescent="0.25">
      <c r="A21" s="2">
        <v>44274</v>
      </c>
      <c r="B21">
        <v>4854.92</v>
      </c>
      <c r="C21">
        <v>241</v>
      </c>
      <c r="D21">
        <v>831</v>
      </c>
      <c r="E21">
        <v>567.99</v>
      </c>
      <c r="F21">
        <v>3060</v>
      </c>
      <c r="G21">
        <v>88.35</v>
      </c>
      <c r="H21">
        <v>2319.5</v>
      </c>
      <c r="I21">
        <v>136.19999999999999</v>
      </c>
      <c r="J21">
        <v>8798.9</v>
      </c>
      <c r="K21">
        <v>4730</v>
      </c>
      <c r="L21">
        <v>1928</v>
      </c>
      <c r="M21">
        <v>1177</v>
      </c>
      <c r="N21">
        <v>12500</v>
      </c>
      <c r="O21">
        <v>2.8</v>
      </c>
      <c r="P21">
        <v>45.23</v>
      </c>
      <c r="Q21">
        <v>471</v>
      </c>
      <c r="R21">
        <v>127</v>
      </c>
      <c r="S21">
        <v>174.94</v>
      </c>
      <c r="T21">
        <v>36100</v>
      </c>
      <c r="U21">
        <v>40</v>
      </c>
      <c r="V21">
        <v>223.5</v>
      </c>
      <c r="W21">
        <v>1307.5</v>
      </c>
      <c r="X21">
        <v>1455.3</v>
      </c>
      <c r="Y21">
        <v>5449</v>
      </c>
      <c r="Z21">
        <v>6670</v>
      </c>
      <c r="AA21">
        <v>38865.15</v>
      </c>
      <c r="AB21">
        <v>118.49</v>
      </c>
      <c r="AC21">
        <v>891110</v>
      </c>
      <c r="AD21">
        <v>21674</v>
      </c>
      <c r="AE21">
        <v>835669</v>
      </c>
      <c r="AF21">
        <v>6586926</v>
      </c>
      <c r="AG21">
        <v>1779863</v>
      </c>
      <c r="AH21">
        <v>716.33</v>
      </c>
      <c r="AI21">
        <v>1745.23</v>
      </c>
      <c r="AJ21">
        <v>20.95</v>
      </c>
      <c r="AK21">
        <v>410.95</v>
      </c>
    </row>
    <row r="22" spans="1:37" x14ac:dyDescent="0.25">
      <c r="A22" s="2">
        <v>44267</v>
      </c>
      <c r="B22">
        <v>4893.2299999999996</v>
      </c>
      <c r="C22">
        <v>228.52</v>
      </c>
      <c r="D22">
        <v>846</v>
      </c>
      <c r="E22">
        <v>567.86</v>
      </c>
      <c r="F22">
        <v>3229</v>
      </c>
      <c r="G22">
        <v>88.58</v>
      </c>
      <c r="H22">
        <v>2304.9</v>
      </c>
      <c r="I22">
        <v>137</v>
      </c>
      <c r="J22">
        <v>8834.6</v>
      </c>
      <c r="K22">
        <v>4667.5</v>
      </c>
      <c r="L22">
        <v>1940</v>
      </c>
      <c r="M22">
        <v>1183.0999999999999</v>
      </c>
      <c r="N22">
        <v>11725</v>
      </c>
      <c r="O22">
        <v>2.87</v>
      </c>
      <c r="P22">
        <v>46.24</v>
      </c>
      <c r="Q22">
        <v>443.12</v>
      </c>
      <c r="R22">
        <v>126</v>
      </c>
      <c r="S22">
        <v>169.95</v>
      </c>
      <c r="T22">
        <v>35900</v>
      </c>
      <c r="U22">
        <v>38.979999999999997</v>
      </c>
      <c r="V22">
        <v>224.81</v>
      </c>
      <c r="W22">
        <v>1296</v>
      </c>
      <c r="X22">
        <v>1464</v>
      </c>
      <c r="Y22">
        <v>5460</v>
      </c>
      <c r="Z22">
        <v>6600</v>
      </c>
      <c r="AA22">
        <v>40282.82</v>
      </c>
      <c r="AB22">
        <v>120.39</v>
      </c>
      <c r="AC22">
        <v>855785</v>
      </c>
      <c r="AD22">
        <v>21077</v>
      </c>
      <c r="AE22">
        <v>853683</v>
      </c>
      <c r="AF22">
        <v>4618774</v>
      </c>
      <c r="AG22">
        <v>569668</v>
      </c>
      <c r="AH22">
        <v>721.74</v>
      </c>
      <c r="AI22">
        <v>1727.11</v>
      </c>
      <c r="AJ22">
        <v>20.69</v>
      </c>
      <c r="AK22">
        <v>413.75</v>
      </c>
    </row>
    <row r="23" spans="1:37" x14ac:dyDescent="0.25">
      <c r="A23" s="2">
        <v>44260</v>
      </c>
      <c r="B23">
        <v>4713.7299999999996</v>
      </c>
      <c r="C23">
        <v>241.21</v>
      </c>
      <c r="D23">
        <v>831.03</v>
      </c>
      <c r="E23">
        <v>549.69000000000005</v>
      </c>
      <c r="F23">
        <v>3220</v>
      </c>
      <c r="G23">
        <v>85.5</v>
      </c>
      <c r="H23">
        <v>2231</v>
      </c>
      <c r="I23">
        <v>136</v>
      </c>
      <c r="J23">
        <v>8535.2000000000007</v>
      </c>
      <c r="K23">
        <v>4690</v>
      </c>
      <c r="L23">
        <v>1975</v>
      </c>
      <c r="M23">
        <v>1193</v>
      </c>
      <c r="N23">
        <v>10820</v>
      </c>
      <c r="O23">
        <v>2.5259999999999998</v>
      </c>
      <c r="P23">
        <v>44.4</v>
      </c>
      <c r="Q23">
        <v>452.01</v>
      </c>
      <c r="R23">
        <v>121.5</v>
      </c>
      <c r="S23">
        <v>162.99</v>
      </c>
      <c r="T23">
        <v>33862</v>
      </c>
      <c r="U23">
        <v>37.450000000000003</v>
      </c>
      <c r="V23">
        <v>214.6</v>
      </c>
      <c r="W23">
        <v>1315</v>
      </c>
      <c r="X23">
        <v>1460</v>
      </c>
      <c r="Y23">
        <v>5199.8999999999996</v>
      </c>
      <c r="Z23">
        <v>6425</v>
      </c>
      <c r="AA23">
        <v>36796.29</v>
      </c>
      <c r="AB23">
        <v>113.75</v>
      </c>
      <c r="AC23">
        <v>824625</v>
      </c>
      <c r="AD23">
        <v>20572</v>
      </c>
      <c r="AE23">
        <v>780530</v>
      </c>
      <c r="AF23">
        <v>3359600</v>
      </c>
      <c r="AG23">
        <v>55955</v>
      </c>
      <c r="AH23">
        <v>736.99</v>
      </c>
      <c r="AI23">
        <v>1700.64</v>
      </c>
      <c r="AJ23">
        <v>24.66</v>
      </c>
      <c r="AK23">
        <v>407.1</v>
      </c>
    </row>
    <row r="24" spans="1:37" x14ac:dyDescent="0.25">
      <c r="A24" s="2">
        <v>44253</v>
      </c>
      <c r="B24">
        <v>4573.37</v>
      </c>
      <c r="C24">
        <v>233</v>
      </c>
      <c r="D24">
        <v>860</v>
      </c>
      <c r="E24">
        <v>549</v>
      </c>
      <c r="F24">
        <v>2999</v>
      </c>
      <c r="G24">
        <v>79.31</v>
      </c>
      <c r="H24">
        <v>2110.1999999999998</v>
      </c>
      <c r="I24">
        <v>135.19999999999999</v>
      </c>
      <c r="J24">
        <v>8161</v>
      </c>
      <c r="K24">
        <v>4900</v>
      </c>
      <c r="L24">
        <v>1957.2</v>
      </c>
      <c r="M24">
        <v>1175</v>
      </c>
      <c r="N24">
        <v>10200</v>
      </c>
      <c r="O24">
        <v>2.5499999999999998</v>
      </c>
      <c r="P24">
        <v>41.4</v>
      </c>
      <c r="Q24">
        <v>464</v>
      </c>
      <c r="R24">
        <v>124.5</v>
      </c>
      <c r="S24">
        <v>160</v>
      </c>
      <c r="T24">
        <v>31400</v>
      </c>
      <c r="U24">
        <v>34.549999999999997</v>
      </c>
      <c r="V24">
        <v>207.5</v>
      </c>
      <c r="W24">
        <v>1334</v>
      </c>
      <c r="X24">
        <v>1417.5</v>
      </c>
      <c r="Y24">
        <v>5150</v>
      </c>
      <c r="Z24">
        <v>6245</v>
      </c>
      <c r="AA24">
        <v>38224.79</v>
      </c>
      <c r="AB24">
        <v>110.15</v>
      </c>
      <c r="AC24">
        <v>799460</v>
      </c>
      <c r="AD24">
        <v>20042</v>
      </c>
      <c r="AE24">
        <v>756764</v>
      </c>
      <c r="AF24">
        <v>2889948</v>
      </c>
      <c r="AG24">
        <v>55242</v>
      </c>
      <c r="AH24">
        <v>725.38</v>
      </c>
      <c r="AI24">
        <v>1734.04</v>
      </c>
      <c r="AJ24">
        <v>27.95</v>
      </c>
      <c r="AK24">
        <v>408.45</v>
      </c>
    </row>
    <row r="25" spans="1:37" x14ac:dyDescent="0.25">
      <c r="A25" s="2">
        <v>44246</v>
      </c>
      <c r="B25">
        <v>4623.74</v>
      </c>
      <c r="C25">
        <v>229.73</v>
      </c>
      <c r="D25">
        <v>845</v>
      </c>
      <c r="E25">
        <v>560</v>
      </c>
      <c r="F25">
        <v>2838.1</v>
      </c>
      <c r="G25">
        <v>81.69</v>
      </c>
      <c r="H25">
        <v>2190</v>
      </c>
      <c r="I25">
        <v>139.44999999999999</v>
      </c>
      <c r="J25">
        <v>8400</v>
      </c>
      <c r="K25">
        <v>4850</v>
      </c>
      <c r="L25">
        <v>1970</v>
      </c>
      <c r="M25">
        <v>1160.5</v>
      </c>
      <c r="N25">
        <v>10302</v>
      </c>
      <c r="O25">
        <v>2.64</v>
      </c>
      <c r="P25">
        <v>42.88</v>
      </c>
      <c r="Q25">
        <v>443.52</v>
      </c>
      <c r="R25">
        <v>122.6</v>
      </c>
      <c r="S25">
        <v>161</v>
      </c>
      <c r="T25">
        <v>33499</v>
      </c>
      <c r="U25">
        <v>34.49</v>
      </c>
      <c r="V25">
        <v>216</v>
      </c>
      <c r="W25">
        <v>1206.4000000000001</v>
      </c>
      <c r="X25">
        <v>1400</v>
      </c>
      <c r="Y25">
        <v>5235.3</v>
      </c>
      <c r="Z25">
        <v>6093.9</v>
      </c>
      <c r="AA25">
        <v>39244.449999999997</v>
      </c>
      <c r="AB25">
        <v>112.01</v>
      </c>
      <c r="AC25">
        <v>776209</v>
      </c>
      <c r="AD25">
        <v>19541</v>
      </c>
      <c r="AE25">
        <v>733731</v>
      </c>
      <c r="AF25">
        <v>1896628</v>
      </c>
      <c r="AG25">
        <v>54583</v>
      </c>
      <c r="AH25">
        <v>707.94</v>
      </c>
      <c r="AI25">
        <v>1784.25</v>
      </c>
      <c r="AJ25">
        <v>22.05</v>
      </c>
      <c r="AK25">
        <v>406.35</v>
      </c>
    </row>
    <row r="26" spans="1:37" x14ac:dyDescent="0.25">
      <c r="A26" s="2">
        <v>44239</v>
      </c>
      <c r="B26">
        <v>4599.09</v>
      </c>
      <c r="C26">
        <v>228.19</v>
      </c>
      <c r="D26">
        <v>881.96</v>
      </c>
      <c r="E26">
        <v>562.89</v>
      </c>
      <c r="F26">
        <v>2790</v>
      </c>
      <c r="G26">
        <v>79.900000000000006</v>
      </c>
      <c r="H26">
        <v>2189</v>
      </c>
      <c r="I26">
        <v>137.51</v>
      </c>
      <c r="J26">
        <v>8648</v>
      </c>
      <c r="K26">
        <v>4725</v>
      </c>
      <c r="L26">
        <v>1887</v>
      </c>
      <c r="M26">
        <v>1179.9000000000001</v>
      </c>
      <c r="N26">
        <v>9599</v>
      </c>
      <c r="O26">
        <v>2.6320000000000001</v>
      </c>
      <c r="P26">
        <v>40.700000000000003</v>
      </c>
      <c r="Q26">
        <v>434.07</v>
      </c>
      <c r="R26">
        <v>126.65</v>
      </c>
      <c r="S26">
        <v>161.68</v>
      </c>
      <c r="T26">
        <v>32480</v>
      </c>
      <c r="U26">
        <v>31.1</v>
      </c>
      <c r="V26">
        <v>216.9</v>
      </c>
      <c r="W26">
        <v>1138</v>
      </c>
      <c r="X26">
        <v>1390</v>
      </c>
      <c r="Y26">
        <v>5420.5</v>
      </c>
      <c r="Z26">
        <v>6499</v>
      </c>
      <c r="AA26">
        <v>40392.18</v>
      </c>
      <c r="AB26">
        <v>114.02</v>
      </c>
      <c r="AC26">
        <v>751886</v>
      </c>
      <c r="AD26">
        <v>18974</v>
      </c>
      <c r="AE26">
        <v>710029</v>
      </c>
      <c r="AF26">
        <v>610904</v>
      </c>
      <c r="AG26">
        <v>13169</v>
      </c>
      <c r="AH26">
        <v>722.16</v>
      </c>
      <c r="AI26">
        <v>1824.23</v>
      </c>
      <c r="AJ26">
        <v>19.97</v>
      </c>
      <c r="AK26">
        <v>377.3</v>
      </c>
    </row>
    <row r="27" spans="1:37" x14ac:dyDescent="0.25">
      <c r="A27" s="2">
        <v>44232</v>
      </c>
      <c r="B27">
        <v>4449.45</v>
      </c>
      <c r="C27">
        <v>231.98</v>
      </c>
      <c r="D27">
        <v>870.16</v>
      </c>
      <c r="E27">
        <v>567.30999999999995</v>
      </c>
      <c r="F27">
        <v>2690</v>
      </c>
      <c r="G27">
        <v>75.510000000000005</v>
      </c>
      <c r="H27">
        <v>2060</v>
      </c>
      <c r="I27">
        <v>136.5</v>
      </c>
      <c r="J27">
        <v>8290</v>
      </c>
      <c r="K27">
        <v>4682.1000000000004</v>
      </c>
      <c r="L27">
        <v>1914.9</v>
      </c>
      <c r="M27">
        <v>1183.9000000000001</v>
      </c>
      <c r="N27">
        <v>9469</v>
      </c>
      <c r="O27">
        <v>2.653</v>
      </c>
      <c r="P27">
        <v>38.49</v>
      </c>
      <c r="Q27">
        <v>417.61</v>
      </c>
      <c r="R27">
        <v>127.69</v>
      </c>
      <c r="S27">
        <v>157.06</v>
      </c>
      <c r="T27">
        <v>31600</v>
      </c>
      <c r="U27">
        <v>31.69</v>
      </c>
      <c r="V27">
        <v>222.8</v>
      </c>
      <c r="W27">
        <v>1134</v>
      </c>
      <c r="X27">
        <v>1305.0999999999999</v>
      </c>
      <c r="Y27">
        <v>5452.6</v>
      </c>
      <c r="Z27">
        <v>6308</v>
      </c>
      <c r="AA27">
        <v>37929.24</v>
      </c>
      <c r="AB27">
        <v>112.55</v>
      </c>
      <c r="AC27">
        <v>727109</v>
      </c>
      <c r="AD27">
        <v>18452</v>
      </c>
      <c r="AE27">
        <v>681981</v>
      </c>
      <c r="AF27">
        <v>67123</v>
      </c>
      <c r="AG27">
        <v>10352</v>
      </c>
      <c r="AH27">
        <v>737.05</v>
      </c>
      <c r="AI27">
        <v>1814.11</v>
      </c>
      <c r="AJ27">
        <v>20.87</v>
      </c>
      <c r="AK27">
        <v>361.9</v>
      </c>
    </row>
    <row r="28" spans="1:37" x14ac:dyDescent="0.25">
      <c r="A28" s="2">
        <v>44225</v>
      </c>
      <c r="B28">
        <v>4288.6499999999996</v>
      </c>
      <c r="C28">
        <v>218</v>
      </c>
      <c r="D28">
        <v>878</v>
      </c>
      <c r="E28">
        <v>579.99</v>
      </c>
      <c r="F28">
        <v>2515.5</v>
      </c>
      <c r="G28">
        <v>74.900000000000006</v>
      </c>
      <c r="H28">
        <v>1965</v>
      </c>
      <c r="I28">
        <v>126.7</v>
      </c>
      <c r="J28">
        <v>7720</v>
      </c>
      <c r="K28">
        <v>4500</v>
      </c>
      <c r="L28">
        <v>1860</v>
      </c>
      <c r="M28">
        <v>1180</v>
      </c>
      <c r="N28">
        <v>9350</v>
      </c>
      <c r="O28">
        <v>2.5009999999999999</v>
      </c>
      <c r="P28">
        <v>37.200000000000003</v>
      </c>
      <c r="Q28">
        <v>425</v>
      </c>
      <c r="R28">
        <v>123.3</v>
      </c>
      <c r="S28">
        <v>149.26</v>
      </c>
      <c r="T28">
        <v>30800</v>
      </c>
      <c r="U28">
        <v>31</v>
      </c>
      <c r="V28">
        <v>223</v>
      </c>
      <c r="W28">
        <v>1076</v>
      </c>
      <c r="X28">
        <v>1275.2</v>
      </c>
      <c r="Y28">
        <v>5440.6</v>
      </c>
      <c r="Z28">
        <v>6020</v>
      </c>
      <c r="AA28">
        <v>36599.25</v>
      </c>
      <c r="AB28">
        <v>110.51</v>
      </c>
      <c r="AC28">
        <v>699110</v>
      </c>
      <c r="AD28">
        <v>17933</v>
      </c>
      <c r="AE28">
        <v>654101</v>
      </c>
      <c r="AF28">
        <v>63939</v>
      </c>
      <c r="AG28">
        <v>8364</v>
      </c>
      <c r="AH28">
        <v>732.5</v>
      </c>
      <c r="AI28">
        <v>1847.65</v>
      </c>
      <c r="AJ28">
        <v>33.090000000000003</v>
      </c>
      <c r="AK28">
        <v>355.25</v>
      </c>
    </row>
    <row r="29" spans="1:37" x14ac:dyDescent="0.25">
      <c r="A29" s="2">
        <v>44218</v>
      </c>
      <c r="B29">
        <v>4481</v>
      </c>
      <c r="C29">
        <v>236.09</v>
      </c>
      <c r="D29">
        <v>900</v>
      </c>
      <c r="E29">
        <v>563.65</v>
      </c>
      <c r="F29">
        <v>2663.4</v>
      </c>
      <c r="G29">
        <v>76</v>
      </c>
      <c r="H29">
        <v>2110</v>
      </c>
      <c r="I29">
        <v>127.19</v>
      </c>
      <c r="J29">
        <v>8110</v>
      </c>
      <c r="K29">
        <v>4602</v>
      </c>
      <c r="L29">
        <v>1990</v>
      </c>
      <c r="M29">
        <v>1217</v>
      </c>
      <c r="N29">
        <v>9625</v>
      </c>
      <c r="O29">
        <v>2.56</v>
      </c>
      <c r="P29">
        <v>38</v>
      </c>
      <c r="Q29">
        <v>443</v>
      </c>
      <c r="R29">
        <v>126.03</v>
      </c>
      <c r="S29">
        <v>159.9</v>
      </c>
      <c r="T29">
        <v>30600</v>
      </c>
      <c r="U29">
        <v>32.47</v>
      </c>
      <c r="V29">
        <v>224</v>
      </c>
      <c r="W29">
        <v>1115</v>
      </c>
      <c r="X29">
        <v>1383.7</v>
      </c>
      <c r="Y29">
        <v>5240</v>
      </c>
      <c r="Z29">
        <v>5935</v>
      </c>
      <c r="AA29">
        <v>40283.81</v>
      </c>
      <c r="AB29">
        <v>113.1</v>
      </c>
      <c r="AC29">
        <v>669832</v>
      </c>
      <c r="AD29">
        <v>17477</v>
      </c>
      <c r="AE29">
        <v>626528</v>
      </c>
      <c r="AF29">
        <v>21972</v>
      </c>
      <c r="AH29">
        <v>728.03</v>
      </c>
      <c r="AI29">
        <v>1855.61</v>
      </c>
      <c r="AJ29">
        <v>21.91</v>
      </c>
      <c r="AK29">
        <v>362.95</v>
      </c>
    </row>
    <row r="30" spans="1:37" x14ac:dyDescent="0.25">
      <c r="A30" s="2">
        <v>44211</v>
      </c>
      <c r="B30">
        <v>4572.1000000000004</v>
      </c>
      <c r="C30">
        <v>235.39</v>
      </c>
      <c r="D30">
        <v>908.8</v>
      </c>
      <c r="E30">
        <v>572</v>
      </c>
      <c r="F30">
        <v>2719.9</v>
      </c>
      <c r="G30">
        <v>78.5</v>
      </c>
      <c r="H30">
        <v>2090</v>
      </c>
      <c r="I30">
        <v>130.99</v>
      </c>
      <c r="J30">
        <v>8119</v>
      </c>
      <c r="K30">
        <v>4590</v>
      </c>
      <c r="L30">
        <v>1983</v>
      </c>
      <c r="M30">
        <v>1259</v>
      </c>
      <c r="N30">
        <v>9270</v>
      </c>
      <c r="O30">
        <v>2.59</v>
      </c>
      <c r="P30">
        <v>39.43</v>
      </c>
      <c r="Q30">
        <v>462.96</v>
      </c>
      <c r="R30">
        <v>123.5</v>
      </c>
      <c r="S30">
        <v>154.93</v>
      </c>
      <c r="T30">
        <v>32500</v>
      </c>
      <c r="U30">
        <v>31.9</v>
      </c>
      <c r="V30">
        <v>226.3</v>
      </c>
      <c r="W30">
        <v>1150</v>
      </c>
      <c r="X30">
        <v>1440</v>
      </c>
      <c r="Y30">
        <v>4810</v>
      </c>
      <c r="Z30">
        <v>6000</v>
      </c>
      <c r="AA30">
        <v>40835.5</v>
      </c>
      <c r="AB30">
        <v>117</v>
      </c>
      <c r="AC30">
        <v>641923</v>
      </c>
      <c r="AD30">
        <v>17096</v>
      </c>
      <c r="AE30">
        <v>602861</v>
      </c>
      <c r="AF30">
        <v>10699</v>
      </c>
      <c r="AH30">
        <v>733.78</v>
      </c>
      <c r="AI30">
        <v>1828.45</v>
      </c>
      <c r="AJ30">
        <v>24.34</v>
      </c>
      <c r="AK30">
        <v>360.75</v>
      </c>
    </row>
    <row r="31" spans="1:37" x14ac:dyDescent="0.25">
      <c r="A31" s="2">
        <v>44204</v>
      </c>
      <c r="B31">
        <v>4560.0200000000004</v>
      </c>
      <c r="C31">
        <v>228.76</v>
      </c>
      <c r="D31">
        <v>885</v>
      </c>
      <c r="E31">
        <v>590.13</v>
      </c>
      <c r="F31">
        <v>2900</v>
      </c>
      <c r="G31">
        <v>78.75</v>
      </c>
      <c r="H31">
        <v>2048.9</v>
      </c>
      <c r="I31">
        <v>135</v>
      </c>
      <c r="J31">
        <v>8000</v>
      </c>
      <c r="K31">
        <v>4710</v>
      </c>
      <c r="L31">
        <v>1972</v>
      </c>
      <c r="M31">
        <v>1217</v>
      </c>
      <c r="N31">
        <v>9470.7999999999993</v>
      </c>
      <c r="O31">
        <v>2.4279999999999999</v>
      </c>
      <c r="P31">
        <v>39.78</v>
      </c>
      <c r="Q31">
        <v>434.15</v>
      </c>
      <c r="R31">
        <v>123.3</v>
      </c>
      <c r="S31">
        <v>141.97999999999999</v>
      </c>
      <c r="T31">
        <v>31000</v>
      </c>
      <c r="U31">
        <v>31.39</v>
      </c>
      <c r="V31">
        <v>230.99</v>
      </c>
      <c r="W31">
        <v>1158</v>
      </c>
      <c r="X31">
        <v>1410</v>
      </c>
      <c r="Y31">
        <v>4799</v>
      </c>
      <c r="Z31">
        <v>5500</v>
      </c>
      <c r="AA31">
        <v>39998.11</v>
      </c>
      <c r="AB31">
        <v>119.89</v>
      </c>
      <c r="AC31">
        <v>618191</v>
      </c>
      <c r="AD31">
        <v>16767</v>
      </c>
      <c r="AE31">
        <v>584457</v>
      </c>
      <c r="AF31">
        <v>8648</v>
      </c>
      <c r="AH31">
        <v>710.68</v>
      </c>
      <c r="AI31">
        <v>1849.01</v>
      </c>
      <c r="AJ31">
        <v>21.56</v>
      </c>
      <c r="AK31">
        <v>368.35</v>
      </c>
    </row>
    <row r="32" spans="1:37" x14ac:dyDescent="0.25">
      <c r="A32" s="2">
        <v>44197</v>
      </c>
      <c r="B32">
        <v>4177.22</v>
      </c>
      <c r="C32">
        <v>221</v>
      </c>
      <c r="D32">
        <v>870</v>
      </c>
      <c r="E32">
        <v>589.66999999999996</v>
      </c>
      <c r="F32">
        <v>2630</v>
      </c>
      <c r="G32">
        <v>72.55</v>
      </c>
      <c r="H32">
        <v>1870</v>
      </c>
      <c r="I32">
        <v>125.5</v>
      </c>
      <c r="J32">
        <v>7210</v>
      </c>
      <c r="K32">
        <v>4409</v>
      </c>
      <c r="L32">
        <v>1829</v>
      </c>
      <c r="M32">
        <v>1233.7</v>
      </c>
      <c r="N32">
        <v>9545</v>
      </c>
      <c r="O32">
        <v>2.39</v>
      </c>
      <c r="P32">
        <v>34.1</v>
      </c>
      <c r="Q32">
        <v>436.46</v>
      </c>
      <c r="R32">
        <v>117.8</v>
      </c>
      <c r="S32">
        <v>131.93</v>
      </c>
      <c r="T32">
        <v>27890</v>
      </c>
      <c r="U32">
        <v>28.67</v>
      </c>
      <c r="V32">
        <v>228.99</v>
      </c>
      <c r="W32">
        <v>1163</v>
      </c>
      <c r="X32">
        <v>1265</v>
      </c>
      <c r="Y32">
        <v>4700</v>
      </c>
      <c r="Z32">
        <v>5247</v>
      </c>
      <c r="AA32">
        <v>34087.06</v>
      </c>
      <c r="AB32">
        <v>116.01</v>
      </c>
      <c r="AC32">
        <v>600105</v>
      </c>
      <c r="AD32">
        <v>16443</v>
      </c>
      <c r="AE32">
        <v>569578</v>
      </c>
      <c r="AF32">
        <v>8638</v>
      </c>
      <c r="AH32">
        <v>711.78</v>
      </c>
      <c r="AI32">
        <v>1898.67</v>
      </c>
      <c r="AJ32">
        <v>22.75</v>
      </c>
      <c r="AK32">
        <v>352.7</v>
      </c>
    </row>
    <row r="33" spans="1:37" x14ac:dyDescent="0.25">
      <c r="A33" s="2">
        <v>44190</v>
      </c>
      <c r="B33">
        <v>4133.3500000000004</v>
      </c>
      <c r="C33">
        <v>214</v>
      </c>
      <c r="D33">
        <v>853.56</v>
      </c>
      <c r="E33">
        <v>570.19000000000005</v>
      </c>
      <c r="F33">
        <v>2550</v>
      </c>
      <c r="G33">
        <v>73.44</v>
      </c>
      <c r="H33">
        <v>1825</v>
      </c>
      <c r="I33">
        <v>123.1</v>
      </c>
      <c r="J33">
        <v>7070</v>
      </c>
      <c r="K33">
        <v>4450</v>
      </c>
      <c r="L33">
        <v>1784</v>
      </c>
      <c r="M33">
        <v>1215</v>
      </c>
      <c r="N33">
        <v>9290</v>
      </c>
      <c r="O33">
        <v>2.2770000000000001</v>
      </c>
      <c r="P33">
        <v>34.51</v>
      </c>
      <c r="Q33">
        <v>439</v>
      </c>
      <c r="R33">
        <v>117.32</v>
      </c>
      <c r="S33">
        <v>129.08000000000001</v>
      </c>
      <c r="T33">
        <v>27699</v>
      </c>
      <c r="U33">
        <v>27.5</v>
      </c>
      <c r="V33">
        <v>223.4</v>
      </c>
      <c r="W33">
        <v>1152.8</v>
      </c>
      <c r="X33">
        <v>1246</v>
      </c>
      <c r="Y33">
        <v>4550</v>
      </c>
      <c r="Z33">
        <v>5323.1</v>
      </c>
      <c r="AA33">
        <v>33198.43</v>
      </c>
      <c r="AB33">
        <v>116.7</v>
      </c>
      <c r="AC33">
        <v>585546</v>
      </c>
      <c r="AD33">
        <v>16154</v>
      </c>
      <c r="AE33">
        <v>555956</v>
      </c>
      <c r="AF33">
        <v>0</v>
      </c>
      <c r="AH33">
        <v>714.03</v>
      </c>
      <c r="AI33">
        <v>1883.46</v>
      </c>
      <c r="AJ33">
        <v>21.53</v>
      </c>
      <c r="AK33">
        <v>357.1</v>
      </c>
    </row>
    <row r="34" spans="1:37" x14ac:dyDescent="0.25">
      <c r="A34" s="2">
        <v>44183</v>
      </c>
      <c r="B34">
        <v>4210.6899999999996</v>
      </c>
      <c r="C34">
        <v>218</v>
      </c>
      <c r="D34">
        <v>889.9</v>
      </c>
      <c r="E34">
        <v>577</v>
      </c>
      <c r="F34">
        <v>2649</v>
      </c>
      <c r="G34">
        <v>73.2</v>
      </c>
      <c r="H34">
        <v>1876.6</v>
      </c>
      <c r="I34">
        <v>124.9</v>
      </c>
      <c r="J34">
        <v>6900</v>
      </c>
      <c r="K34">
        <v>4440</v>
      </c>
      <c r="L34">
        <v>1789.9</v>
      </c>
      <c r="M34">
        <v>1240</v>
      </c>
      <c r="N34">
        <v>8980</v>
      </c>
      <c r="O34">
        <v>2.3199999999999998</v>
      </c>
      <c r="P34">
        <v>36.25</v>
      </c>
      <c r="Q34">
        <v>456</v>
      </c>
      <c r="R34">
        <v>116.61799999999999</v>
      </c>
      <c r="S34">
        <v>131</v>
      </c>
      <c r="T34">
        <v>28070</v>
      </c>
      <c r="U34">
        <v>27.36</v>
      </c>
      <c r="V34">
        <v>218.9</v>
      </c>
      <c r="W34">
        <v>1193</v>
      </c>
      <c r="X34">
        <v>1280</v>
      </c>
      <c r="Y34">
        <v>4500</v>
      </c>
      <c r="Z34">
        <v>5656</v>
      </c>
      <c r="AA34">
        <v>33939.279999999999</v>
      </c>
      <c r="AB34">
        <v>120</v>
      </c>
      <c r="AC34">
        <v>571919</v>
      </c>
      <c r="AD34">
        <v>15886</v>
      </c>
      <c r="AE34">
        <v>544832</v>
      </c>
      <c r="AH34">
        <v>725.88</v>
      </c>
      <c r="AI34">
        <v>1881.35</v>
      </c>
      <c r="AJ34">
        <v>21.57</v>
      </c>
      <c r="AK34">
        <v>363.9</v>
      </c>
    </row>
    <row r="35" spans="1:37" x14ac:dyDescent="0.25">
      <c r="A35" s="2">
        <v>44176</v>
      </c>
      <c r="B35">
        <v>4085.89</v>
      </c>
      <c r="C35">
        <v>223.13</v>
      </c>
      <c r="D35">
        <v>875</v>
      </c>
      <c r="E35">
        <v>600</v>
      </c>
      <c r="F35">
        <v>2500</v>
      </c>
      <c r="G35">
        <v>72.67</v>
      </c>
      <c r="H35">
        <v>1770</v>
      </c>
      <c r="I35">
        <v>119.01</v>
      </c>
      <c r="J35">
        <v>6590</v>
      </c>
      <c r="K35">
        <v>4406</v>
      </c>
      <c r="L35">
        <v>1740</v>
      </c>
      <c r="M35">
        <v>1232.2</v>
      </c>
      <c r="N35">
        <v>8500</v>
      </c>
      <c r="O35">
        <v>2.2999999999999998</v>
      </c>
      <c r="P35">
        <v>34.61</v>
      </c>
      <c r="Q35">
        <v>473.44</v>
      </c>
      <c r="R35">
        <v>118.03</v>
      </c>
      <c r="S35">
        <v>134.99</v>
      </c>
      <c r="T35">
        <v>26736</v>
      </c>
      <c r="U35">
        <v>23.75</v>
      </c>
      <c r="V35">
        <v>227.5</v>
      </c>
      <c r="W35">
        <v>1120</v>
      </c>
      <c r="X35">
        <v>1275</v>
      </c>
      <c r="Y35">
        <v>4649</v>
      </c>
      <c r="Z35">
        <v>5630</v>
      </c>
      <c r="AA35">
        <v>33574.76</v>
      </c>
      <c r="AB35">
        <v>114.5</v>
      </c>
      <c r="AC35">
        <v>560382</v>
      </c>
      <c r="AD35">
        <v>15628</v>
      </c>
      <c r="AE35">
        <v>534789</v>
      </c>
      <c r="AH35">
        <v>733.22</v>
      </c>
      <c r="AI35">
        <v>1839.85</v>
      </c>
      <c r="AJ35">
        <v>23.31</v>
      </c>
      <c r="AK35">
        <v>353.75</v>
      </c>
    </row>
    <row r="36" spans="1:37" x14ac:dyDescent="0.25">
      <c r="A36" s="2">
        <v>44169</v>
      </c>
      <c r="B36">
        <v>4191.18</v>
      </c>
      <c r="C36">
        <v>230.6</v>
      </c>
      <c r="D36">
        <v>897.03</v>
      </c>
      <c r="E36">
        <v>593</v>
      </c>
      <c r="F36">
        <v>2635.5</v>
      </c>
      <c r="G36">
        <v>73.8</v>
      </c>
      <c r="H36">
        <v>1788.1</v>
      </c>
      <c r="I36">
        <v>125.98</v>
      </c>
      <c r="J36">
        <v>6580</v>
      </c>
      <c r="K36">
        <v>4670</v>
      </c>
      <c r="L36">
        <v>1770</v>
      </c>
      <c r="M36">
        <v>1232.5999999999999</v>
      </c>
      <c r="N36">
        <v>7599.9</v>
      </c>
      <c r="O36">
        <v>2.3609999999999998</v>
      </c>
      <c r="P36">
        <v>35.369999999999997</v>
      </c>
      <c r="Q36">
        <v>480.86</v>
      </c>
      <c r="R36">
        <v>117.45699999999999</v>
      </c>
      <c r="S36">
        <v>136.16</v>
      </c>
      <c r="T36">
        <v>27520</v>
      </c>
      <c r="U36">
        <v>23.8</v>
      </c>
      <c r="V36">
        <v>237</v>
      </c>
      <c r="W36">
        <v>1228</v>
      </c>
      <c r="X36">
        <v>1350</v>
      </c>
      <c r="Y36">
        <v>4812.3999999999996</v>
      </c>
      <c r="Z36">
        <v>5801</v>
      </c>
      <c r="AA36">
        <v>34628.9</v>
      </c>
      <c r="AB36">
        <v>116.8</v>
      </c>
      <c r="AC36">
        <v>550430</v>
      </c>
      <c r="AD36">
        <v>15356</v>
      </c>
      <c r="AE36">
        <v>525213</v>
      </c>
      <c r="AH36">
        <v>745.09</v>
      </c>
      <c r="AI36">
        <v>1838.86</v>
      </c>
      <c r="AJ36">
        <v>20.79</v>
      </c>
      <c r="AK36">
        <v>353</v>
      </c>
    </row>
    <row r="37" spans="1:37" x14ac:dyDescent="0.25">
      <c r="A37" s="2">
        <v>44162</v>
      </c>
      <c r="B37">
        <v>4117.03</v>
      </c>
      <c r="C37">
        <v>242</v>
      </c>
      <c r="D37">
        <v>925.99</v>
      </c>
      <c r="E37">
        <v>562.57000000000005</v>
      </c>
      <c r="F37">
        <v>2740</v>
      </c>
      <c r="G37">
        <v>67.88</v>
      </c>
      <c r="H37">
        <v>1735</v>
      </c>
      <c r="I37">
        <v>125.51</v>
      </c>
      <c r="J37">
        <v>6305</v>
      </c>
      <c r="K37">
        <v>4615.1000000000004</v>
      </c>
      <c r="L37">
        <v>1710</v>
      </c>
      <c r="M37">
        <v>1268.0999999999999</v>
      </c>
      <c r="N37">
        <v>7175.5</v>
      </c>
      <c r="O37">
        <v>2.1920000000000002</v>
      </c>
      <c r="P37">
        <v>33.49</v>
      </c>
      <c r="Q37">
        <v>496.65</v>
      </c>
      <c r="R37">
        <v>135.62899999999999</v>
      </c>
      <c r="S37">
        <v>138.97999999999999</v>
      </c>
      <c r="T37">
        <v>27000</v>
      </c>
      <c r="U37">
        <v>23.57</v>
      </c>
      <c r="V37">
        <v>221</v>
      </c>
      <c r="W37">
        <v>1221.2</v>
      </c>
      <c r="X37">
        <v>1369</v>
      </c>
      <c r="Y37">
        <v>4603.5</v>
      </c>
      <c r="Z37">
        <v>5360</v>
      </c>
      <c r="AA37">
        <v>35958.89</v>
      </c>
      <c r="AB37">
        <v>115.3</v>
      </c>
      <c r="AC37">
        <v>540640</v>
      </c>
      <c r="AD37">
        <v>15069</v>
      </c>
      <c r="AE37">
        <v>516121</v>
      </c>
      <c r="AH37">
        <v>767.39</v>
      </c>
      <c r="AI37">
        <v>1787.79</v>
      </c>
      <c r="AJ37">
        <v>20.84</v>
      </c>
      <c r="AK37">
        <v>342.25</v>
      </c>
    </row>
    <row r="38" spans="1:37" x14ac:dyDescent="0.25">
      <c r="A38" s="2">
        <v>44155</v>
      </c>
      <c r="B38">
        <v>4054.53</v>
      </c>
      <c r="C38">
        <v>222.25</v>
      </c>
      <c r="D38">
        <v>850.1</v>
      </c>
      <c r="E38">
        <v>568</v>
      </c>
      <c r="F38">
        <v>2722.1</v>
      </c>
      <c r="G38">
        <v>69.150000000000006</v>
      </c>
      <c r="H38">
        <v>1665</v>
      </c>
      <c r="I38">
        <v>129.5</v>
      </c>
      <c r="J38">
        <v>6600</v>
      </c>
      <c r="K38">
        <v>4750</v>
      </c>
      <c r="L38">
        <v>1658</v>
      </c>
      <c r="M38">
        <v>1242.8</v>
      </c>
      <c r="N38">
        <v>6979</v>
      </c>
      <c r="O38">
        <v>2.2629999999999999</v>
      </c>
      <c r="P38">
        <v>34.409999999999997</v>
      </c>
      <c r="Q38">
        <v>501.61</v>
      </c>
      <c r="R38">
        <v>125.84699999999999</v>
      </c>
      <c r="S38">
        <v>136.81</v>
      </c>
      <c r="T38">
        <v>27066</v>
      </c>
      <c r="U38">
        <v>23.27</v>
      </c>
      <c r="V38">
        <v>217.3</v>
      </c>
      <c r="W38">
        <v>1105</v>
      </c>
      <c r="X38">
        <v>1330</v>
      </c>
      <c r="Y38">
        <v>4324.3999999999996</v>
      </c>
      <c r="Z38">
        <v>5336.1</v>
      </c>
      <c r="AA38">
        <v>33939.279999999999</v>
      </c>
      <c r="AB38">
        <v>114.69</v>
      </c>
      <c r="AC38">
        <v>531273</v>
      </c>
      <c r="AD38">
        <v>14819</v>
      </c>
      <c r="AE38">
        <v>506700</v>
      </c>
      <c r="AH38">
        <v>760.92</v>
      </c>
      <c r="AI38">
        <v>1870.99</v>
      </c>
      <c r="AJ38">
        <v>23.7</v>
      </c>
      <c r="AK38">
        <v>331.45</v>
      </c>
    </row>
    <row r="39" spans="1:37" x14ac:dyDescent="0.25">
      <c r="A39" s="2">
        <v>44148</v>
      </c>
      <c r="B39">
        <v>4005.35</v>
      </c>
      <c r="C39">
        <v>220</v>
      </c>
      <c r="D39">
        <v>845</v>
      </c>
      <c r="E39">
        <v>540.91</v>
      </c>
      <c r="F39">
        <v>2675</v>
      </c>
      <c r="G39">
        <v>71.44</v>
      </c>
      <c r="H39">
        <v>1650</v>
      </c>
      <c r="I39">
        <v>129.88999999999999</v>
      </c>
      <c r="J39">
        <v>6289</v>
      </c>
      <c r="K39">
        <v>4750</v>
      </c>
      <c r="L39">
        <v>1615.1</v>
      </c>
      <c r="M39">
        <v>1250</v>
      </c>
      <c r="N39">
        <v>6820</v>
      </c>
      <c r="O39">
        <v>2.04</v>
      </c>
      <c r="P39">
        <v>34.44</v>
      </c>
      <c r="Q39">
        <v>497.46</v>
      </c>
      <c r="R39">
        <v>121.899</v>
      </c>
      <c r="S39">
        <v>133.35</v>
      </c>
      <c r="T39">
        <v>26980</v>
      </c>
      <c r="U39">
        <v>23.84</v>
      </c>
      <c r="V39">
        <v>196</v>
      </c>
      <c r="W39">
        <v>1070</v>
      </c>
      <c r="X39">
        <v>1298</v>
      </c>
      <c r="Y39">
        <v>4296.5</v>
      </c>
      <c r="Z39">
        <v>5364.9</v>
      </c>
      <c r="AA39">
        <v>32729.48</v>
      </c>
      <c r="AB39">
        <v>115.4</v>
      </c>
      <c r="AC39">
        <v>521558</v>
      </c>
      <c r="AD39">
        <v>14543</v>
      </c>
      <c r="AE39">
        <v>497411</v>
      </c>
      <c r="AH39">
        <v>767.25</v>
      </c>
      <c r="AI39">
        <v>1889.2</v>
      </c>
      <c r="AJ39">
        <v>23.1</v>
      </c>
      <c r="AK39">
        <v>319.3</v>
      </c>
    </row>
    <row r="40" spans="1:37" x14ac:dyDescent="0.25">
      <c r="A40" s="2">
        <v>44141</v>
      </c>
      <c r="B40">
        <v>3812.38</v>
      </c>
      <c r="C40">
        <v>196.04</v>
      </c>
      <c r="D40">
        <v>883.03</v>
      </c>
      <c r="E40">
        <v>540</v>
      </c>
      <c r="F40">
        <v>2339.8000000000002</v>
      </c>
      <c r="G40">
        <v>66.5</v>
      </c>
      <c r="H40">
        <v>1707.9</v>
      </c>
      <c r="I40">
        <v>128</v>
      </c>
      <c r="J40">
        <v>6255</v>
      </c>
      <c r="K40">
        <v>5209.8999999999996</v>
      </c>
      <c r="L40">
        <v>1682</v>
      </c>
      <c r="M40">
        <v>1255.0999999999999</v>
      </c>
      <c r="N40">
        <v>6966.6</v>
      </c>
      <c r="O40">
        <v>2.0299999999999998</v>
      </c>
      <c r="P40">
        <v>30.51</v>
      </c>
      <c r="Q40">
        <v>481.37</v>
      </c>
      <c r="R40">
        <v>119.649</v>
      </c>
      <c r="S40">
        <v>127.01</v>
      </c>
      <c r="T40">
        <v>26851</v>
      </c>
      <c r="U40">
        <v>22.83</v>
      </c>
      <c r="V40">
        <v>200</v>
      </c>
      <c r="W40">
        <v>975.2</v>
      </c>
      <c r="X40">
        <v>1145</v>
      </c>
      <c r="Y40">
        <v>4300.8999999999996</v>
      </c>
      <c r="Z40">
        <v>4588.8999999999996</v>
      </c>
      <c r="AA40">
        <v>30800.51</v>
      </c>
      <c r="AB40">
        <v>109</v>
      </c>
      <c r="AC40">
        <v>511864</v>
      </c>
      <c r="AD40">
        <v>14247</v>
      </c>
      <c r="AE40">
        <v>488166</v>
      </c>
      <c r="AH40">
        <v>753.82</v>
      </c>
      <c r="AI40">
        <v>1951.35</v>
      </c>
      <c r="AJ40">
        <v>24.86</v>
      </c>
      <c r="AK40">
        <v>317</v>
      </c>
    </row>
    <row r="41" spans="1:37" x14ac:dyDescent="0.25">
      <c r="A41" s="2">
        <v>44134</v>
      </c>
      <c r="B41">
        <v>3539.92</v>
      </c>
      <c r="C41">
        <v>192.86</v>
      </c>
      <c r="D41">
        <v>814</v>
      </c>
      <c r="E41">
        <v>521</v>
      </c>
      <c r="F41">
        <v>2120</v>
      </c>
      <c r="G41">
        <v>59.7</v>
      </c>
      <c r="H41">
        <v>1608.1</v>
      </c>
      <c r="I41">
        <v>116.7</v>
      </c>
      <c r="J41">
        <v>5900</v>
      </c>
      <c r="K41">
        <v>4358.7</v>
      </c>
      <c r="L41">
        <v>1610</v>
      </c>
      <c r="M41">
        <v>1234</v>
      </c>
      <c r="N41">
        <v>6380</v>
      </c>
      <c r="O41">
        <v>2.0390000000000001</v>
      </c>
      <c r="P41">
        <v>27.07</v>
      </c>
      <c r="Q41">
        <v>490.18</v>
      </c>
      <c r="R41">
        <v>118.444</v>
      </c>
      <c r="S41">
        <v>120.1</v>
      </c>
      <c r="T41">
        <v>24201</v>
      </c>
      <c r="U41">
        <v>22.5</v>
      </c>
      <c r="V41">
        <v>200.87</v>
      </c>
      <c r="W41">
        <v>992.1</v>
      </c>
      <c r="X41">
        <v>1075</v>
      </c>
      <c r="Y41">
        <v>4150</v>
      </c>
      <c r="Z41">
        <v>4300</v>
      </c>
      <c r="AA41">
        <v>27831.19</v>
      </c>
      <c r="AB41">
        <v>102.6</v>
      </c>
      <c r="AC41">
        <v>502063</v>
      </c>
      <c r="AD41">
        <v>13944</v>
      </c>
      <c r="AE41">
        <v>478252</v>
      </c>
      <c r="AH41">
        <v>773.87</v>
      </c>
      <c r="AI41">
        <v>1878.81</v>
      </c>
      <c r="AJ41">
        <v>38.020000000000003</v>
      </c>
      <c r="AK41">
        <v>306.25</v>
      </c>
    </row>
    <row r="42" spans="1:37" x14ac:dyDescent="0.25">
      <c r="A42" s="2">
        <v>44127</v>
      </c>
      <c r="B42">
        <v>3807.95</v>
      </c>
      <c r="C42">
        <v>212</v>
      </c>
      <c r="D42">
        <v>908.27</v>
      </c>
      <c r="E42">
        <v>555</v>
      </c>
      <c r="F42">
        <v>2309</v>
      </c>
      <c r="G42">
        <v>66.489999999999995</v>
      </c>
      <c r="H42">
        <v>1739.8</v>
      </c>
      <c r="I42">
        <v>125.93</v>
      </c>
      <c r="J42">
        <v>6595</v>
      </c>
      <c r="K42">
        <v>4998</v>
      </c>
      <c r="L42">
        <v>1640</v>
      </c>
      <c r="M42">
        <v>1269.9000000000001</v>
      </c>
      <c r="N42">
        <v>6617.4</v>
      </c>
      <c r="O42">
        <v>2.02</v>
      </c>
      <c r="P42">
        <v>30.66</v>
      </c>
      <c r="Q42">
        <v>541.85</v>
      </c>
      <c r="R42">
        <v>120.399</v>
      </c>
      <c r="S42">
        <v>131.54</v>
      </c>
      <c r="T42">
        <v>26949</v>
      </c>
      <c r="U42">
        <v>23.28</v>
      </c>
      <c r="V42">
        <v>212.5</v>
      </c>
      <c r="W42">
        <v>1070</v>
      </c>
      <c r="X42">
        <v>1104</v>
      </c>
      <c r="Y42">
        <v>4004.7</v>
      </c>
      <c r="Z42">
        <v>4795</v>
      </c>
      <c r="AA42">
        <v>28274.52</v>
      </c>
      <c r="AB42">
        <v>108.55</v>
      </c>
      <c r="AC42">
        <v>491760</v>
      </c>
      <c r="AD42">
        <v>13635</v>
      </c>
      <c r="AE42">
        <v>463943</v>
      </c>
      <c r="AH42">
        <v>776.73</v>
      </c>
      <c r="AI42">
        <v>1902.05</v>
      </c>
      <c r="AJ42">
        <v>27.55</v>
      </c>
      <c r="AK42">
        <v>313.35000000000002</v>
      </c>
    </row>
    <row r="43" spans="1:37" x14ac:dyDescent="0.25">
      <c r="A43" s="2">
        <v>44120</v>
      </c>
      <c r="B43">
        <v>3640.58</v>
      </c>
      <c r="C43">
        <v>213</v>
      </c>
      <c r="D43">
        <v>923.69</v>
      </c>
      <c r="E43">
        <v>560</v>
      </c>
      <c r="F43">
        <v>2110</v>
      </c>
      <c r="G43">
        <v>60.4</v>
      </c>
      <c r="H43">
        <v>1667.1</v>
      </c>
      <c r="I43">
        <v>126.2</v>
      </c>
      <c r="J43">
        <v>5912</v>
      </c>
      <c r="K43">
        <v>4750</v>
      </c>
      <c r="L43">
        <v>1620</v>
      </c>
      <c r="M43">
        <v>1262.0999999999999</v>
      </c>
      <c r="N43">
        <v>6500</v>
      </c>
      <c r="O43">
        <v>2.0699999999999998</v>
      </c>
      <c r="P43">
        <v>27.76</v>
      </c>
      <c r="Q43">
        <v>529.38</v>
      </c>
      <c r="R43">
        <v>122.19499999999999</v>
      </c>
      <c r="S43">
        <v>128.54</v>
      </c>
      <c r="T43">
        <v>24401</v>
      </c>
      <c r="U43">
        <v>23.85</v>
      </c>
      <c r="V43">
        <v>219.21</v>
      </c>
      <c r="W43">
        <v>1040</v>
      </c>
      <c r="X43">
        <v>1117</v>
      </c>
      <c r="Y43">
        <v>4047.4</v>
      </c>
      <c r="Z43">
        <v>4860</v>
      </c>
      <c r="AA43">
        <v>26796.76</v>
      </c>
      <c r="AB43">
        <v>106.57</v>
      </c>
      <c r="AC43">
        <v>481371</v>
      </c>
      <c r="AD43">
        <v>13318</v>
      </c>
      <c r="AE43">
        <v>453352</v>
      </c>
      <c r="AH43">
        <v>795.8</v>
      </c>
      <c r="AI43">
        <v>1899.29</v>
      </c>
      <c r="AJ43">
        <v>27.41</v>
      </c>
      <c r="AK43">
        <v>307.5</v>
      </c>
    </row>
    <row r="44" spans="1:37" x14ac:dyDescent="0.25">
      <c r="A44" s="2">
        <v>44113</v>
      </c>
      <c r="B44">
        <v>3677.45</v>
      </c>
      <c r="C44">
        <v>217.2</v>
      </c>
      <c r="D44">
        <v>936.23</v>
      </c>
      <c r="E44">
        <v>564</v>
      </c>
      <c r="F44">
        <v>2187</v>
      </c>
      <c r="G44">
        <v>61.06</v>
      </c>
      <c r="H44">
        <v>1650</v>
      </c>
      <c r="I44">
        <v>124.2</v>
      </c>
      <c r="J44">
        <v>6110</v>
      </c>
      <c r="K44">
        <v>4580</v>
      </c>
      <c r="L44">
        <v>1672</v>
      </c>
      <c r="M44">
        <v>1267.2</v>
      </c>
      <c r="N44">
        <v>6636.8</v>
      </c>
      <c r="O44">
        <v>2.15</v>
      </c>
      <c r="P44">
        <v>27.48</v>
      </c>
      <c r="Q44">
        <v>545.75</v>
      </c>
      <c r="R44">
        <v>119.41200000000001</v>
      </c>
      <c r="S44">
        <v>130.57</v>
      </c>
      <c r="T44">
        <v>25990</v>
      </c>
      <c r="U44">
        <v>23.1</v>
      </c>
      <c r="V44">
        <v>213.45</v>
      </c>
      <c r="W44">
        <v>1093.5</v>
      </c>
      <c r="X44">
        <v>1114</v>
      </c>
      <c r="Y44">
        <v>4265.7</v>
      </c>
      <c r="Z44">
        <v>5000</v>
      </c>
      <c r="AA44">
        <v>27816.42</v>
      </c>
      <c r="AB44">
        <v>102.99</v>
      </c>
      <c r="AC44">
        <v>470179</v>
      </c>
      <c r="AD44">
        <v>12979</v>
      </c>
      <c r="AE44">
        <v>442070</v>
      </c>
      <c r="AH44">
        <v>797.22</v>
      </c>
      <c r="AI44">
        <v>1930.4</v>
      </c>
      <c r="AJ44">
        <v>25</v>
      </c>
      <c r="AK44">
        <v>308.5</v>
      </c>
    </row>
    <row r="45" spans="1:37" x14ac:dyDescent="0.25">
      <c r="A45" s="2">
        <v>44106</v>
      </c>
      <c r="B45">
        <v>3666.03</v>
      </c>
      <c r="C45">
        <v>226.74</v>
      </c>
      <c r="D45">
        <v>969.46</v>
      </c>
      <c r="E45">
        <v>565</v>
      </c>
      <c r="F45">
        <v>2270</v>
      </c>
      <c r="G45">
        <v>62.51</v>
      </c>
      <c r="H45">
        <v>1648</v>
      </c>
      <c r="I45">
        <v>125.1</v>
      </c>
      <c r="J45">
        <v>5940</v>
      </c>
      <c r="K45">
        <v>4756.8</v>
      </c>
      <c r="L45">
        <v>1680.9</v>
      </c>
      <c r="M45">
        <v>1268</v>
      </c>
      <c r="N45">
        <v>6550</v>
      </c>
      <c r="O45">
        <v>2.09</v>
      </c>
      <c r="P45">
        <v>28.3</v>
      </c>
      <c r="Q45">
        <v>556.74</v>
      </c>
      <c r="R45">
        <v>120.389</v>
      </c>
      <c r="S45">
        <v>131.22</v>
      </c>
      <c r="T45">
        <v>25541</v>
      </c>
      <c r="U45">
        <v>22.28</v>
      </c>
      <c r="V45">
        <v>216.98</v>
      </c>
      <c r="W45">
        <v>1099.5</v>
      </c>
      <c r="X45">
        <v>1153</v>
      </c>
      <c r="Y45">
        <v>4618.3</v>
      </c>
      <c r="Z45">
        <v>5000</v>
      </c>
      <c r="AA45">
        <v>25316.04</v>
      </c>
      <c r="AB45">
        <v>103</v>
      </c>
      <c r="AC45">
        <v>457901</v>
      </c>
      <c r="AD45">
        <v>12641</v>
      </c>
      <c r="AE45">
        <v>431704</v>
      </c>
      <c r="AH45">
        <v>789.26</v>
      </c>
      <c r="AI45">
        <v>1899.84</v>
      </c>
      <c r="AJ45">
        <v>27.63</v>
      </c>
      <c r="AK45">
        <v>299.85000000000002</v>
      </c>
    </row>
    <row r="46" spans="1:37" x14ac:dyDescent="0.25">
      <c r="A46" s="2">
        <v>44099</v>
      </c>
      <c r="B46">
        <v>3589.04</v>
      </c>
      <c r="C46">
        <v>234.52</v>
      </c>
      <c r="D46">
        <v>968.11</v>
      </c>
      <c r="E46">
        <v>588</v>
      </c>
      <c r="F46">
        <v>2299.9</v>
      </c>
      <c r="G46">
        <v>60.3</v>
      </c>
      <c r="H46">
        <v>1625</v>
      </c>
      <c r="I46">
        <v>122.88</v>
      </c>
      <c r="J46">
        <v>5605.7</v>
      </c>
      <c r="K46">
        <v>4850</v>
      </c>
      <c r="L46">
        <v>1694</v>
      </c>
      <c r="M46">
        <v>1230.3</v>
      </c>
      <c r="N46">
        <v>6264.9</v>
      </c>
      <c r="O46">
        <v>2.0779999999999998</v>
      </c>
      <c r="P46">
        <v>27.23</v>
      </c>
      <c r="Q46">
        <v>569.41999999999996</v>
      </c>
      <c r="R46">
        <v>118.94799999999999</v>
      </c>
      <c r="S46">
        <v>131.91</v>
      </c>
      <c r="T46">
        <v>24300</v>
      </c>
      <c r="U46">
        <v>20.6</v>
      </c>
      <c r="V46">
        <v>223.52</v>
      </c>
      <c r="W46">
        <v>1100</v>
      </c>
      <c r="X46">
        <v>1179.9000000000001</v>
      </c>
      <c r="Y46">
        <v>4462.8999999999996</v>
      </c>
      <c r="Z46">
        <v>5114</v>
      </c>
      <c r="AA46">
        <v>23198.9</v>
      </c>
      <c r="AB46">
        <v>103.19</v>
      </c>
      <c r="AC46">
        <v>446274</v>
      </c>
      <c r="AD46">
        <v>12286</v>
      </c>
      <c r="AE46">
        <v>419746</v>
      </c>
      <c r="AH46">
        <v>787.05</v>
      </c>
      <c r="AI46">
        <v>1861.58</v>
      </c>
      <c r="AJ46">
        <v>26.38</v>
      </c>
      <c r="AK46">
        <v>298.3</v>
      </c>
    </row>
    <row r="47" spans="1:37" x14ac:dyDescent="0.25">
      <c r="A47" s="2">
        <v>44092</v>
      </c>
      <c r="B47">
        <v>3729.64</v>
      </c>
      <c r="C47">
        <v>259</v>
      </c>
      <c r="D47">
        <v>990</v>
      </c>
      <c r="E47">
        <v>600</v>
      </c>
      <c r="F47">
        <v>2385</v>
      </c>
      <c r="G47">
        <v>62.5</v>
      </c>
      <c r="H47">
        <v>1590</v>
      </c>
      <c r="I47">
        <v>123.9</v>
      </c>
      <c r="J47">
        <v>5550</v>
      </c>
      <c r="K47">
        <v>4785.3999999999996</v>
      </c>
      <c r="L47">
        <v>1774.2</v>
      </c>
      <c r="M47">
        <v>1300</v>
      </c>
      <c r="N47">
        <v>6860</v>
      </c>
      <c r="O47">
        <v>2.2749999999999999</v>
      </c>
      <c r="P47">
        <v>28.42</v>
      </c>
      <c r="Q47">
        <v>585</v>
      </c>
      <c r="R47">
        <v>122.393</v>
      </c>
      <c r="S47">
        <v>141</v>
      </c>
      <c r="T47">
        <v>24585</v>
      </c>
      <c r="U47">
        <v>21.25</v>
      </c>
      <c r="V47">
        <v>228</v>
      </c>
      <c r="W47">
        <v>1108</v>
      </c>
      <c r="X47">
        <v>1155.8</v>
      </c>
      <c r="Y47">
        <v>4879.3</v>
      </c>
      <c r="Z47">
        <v>5150</v>
      </c>
      <c r="AA47">
        <v>25713.07</v>
      </c>
      <c r="AB47">
        <v>114.49</v>
      </c>
      <c r="AC47">
        <v>434748</v>
      </c>
      <c r="AD47">
        <v>11949</v>
      </c>
      <c r="AE47">
        <v>406326</v>
      </c>
      <c r="AH47">
        <v>763.29</v>
      </c>
      <c r="AI47">
        <v>1950.86</v>
      </c>
      <c r="AJ47">
        <v>25.83</v>
      </c>
      <c r="AK47">
        <v>311.95</v>
      </c>
    </row>
    <row r="48" spans="1:37" x14ac:dyDescent="0.25">
      <c r="A48" s="2">
        <v>44085</v>
      </c>
      <c r="B48">
        <v>3712.67</v>
      </c>
      <c r="C48">
        <v>235</v>
      </c>
      <c r="D48">
        <v>1010</v>
      </c>
      <c r="E48">
        <v>600</v>
      </c>
      <c r="F48">
        <v>2410</v>
      </c>
      <c r="G48">
        <v>62.3</v>
      </c>
      <c r="H48">
        <v>1579</v>
      </c>
      <c r="I48">
        <v>129.75</v>
      </c>
      <c r="J48">
        <v>5583.4</v>
      </c>
      <c r="K48">
        <v>4715</v>
      </c>
      <c r="L48">
        <v>1793.3</v>
      </c>
      <c r="M48">
        <v>1213.0999999999999</v>
      </c>
      <c r="N48">
        <v>7300</v>
      </c>
      <c r="O48">
        <v>2.4</v>
      </c>
      <c r="P48">
        <v>28.5</v>
      </c>
      <c r="Q48">
        <v>560.47</v>
      </c>
      <c r="R48">
        <v>120.428</v>
      </c>
      <c r="S48">
        <v>146.26</v>
      </c>
      <c r="T48">
        <v>24830</v>
      </c>
      <c r="U48">
        <v>21.24</v>
      </c>
      <c r="V48">
        <v>223.8</v>
      </c>
      <c r="W48">
        <v>1180</v>
      </c>
      <c r="X48">
        <v>1151</v>
      </c>
      <c r="Y48">
        <v>4700</v>
      </c>
      <c r="Z48">
        <v>5130.5</v>
      </c>
      <c r="AA48">
        <v>24323.97</v>
      </c>
      <c r="AB48">
        <v>112.4</v>
      </c>
      <c r="AC48">
        <v>422510</v>
      </c>
      <c r="AD48">
        <v>11592</v>
      </c>
      <c r="AE48">
        <v>394399</v>
      </c>
      <c r="AH48">
        <v>768.84</v>
      </c>
      <c r="AI48">
        <v>1940.55</v>
      </c>
      <c r="AJ48">
        <v>26.87</v>
      </c>
      <c r="AK48">
        <v>306.45</v>
      </c>
    </row>
    <row r="49" spans="1:37" x14ac:dyDescent="0.25">
      <c r="A49" s="2">
        <v>44078</v>
      </c>
      <c r="B49">
        <v>3810.61</v>
      </c>
      <c r="C49">
        <v>246.81</v>
      </c>
      <c r="D49">
        <v>1010.6</v>
      </c>
      <c r="E49">
        <v>608.84</v>
      </c>
      <c r="F49">
        <v>2520</v>
      </c>
      <c r="G49">
        <v>66</v>
      </c>
      <c r="H49">
        <v>1615</v>
      </c>
      <c r="I49">
        <v>123.5</v>
      </c>
      <c r="J49">
        <v>5720.1</v>
      </c>
      <c r="K49">
        <v>4861.2</v>
      </c>
      <c r="L49">
        <v>1805</v>
      </c>
      <c r="M49">
        <v>1274.0999999999999</v>
      </c>
      <c r="N49">
        <v>7050</v>
      </c>
      <c r="O49">
        <v>2.38</v>
      </c>
      <c r="P49">
        <v>30.62</v>
      </c>
      <c r="Q49">
        <v>571.70000000000005</v>
      </c>
      <c r="R49">
        <v>121.307</v>
      </c>
      <c r="S49">
        <v>148</v>
      </c>
      <c r="T49">
        <v>25310</v>
      </c>
      <c r="U49">
        <v>21.71</v>
      </c>
      <c r="V49">
        <v>231.8</v>
      </c>
      <c r="W49">
        <v>1205</v>
      </c>
      <c r="X49">
        <v>1212</v>
      </c>
      <c r="Y49">
        <v>5042.8</v>
      </c>
      <c r="Z49">
        <v>5187</v>
      </c>
      <c r="AA49">
        <v>24486.52</v>
      </c>
      <c r="AB49">
        <v>112.79</v>
      </c>
      <c r="AC49">
        <v>409974</v>
      </c>
      <c r="AD49">
        <v>11244</v>
      </c>
      <c r="AE49">
        <v>382584</v>
      </c>
      <c r="AH49">
        <v>773.24</v>
      </c>
      <c r="AI49">
        <v>1933.94</v>
      </c>
      <c r="AJ49">
        <v>30.75</v>
      </c>
      <c r="AK49">
        <v>308.60000000000002</v>
      </c>
    </row>
    <row r="50" spans="1:37" x14ac:dyDescent="0.25">
      <c r="A50" s="2">
        <v>44071</v>
      </c>
      <c r="B50">
        <v>3873.78</v>
      </c>
      <c r="C50">
        <v>247.49</v>
      </c>
      <c r="D50">
        <v>1019</v>
      </c>
      <c r="E50">
        <v>622.15</v>
      </c>
      <c r="F50">
        <v>2555</v>
      </c>
      <c r="G50">
        <v>66.97</v>
      </c>
      <c r="H50">
        <v>1665</v>
      </c>
      <c r="I50">
        <v>126</v>
      </c>
      <c r="J50">
        <v>6070.1</v>
      </c>
      <c r="K50">
        <v>4905</v>
      </c>
      <c r="L50">
        <v>1704.6</v>
      </c>
      <c r="M50">
        <v>1305.5999999999999</v>
      </c>
      <c r="N50">
        <v>6980.4</v>
      </c>
      <c r="O50">
        <v>2.3420000000000001</v>
      </c>
      <c r="P50">
        <v>30.51</v>
      </c>
      <c r="Q50">
        <v>605</v>
      </c>
      <c r="R50">
        <v>120.66500000000001</v>
      </c>
      <c r="S50">
        <v>154.54</v>
      </c>
      <c r="T50">
        <v>25335</v>
      </c>
      <c r="U50">
        <v>22</v>
      </c>
      <c r="V50">
        <v>238.99</v>
      </c>
      <c r="W50">
        <v>1240</v>
      </c>
      <c r="X50">
        <v>1225.5</v>
      </c>
      <c r="Y50">
        <v>4929.5</v>
      </c>
      <c r="Z50">
        <v>5310.1</v>
      </c>
      <c r="AA50">
        <v>24625.43</v>
      </c>
      <c r="AB50">
        <v>115.49</v>
      </c>
      <c r="AC50">
        <v>397665</v>
      </c>
      <c r="AD50">
        <v>10852</v>
      </c>
      <c r="AE50">
        <v>371179</v>
      </c>
      <c r="AH50">
        <v>778.6</v>
      </c>
      <c r="AI50">
        <v>1964.83</v>
      </c>
      <c r="AJ50">
        <v>22.96</v>
      </c>
      <c r="AK50">
        <v>304.05</v>
      </c>
    </row>
    <row r="51" spans="1:37" x14ac:dyDescent="0.25">
      <c r="A51" s="2">
        <v>44064</v>
      </c>
      <c r="B51">
        <v>3994.71</v>
      </c>
      <c r="C51">
        <v>256</v>
      </c>
      <c r="D51">
        <v>1057</v>
      </c>
      <c r="E51">
        <v>653.39</v>
      </c>
      <c r="F51">
        <v>2649.9</v>
      </c>
      <c r="G51">
        <v>69.59</v>
      </c>
      <c r="H51">
        <v>1750</v>
      </c>
      <c r="I51">
        <v>139.5</v>
      </c>
      <c r="J51">
        <v>6100</v>
      </c>
      <c r="K51">
        <v>5100</v>
      </c>
      <c r="L51">
        <v>1810</v>
      </c>
      <c r="M51">
        <v>1343.5</v>
      </c>
      <c r="N51">
        <v>7130.3</v>
      </c>
      <c r="O51">
        <v>2.52</v>
      </c>
      <c r="P51">
        <v>31.84</v>
      </c>
      <c r="Q51">
        <v>615</v>
      </c>
      <c r="R51">
        <v>134.73099999999999</v>
      </c>
      <c r="S51">
        <v>156.97</v>
      </c>
      <c r="T51">
        <v>25371</v>
      </c>
      <c r="U51">
        <v>22.957000000000001</v>
      </c>
      <c r="V51">
        <v>262</v>
      </c>
      <c r="W51">
        <v>1295</v>
      </c>
      <c r="X51">
        <v>1286</v>
      </c>
      <c r="Y51">
        <v>4899</v>
      </c>
      <c r="Z51">
        <v>5437.2</v>
      </c>
      <c r="AA51">
        <v>25023.439999999999</v>
      </c>
      <c r="AB51">
        <v>115.4</v>
      </c>
      <c r="AC51">
        <v>385946</v>
      </c>
      <c r="AD51">
        <v>10452</v>
      </c>
      <c r="AE51">
        <v>358828</v>
      </c>
      <c r="AH51">
        <v>793.8</v>
      </c>
      <c r="AI51">
        <v>1940.48</v>
      </c>
      <c r="AJ51">
        <v>22.54</v>
      </c>
      <c r="AK51">
        <v>296.60000000000002</v>
      </c>
    </row>
    <row r="52" spans="1:37" x14ac:dyDescent="0.25">
      <c r="A52" s="2">
        <v>44057</v>
      </c>
      <c r="B52">
        <v>4017.11</v>
      </c>
      <c r="C52">
        <v>274.72000000000003</v>
      </c>
      <c r="D52">
        <v>1071.7</v>
      </c>
      <c r="E52">
        <v>657.35</v>
      </c>
      <c r="F52">
        <v>2816.1</v>
      </c>
      <c r="G52">
        <v>69.989999999999995</v>
      </c>
      <c r="H52">
        <v>1645.1</v>
      </c>
      <c r="I52">
        <v>134.9</v>
      </c>
      <c r="J52">
        <v>6139</v>
      </c>
      <c r="K52">
        <v>5260</v>
      </c>
      <c r="L52">
        <v>1780.2</v>
      </c>
      <c r="M52">
        <v>1354.4</v>
      </c>
      <c r="N52">
        <v>6719</v>
      </c>
      <c r="O52">
        <v>2.5409999999999999</v>
      </c>
      <c r="P52">
        <v>32.15</v>
      </c>
      <c r="Q52">
        <v>641.66</v>
      </c>
      <c r="R52">
        <v>136.01400000000001</v>
      </c>
      <c r="S52">
        <v>155.5</v>
      </c>
      <c r="T52">
        <v>25551</v>
      </c>
      <c r="U52">
        <v>21.879000000000001</v>
      </c>
      <c r="V52">
        <v>263.89999999999998</v>
      </c>
      <c r="W52">
        <v>1335</v>
      </c>
      <c r="X52">
        <v>1351.5</v>
      </c>
      <c r="Y52">
        <v>5017.5</v>
      </c>
      <c r="Z52">
        <v>5569</v>
      </c>
      <c r="AA52">
        <v>25317.03</v>
      </c>
      <c r="AB52">
        <v>113.6</v>
      </c>
      <c r="AC52">
        <v>373056</v>
      </c>
      <c r="AD52">
        <v>10077</v>
      </c>
      <c r="AE52">
        <v>345826</v>
      </c>
      <c r="AH52">
        <v>798.03</v>
      </c>
      <c r="AI52">
        <v>1945.12</v>
      </c>
      <c r="AJ52">
        <v>22.05</v>
      </c>
      <c r="AK52">
        <v>291.85000000000002</v>
      </c>
    </row>
    <row r="53" spans="1:37" x14ac:dyDescent="0.25">
      <c r="A53" s="2">
        <v>44050</v>
      </c>
      <c r="B53">
        <v>3988.9</v>
      </c>
      <c r="C53">
        <v>257.89999999999998</v>
      </c>
      <c r="D53">
        <v>1095</v>
      </c>
      <c r="E53">
        <v>661.1</v>
      </c>
      <c r="F53">
        <v>2695</v>
      </c>
      <c r="G53">
        <v>70.62</v>
      </c>
      <c r="H53">
        <v>1682</v>
      </c>
      <c r="I53">
        <v>135.9</v>
      </c>
      <c r="J53">
        <v>6012</v>
      </c>
      <c r="K53">
        <v>5320</v>
      </c>
      <c r="L53">
        <v>1865</v>
      </c>
      <c r="M53">
        <v>1380</v>
      </c>
      <c r="N53">
        <v>6090</v>
      </c>
      <c r="O53">
        <v>2.6669999999999998</v>
      </c>
      <c r="P53">
        <v>32</v>
      </c>
      <c r="Q53">
        <v>620.29</v>
      </c>
      <c r="R53">
        <v>129.24299999999999</v>
      </c>
      <c r="S53">
        <v>149.86000000000001</v>
      </c>
      <c r="T53">
        <v>25581.18</v>
      </c>
      <c r="U53">
        <v>19.93</v>
      </c>
      <c r="V53">
        <v>263</v>
      </c>
      <c r="W53">
        <v>1316</v>
      </c>
      <c r="X53">
        <v>1273</v>
      </c>
      <c r="Y53">
        <v>5134.6000000000004</v>
      </c>
      <c r="Z53">
        <v>5700.1</v>
      </c>
      <c r="AA53">
        <v>24185.06</v>
      </c>
      <c r="AB53">
        <v>114.1</v>
      </c>
      <c r="AC53">
        <v>359731</v>
      </c>
      <c r="AD53">
        <v>9608</v>
      </c>
      <c r="AE53">
        <v>332411</v>
      </c>
      <c r="AH53">
        <v>787.68</v>
      </c>
      <c r="AI53">
        <v>2035.55</v>
      </c>
      <c r="AJ53">
        <v>22.21</v>
      </c>
      <c r="AK53">
        <v>285.60000000000002</v>
      </c>
    </row>
    <row r="54" spans="1:37" x14ac:dyDescent="0.25">
      <c r="A54" s="2">
        <v>44043</v>
      </c>
      <c r="B54">
        <v>4017.08</v>
      </c>
      <c r="C54">
        <v>259</v>
      </c>
      <c r="D54">
        <v>1085</v>
      </c>
      <c r="E54">
        <v>660</v>
      </c>
      <c r="F54">
        <v>2700</v>
      </c>
      <c r="G54">
        <v>72.680000000000007</v>
      </c>
      <c r="H54">
        <v>1677</v>
      </c>
      <c r="I54">
        <v>136.99</v>
      </c>
      <c r="J54">
        <v>6180</v>
      </c>
      <c r="K54">
        <v>5398.2</v>
      </c>
      <c r="L54">
        <v>1900</v>
      </c>
      <c r="M54">
        <v>1260</v>
      </c>
      <c r="N54">
        <v>5700.1</v>
      </c>
      <c r="O54">
        <v>2.6790000000000003</v>
      </c>
      <c r="P54">
        <v>32.950000000000003</v>
      </c>
      <c r="Q54">
        <v>610</v>
      </c>
      <c r="R54">
        <v>125.354</v>
      </c>
      <c r="S54">
        <v>152</v>
      </c>
      <c r="T54">
        <v>25702.07</v>
      </c>
      <c r="U54">
        <v>18.411999999999999</v>
      </c>
      <c r="V54">
        <v>266.14</v>
      </c>
      <c r="W54">
        <v>1295</v>
      </c>
      <c r="X54">
        <v>1319</v>
      </c>
      <c r="Y54">
        <v>5350</v>
      </c>
      <c r="Z54">
        <v>5881</v>
      </c>
      <c r="AA54">
        <v>22708.28</v>
      </c>
      <c r="AB54">
        <v>117.46</v>
      </c>
      <c r="AC54">
        <v>345790</v>
      </c>
      <c r="AD54">
        <v>9112</v>
      </c>
      <c r="AE54">
        <v>318095</v>
      </c>
      <c r="AH54">
        <v>757.77</v>
      </c>
      <c r="AI54">
        <v>1975.86</v>
      </c>
      <c r="AJ54">
        <v>24.46</v>
      </c>
      <c r="AK54">
        <v>292.2</v>
      </c>
    </row>
    <row r="55" spans="1:37" x14ac:dyDescent="0.25">
      <c r="A55" s="2">
        <v>44036</v>
      </c>
      <c r="B55">
        <v>4014.88</v>
      </c>
      <c r="C55">
        <v>264.07</v>
      </c>
      <c r="D55">
        <v>1105</v>
      </c>
      <c r="E55">
        <v>687.91</v>
      </c>
      <c r="F55">
        <v>2610.1</v>
      </c>
      <c r="G55">
        <v>73.55</v>
      </c>
      <c r="H55">
        <v>1700</v>
      </c>
      <c r="I55">
        <v>136.5</v>
      </c>
      <c r="J55">
        <v>6200</v>
      </c>
      <c r="K55">
        <v>5490</v>
      </c>
      <c r="L55">
        <v>1859</v>
      </c>
      <c r="M55">
        <v>1298</v>
      </c>
      <c r="N55">
        <v>5855</v>
      </c>
      <c r="O55">
        <v>2.39</v>
      </c>
      <c r="P55">
        <v>32.700000000000003</v>
      </c>
      <c r="Q55">
        <v>615</v>
      </c>
      <c r="R55">
        <v>122.126</v>
      </c>
      <c r="S55">
        <v>149.74</v>
      </c>
      <c r="T55">
        <v>26644.48</v>
      </c>
      <c r="U55">
        <v>18.131</v>
      </c>
      <c r="V55">
        <v>269.13</v>
      </c>
      <c r="W55">
        <v>1390</v>
      </c>
      <c r="X55">
        <v>1200</v>
      </c>
      <c r="Y55">
        <v>5290</v>
      </c>
      <c r="Z55">
        <v>5830</v>
      </c>
      <c r="AA55">
        <v>23023.54</v>
      </c>
      <c r="AB55">
        <v>119.01</v>
      </c>
      <c r="AC55">
        <v>330930</v>
      </c>
      <c r="AD55">
        <v>8503</v>
      </c>
      <c r="AE55">
        <v>301794</v>
      </c>
      <c r="AH55">
        <v>776</v>
      </c>
      <c r="AI55">
        <v>1902.02</v>
      </c>
      <c r="AJ55">
        <v>25.84</v>
      </c>
      <c r="AK55">
        <v>292.7</v>
      </c>
    </row>
    <row r="56" spans="1:37" x14ac:dyDescent="0.25">
      <c r="A56" s="2">
        <v>44029</v>
      </c>
      <c r="B56">
        <v>3994.73</v>
      </c>
      <c r="C56">
        <v>263</v>
      </c>
      <c r="D56">
        <v>1076</v>
      </c>
      <c r="E56">
        <v>705.59</v>
      </c>
      <c r="F56">
        <v>2540</v>
      </c>
      <c r="G56">
        <v>71.8</v>
      </c>
      <c r="H56">
        <v>1655</v>
      </c>
      <c r="I56">
        <v>134.5</v>
      </c>
      <c r="J56">
        <v>5973</v>
      </c>
      <c r="K56">
        <v>5325</v>
      </c>
      <c r="L56">
        <v>1945</v>
      </c>
      <c r="M56">
        <v>1215</v>
      </c>
      <c r="N56">
        <v>5584</v>
      </c>
      <c r="O56">
        <v>2.4</v>
      </c>
      <c r="P56">
        <v>32.1</v>
      </c>
      <c r="Q56">
        <v>570</v>
      </c>
      <c r="R56">
        <v>119.51</v>
      </c>
      <c r="S56">
        <v>148</v>
      </c>
      <c r="T56">
        <v>27319.4</v>
      </c>
      <c r="U56">
        <v>17.850000000000001</v>
      </c>
      <c r="V56">
        <v>287.5</v>
      </c>
      <c r="W56">
        <v>1450</v>
      </c>
      <c r="X56">
        <v>1260</v>
      </c>
      <c r="Y56">
        <v>5116.2</v>
      </c>
      <c r="Z56">
        <v>5960</v>
      </c>
      <c r="AA56">
        <v>23131.91</v>
      </c>
      <c r="AB56">
        <v>118.74</v>
      </c>
      <c r="AC56">
        <v>315041</v>
      </c>
      <c r="AD56">
        <v>6979</v>
      </c>
      <c r="AE56">
        <v>283902</v>
      </c>
      <c r="AH56">
        <v>785.25</v>
      </c>
      <c r="AI56">
        <v>1810.42</v>
      </c>
      <c r="AJ56">
        <v>25.68</v>
      </c>
      <c r="AK56">
        <v>294.14999999999998</v>
      </c>
    </row>
    <row r="57" spans="1:37" x14ac:dyDescent="0.25">
      <c r="A57" s="2">
        <v>44022</v>
      </c>
      <c r="B57">
        <v>4029.4</v>
      </c>
      <c r="C57">
        <v>269.3</v>
      </c>
      <c r="D57">
        <v>1145</v>
      </c>
      <c r="E57">
        <v>718</v>
      </c>
      <c r="F57">
        <v>2645</v>
      </c>
      <c r="G57">
        <v>73.94</v>
      </c>
      <c r="H57">
        <v>1640</v>
      </c>
      <c r="I57">
        <v>135</v>
      </c>
      <c r="J57">
        <v>6050</v>
      </c>
      <c r="K57">
        <v>5455</v>
      </c>
      <c r="L57">
        <v>2018.2</v>
      </c>
      <c r="M57">
        <v>1237.2</v>
      </c>
      <c r="N57">
        <v>5485</v>
      </c>
      <c r="O57">
        <v>2.17</v>
      </c>
      <c r="P57">
        <v>33.9</v>
      </c>
      <c r="Q57">
        <v>562.76</v>
      </c>
      <c r="R57">
        <v>118.227</v>
      </c>
      <c r="S57">
        <v>146.36000000000001</v>
      </c>
      <c r="T57">
        <v>26178.04</v>
      </c>
      <c r="U57">
        <v>18.225000000000001</v>
      </c>
      <c r="V57">
        <v>290</v>
      </c>
      <c r="W57">
        <v>1510</v>
      </c>
      <c r="X57">
        <v>1200</v>
      </c>
      <c r="Y57">
        <v>5091.8</v>
      </c>
      <c r="Z57">
        <v>5840</v>
      </c>
      <c r="AA57">
        <v>21575.33</v>
      </c>
      <c r="AB57">
        <v>123.18</v>
      </c>
      <c r="AC57">
        <v>295532</v>
      </c>
      <c r="AD57">
        <v>6308</v>
      </c>
      <c r="AE57">
        <v>261039</v>
      </c>
      <c r="AH57">
        <v>796.74</v>
      </c>
      <c r="AI57">
        <v>1798.7</v>
      </c>
      <c r="AJ57">
        <v>27.29</v>
      </c>
      <c r="AK57">
        <v>293.3</v>
      </c>
    </row>
    <row r="58" spans="1:37" x14ac:dyDescent="0.25">
      <c r="A58" s="2">
        <v>44015</v>
      </c>
      <c r="B58">
        <v>4202.17</v>
      </c>
      <c r="C58">
        <v>292.95999999999998</v>
      </c>
      <c r="D58">
        <v>1165.9000000000001</v>
      </c>
      <c r="E58">
        <v>726.54</v>
      </c>
      <c r="F58">
        <v>2840</v>
      </c>
      <c r="G58">
        <v>76.84</v>
      </c>
      <c r="H58">
        <v>1740</v>
      </c>
      <c r="I58">
        <v>138.99</v>
      </c>
      <c r="J58">
        <v>6049</v>
      </c>
      <c r="K58">
        <v>5658.4</v>
      </c>
      <c r="L58">
        <v>2109.1999999999998</v>
      </c>
      <c r="M58">
        <v>1294.0999999999999</v>
      </c>
      <c r="N58">
        <v>5630.7</v>
      </c>
      <c r="O58">
        <v>2.3079999999999998</v>
      </c>
      <c r="P58">
        <v>35.549999999999997</v>
      </c>
      <c r="Q58">
        <v>581.71</v>
      </c>
      <c r="R58">
        <v>120.399</v>
      </c>
      <c r="S58">
        <v>149.01</v>
      </c>
      <c r="T58">
        <v>27737.29</v>
      </c>
      <c r="U58">
        <v>18.486999999999998</v>
      </c>
      <c r="V58">
        <v>288.10000000000002</v>
      </c>
      <c r="W58">
        <v>1590</v>
      </c>
      <c r="X58">
        <v>1291</v>
      </c>
      <c r="Y58">
        <v>5599.4</v>
      </c>
      <c r="Z58">
        <v>6220</v>
      </c>
      <c r="AA58">
        <v>21870.89</v>
      </c>
      <c r="AB58">
        <v>130</v>
      </c>
      <c r="AC58">
        <v>271982</v>
      </c>
      <c r="AD58">
        <v>5509</v>
      </c>
      <c r="AE58">
        <v>232210</v>
      </c>
      <c r="AH58">
        <v>802.33</v>
      </c>
      <c r="AI58">
        <v>1775.95</v>
      </c>
      <c r="AJ58">
        <v>27.68</v>
      </c>
      <c r="AK58">
        <v>279.25</v>
      </c>
    </row>
    <row r="59" spans="1:37" x14ac:dyDescent="0.25">
      <c r="A59" s="2">
        <v>44008</v>
      </c>
      <c r="B59">
        <v>3990.95</v>
      </c>
      <c r="C59">
        <v>270</v>
      </c>
      <c r="D59">
        <v>1120</v>
      </c>
      <c r="E59">
        <v>706</v>
      </c>
      <c r="F59">
        <v>2591.1</v>
      </c>
      <c r="G59">
        <v>73</v>
      </c>
      <c r="H59">
        <v>1690</v>
      </c>
      <c r="I59">
        <v>131.5</v>
      </c>
      <c r="J59">
        <v>5700</v>
      </c>
      <c r="K59">
        <v>5280</v>
      </c>
      <c r="L59">
        <v>2027</v>
      </c>
      <c r="M59">
        <v>1272.5</v>
      </c>
      <c r="N59">
        <v>5310.5</v>
      </c>
      <c r="O59">
        <v>2.1709999999999998</v>
      </c>
      <c r="P59">
        <v>33.76</v>
      </c>
      <c r="Q59">
        <v>536</v>
      </c>
      <c r="R59">
        <v>115.58199999999999</v>
      </c>
      <c r="S59">
        <v>145.84</v>
      </c>
      <c r="T59">
        <v>26961.47</v>
      </c>
      <c r="U59">
        <v>17.335000000000001</v>
      </c>
      <c r="V59">
        <v>275</v>
      </c>
      <c r="W59">
        <v>1460</v>
      </c>
      <c r="X59">
        <v>1190</v>
      </c>
      <c r="Y59">
        <v>5360.5</v>
      </c>
      <c r="Z59">
        <v>5955</v>
      </c>
      <c r="AA59">
        <v>21053.19</v>
      </c>
      <c r="AB59">
        <v>123.82</v>
      </c>
      <c r="AC59">
        <v>242355</v>
      </c>
      <c r="AD59">
        <v>4479</v>
      </c>
      <c r="AE59">
        <v>200569</v>
      </c>
      <c r="AH59">
        <v>818.05</v>
      </c>
      <c r="AI59">
        <v>1771.29</v>
      </c>
      <c r="AJ59">
        <v>34.729999999999997</v>
      </c>
      <c r="AK59">
        <v>272.39999999999998</v>
      </c>
    </row>
    <row r="60" spans="1:37" x14ac:dyDescent="0.25">
      <c r="A60" s="2">
        <v>44001</v>
      </c>
      <c r="B60">
        <v>4026.79</v>
      </c>
      <c r="C60">
        <v>255</v>
      </c>
      <c r="D60">
        <v>1120</v>
      </c>
      <c r="E60">
        <v>700</v>
      </c>
      <c r="F60">
        <v>2510</v>
      </c>
      <c r="G60">
        <v>75.8</v>
      </c>
      <c r="H60">
        <v>1775</v>
      </c>
      <c r="I60">
        <v>126.1</v>
      </c>
      <c r="J60">
        <v>5701</v>
      </c>
      <c r="K60">
        <v>5505</v>
      </c>
      <c r="L60">
        <v>2052.8000000000002</v>
      </c>
      <c r="M60">
        <v>1251</v>
      </c>
      <c r="N60">
        <v>5150</v>
      </c>
      <c r="O60">
        <v>2.19</v>
      </c>
      <c r="P60">
        <v>35.39</v>
      </c>
      <c r="Q60">
        <v>540</v>
      </c>
      <c r="R60">
        <v>118.444</v>
      </c>
      <c r="S60">
        <v>146.22</v>
      </c>
      <c r="T60">
        <v>26615.919999999998</v>
      </c>
      <c r="U60">
        <v>18.637</v>
      </c>
      <c r="V60">
        <v>266</v>
      </c>
      <c r="W60">
        <v>1380</v>
      </c>
      <c r="X60">
        <v>1182</v>
      </c>
      <c r="Y60">
        <v>5250</v>
      </c>
      <c r="Z60">
        <v>6111</v>
      </c>
      <c r="AA60">
        <v>21475.83</v>
      </c>
      <c r="AB60">
        <v>126</v>
      </c>
      <c r="AC60">
        <v>174293</v>
      </c>
      <c r="AD60">
        <v>3323</v>
      </c>
      <c r="AE60">
        <v>143704</v>
      </c>
      <c r="AH60">
        <v>815.57</v>
      </c>
      <c r="AI60">
        <v>1743.87</v>
      </c>
      <c r="AJ60">
        <v>35.119999999999997</v>
      </c>
      <c r="AK60">
        <v>267.85000000000002</v>
      </c>
    </row>
    <row r="61" spans="1:37" x14ac:dyDescent="0.25">
      <c r="A61" s="2">
        <v>43994</v>
      </c>
      <c r="B61">
        <v>3981.84</v>
      </c>
      <c r="C61">
        <v>245</v>
      </c>
      <c r="D61">
        <v>1061.2</v>
      </c>
      <c r="E61">
        <v>699.85</v>
      </c>
      <c r="F61">
        <v>2339</v>
      </c>
      <c r="G61">
        <v>75.89</v>
      </c>
      <c r="H61">
        <v>1690</v>
      </c>
      <c r="I61">
        <v>130.47999999999999</v>
      </c>
      <c r="J61">
        <v>5700</v>
      </c>
      <c r="K61">
        <v>5600</v>
      </c>
      <c r="L61">
        <v>2095</v>
      </c>
      <c r="M61">
        <v>1235</v>
      </c>
      <c r="N61">
        <v>5400</v>
      </c>
      <c r="O61">
        <v>2.3159999999999998</v>
      </c>
      <c r="P61">
        <v>34.700000000000003</v>
      </c>
      <c r="Q61">
        <v>520.05999999999995</v>
      </c>
      <c r="R61">
        <v>117.339</v>
      </c>
      <c r="S61">
        <v>148.99</v>
      </c>
      <c r="T61">
        <v>27410.78</v>
      </c>
      <c r="U61">
        <v>17.765999999999998</v>
      </c>
      <c r="V61">
        <v>275.49</v>
      </c>
      <c r="W61">
        <v>1380</v>
      </c>
      <c r="X61">
        <v>1062</v>
      </c>
      <c r="Y61">
        <v>5351.9</v>
      </c>
      <c r="Z61">
        <v>5955</v>
      </c>
      <c r="AA61">
        <v>20501.490000000002</v>
      </c>
      <c r="AB61">
        <v>129.61000000000001</v>
      </c>
      <c r="AC61">
        <v>134150</v>
      </c>
      <c r="AD61">
        <v>1637</v>
      </c>
      <c r="AE61">
        <v>108150</v>
      </c>
      <c r="AH61">
        <v>793.75</v>
      </c>
      <c r="AI61">
        <v>1730.75</v>
      </c>
      <c r="AJ61">
        <v>36.090000000000003</v>
      </c>
      <c r="AK61">
        <v>266.89999999999998</v>
      </c>
    </row>
    <row r="62" spans="1:37" x14ac:dyDescent="0.25">
      <c r="A62" s="2">
        <v>43987</v>
      </c>
      <c r="B62">
        <v>4033.42</v>
      </c>
      <c r="C62">
        <v>248.8</v>
      </c>
      <c r="D62">
        <v>1030.2</v>
      </c>
      <c r="E62">
        <v>735</v>
      </c>
      <c r="F62">
        <v>2330</v>
      </c>
      <c r="G62">
        <v>77.010000000000005</v>
      </c>
      <c r="H62">
        <v>1727.9</v>
      </c>
      <c r="I62">
        <v>130.21</v>
      </c>
      <c r="J62">
        <v>5605</v>
      </c>
      <c r="K62">
        <v>5398</v>
      </c>
      <c r="L62">
        <v>1960</v>
      </c>
      <c r="M62">
        <v>1200</v>
      </c>
      <c r="N62">
        <v>5400</v>
      </c>
      <c r="O62">
        <v>2.34</v>
      </c>
      <c r="P62">
        <v>36.4</v>
      </c>
      <c r="Q62">
        <v>549</v>
      </c>
      <c r="R62">
        <v>119.431</v>
      </c>
      <c r="S62">
        <v>153</v>
      </c>
      <c r="T62">
        <v>28431.25</v>
      </c>
      <c r="U62">
        <v>18.834</v>
      </c>
      <c r="V62">
        <v>275.04000000000002</v>
      </c>
      <c r="W62">
        <v>1425</v>
      </c>
      <c r="X62">
        <v>1046</v>
      </c>
      <c r="Y62">
        <v>5450</v>
      </c>
      <c r="Z62">
        <v>6020</v>
      </c>
      <c r="AA62">
        <v>21447.26</v>
      </c>
      <c r="AB62">
        <v>130</v>
      </c>
      <c r="AC62">
        <v>99688</v>
      </c>
      <c r="AD62">
        <v>1054</v>
      </c>
      <c r="AE62">
        <v>42727</v>
      </c>
      <c r="AH62">
        <v>769.1</v>
      </c>
      <c r="AI62">
        <v>1685.06</v>
      </c>
      <c r="AJ62">
        <v>24.52</v>
      </c>
      <c r="AK62">
        <v>261.35000000000002</v>
      </c>
    </row>
    <row r="63" spans="1:37" x14ac:dyDescent="0.25">
      <c r="A63" s="2">
        <v>43980</v>
      </c>
      <c r="B63">
        <v>3647.6</v>
      </c>
      <c r="C63">
        <v>209</v>
      </c>
      <c r="D63">
        <v>945</v>
      </c>
      <c r="E63">
        <v>660</v>
      </c>
      <c r="F63">
        <v>1865</v>
      </c>
      <c r="G63">
        <v>68.010000000000005</v>
      </c>
      <c r="H63">
        <v>1630</v>
      </c>
      <c r="I63">
        <v>130.91999999999999</v>
      </c>
      <c r="J63">
        <v>5050</v>
      </c>
      <c r="K63">
        <v>5100</v>
      </c>
      <c r="L63">
        <v>1921</v>
      </c>
      <c r="M63">
        <v>1150</v>
      </c>
      <c r="N63">
        <v>5205</v>
      </c>
      <c r="O63">
        <v>1.8599999999999999</v>
      </c>
      <c r="P63">
        <v>32.6</v>
      </c>
      <c r="Q63">
        <v>480</v>
      </c>
      <c r="R63">
        <v>108.554</v>
      </c>
      <c r="S63">
        <v>148.29</v>
      </c>
      <c r="T63">
        <v>25797.26</v>
      </c>
      <c r="U63">
        <v>17.521999999999998</v>
      </c>
      <c r="V63">
        <v>235.1</v>
      </c>
      <c r="W63">
        <v>1350</v>
      </c>
      <c r="X63">
        <v>935</v>
      </c>
      <c r="Y63">
        <v>5200</v>
      </c>
      <c r="Z63">
        <v>5788</v>
      </c>
      <c r="AA63">
        <v>19357.7</v>
      </c>
      <c r="AB63">
        <v>116.5</v>
      </c>
      <c r="AC63">
        <v>69102</v>
      </c>
      <c r="AD63">
        <v>718</v>
      </c>
      <c r="AE63">
        <v>28148</v>
      </c>
      <c r="AH63">
        <v>806.63</v>
      </c>
      <c r="AI63">
        <v>1730.27</v>
      </c>
      <c r="AJ63">
        <v>27.51</v>
      </c>
      <c r="AK63">
        <v>249.05</v>
      </c>
    </row>
    <row r="64" spans="1:37" x14ac:dyDescent="0.25">
      <c r="A64" s="2">
        <v>43973</v>
      </c>
      <c r="B64">
        <v>3723.57</v>
      </c>
      <c r="C64">
        <v>219.57</v>
      </c>
      <c r="D64">
        <v>997.98</v>
      </c>
      <c r="E64">
        <v>634.91999999999996</v>
      </c>
      <c r="F64">
        <v>2156.3000000000002</v>
      </c>
      <c r="G64">
        <v>66.900000000000006</v>
      </c>
      <c r="H64">
        <v>1718</v>
      </c>
      <c r="I64">
        <v>119.77</v>
      </c>
      <c r="J64">
        <v>4930</v>
      </c>
      <c r="K64">
        <v>4925</v>
      </c>
      <c r="L64">
        <v>1906.6</v>
      </c>
      <c r="M64">
        <v>1240</v>
      </c>
      <c r="N64">
        <v>4900</v>
      </c>
      <c r="O64">
        <v>1.9</v>
      </c>
      <c r="P64">
        <v>32.01</v>
      </c>
      <c r="Q64">
        <v>484.02</v>
      </c>
      <c r="R64">
        <v>110.548</v>
      </c>
      <c r="S64">
        <v>151.5</v>
      </c>
      <c r="T64">
        <v>25714.45</v>
      </c>
      <c r="U64">
        <v>19.321000000000002</v>
      </c>
      <c r="V64">
        <v>251.1</v>
      </c>
      <c r="W64">
        <v>1408</v>
      </c>
      <c r="X64">
        <v>991</v>
      </c>
      <c r="Y64">
        <v>5361</v>
      </c>
      <c r="Z64">
        <v>5389</v>
      </c>
      <c r="AA64">
        <v>18363.66</v>
      </c>
      <c r="AB64">
        <v>129.49</v>
      </c>
      <c r="AC64">
        <v>43781</v>
      </c>
      <c r="AD64">
        <v>450</v>
      </c>
      <c r="AE64">
        <v>19213</v>
      </c>
      <c r="AH64">
        <v>805.86</v>
      </c>
      <c r="AI64">
        <v>1734.68</v>
      </c>
      <c r="AJ64">
        <v>28.16</v>
      </c>
      <c r="AK64">
        <v>245.1</v>
      </c>
    </row>
    <row r="65" spans="1:37" x14ac:dyDescent="0.25">
      <c r="A65" s="2">
        <v>43966</v>
      </c>
      <c r="B65">
        <v>3622.15</v>
      </c>
      <c r="C65">
        <v>208.9</v>
      </c>
      <c r="D65">
        <v>950</v>
      </c>
      <c r="E65">
        <v>645</v>
      </c>
      <c r="F65">
        <v>2124.6</v>
      </c>
      <c r="G65">
        <v>66.5</v>
      </c>
      <c r="H65">
        <v>1676</v>
      </c>
      <c r="I65">
        <v>106.2</v>
      </c>
      <c r="J65">
        <v>4770</v>
      </c>
      <c r="K65">
        <v>4832</v>
      </c>
      <c r="L65">
        <v>1900</v>
      </c>
      <c r="M65">
        <v>1190</v>
      </c>
      <c r="N65">
        <v>4000</v>
      </c>
      <c r="O65">
        <v>2.004</v>
      </c>
      <c r="P65">
        <v>31.4</v>
      </c>
      <c r="Q65">
        <v>453.88</v>
      </c>
      <c r="R65">
        <v>108.574</v>
      </c>
      <c r="S65">
        <v>161.19999999999999</v>
      </c>
      <c r="T65">
        <v>25427.919999999998</v>
      </c>
      <c r="U65">
        <v>19.349</v>
      </c>
      <c r="V65">
        <v>242.53</v>
      </c>
      <c r="W65">
        <v>1300</v>
      </c>
      <c r="X65">
        <v>1010</v>
      </c>
      <c r="Y65">
        <v>5335.7</v>
      </c>
      <c r="Z65">
        <v>5464</v>
      </c>
      <c r="AA65">
        <v>17978.46</v>
      </c>
      <c r="AB65">
        <v>122.5</v>
      </c>
      <c r="AC65">
        <v>28866</v>
      </c>
      <c r="AD65">
        <v>312</v>
      </c>
      <c r="AE65">
        <v>13112</v>
      </c>
      <c r="AH65">
        <v>826.35</v>
      </c>
      <c r="AI65">
        <v>1743.67</v>
      </c>
      <c r="AJ65">
        <v>31.89</v>
      </c>
      <c r="AK65">
        <v>239</v>
      </c>
    </row>
    <row r="66" spans="1:37" x14ac:dyDescent="0.25">
      <c r="A66" s="2">
        <v>43959</v>
      </c>
      <c r="B66">
        <v>3818.24</v>
      </c>
      <c r="C66">
        <v>239.9</v>
      </c>
      <c r="D66">
        <v>1000</v>
      </c>
      <c r="E66">
        <v>680</v>
      </c>
      <c r="F66">
        <v>2405</v>
      </c>
      <c r="G66">
        <v>71</v>
      </c>
      <c r="H66">
        <v>1715</v>
      </c>
      <c r="I66">
        <v>115.1</v>
      </c>
      <c r="J66">
        <v>5100</v>
      </c>
      <c r="K66">
        <v>4912</v>
      </c>
      <c r="L66">
        <v>1940</v>
      </c>
      <c r="M66">
        <v>1280</v>
      </c>
      <c r="N66">
        <v>4050</v>
      </c>
      <c r="O66">
        <v>2.2599999999999998</v>
      </c>
      <c r="P66">
        <v>33.630000000000003</v>
      </c>
      <c r="Q66">
        <v>490.1</v>
      </c>
      <c r="R66">
        <v>120.419</v>
      </c>
      <c r="S66">
        <v>149.5</v>
      </c>
      <c r="T66">
        <v>27320.35</v>
      </c>
      <c r="U66">
        <v>19.536999999999999</v>
      </c>
      <c r="V66">
        <v>265.22000000000003</v>
      </c>
      <c r="W66">
        <v>1425</v>
      </c>
      <c r="X66">
        <v>947.1</v>
      </c>
      <c r="Y66">
        <v>5850</v>
      </c>
      <c r="Z66">
        <v>5551.1</v>
      </c>
      <c r="AA66">
        <v>18245.439999999999</v>
      </c>
      <c r="AB66">
        <v>131.80000000000001</v>
      </c>
      <c r="AC66">
        <v>19663</v>
      </c>
      <c r="AD66">
        <v>260</v>
      </c>
      <c r="AE66">
        <v>10041</v>
      </c>
      <c r="AH66">
        <v>826.9</v>
      </c>
      <c r="AI66">
        <v>1702.7</v>
      </c>
      <c r="AJ66">
        <v>27.98</v>
      </c>
      <c r="AK66">
        <v>246.65</v>
      </c>
    </row>
    <row r="67" spans="1:37" x14ac:dyDescent="0.25">
      <c r="A67" s="2">
        <v>43952</v>
      </c>
      <c r="B67">
        <v>3977.56</v>
      </c>
      <c r="C67">
        <v>260</v>
      </c>
      <c r="D67">
        <v>1030.2</v>
      </c>
      <c r="E67">
        <v>669.99</v>
      </c>
      <c r="F67">
        <v>2280</v>
      </c>
      <c r="G67">
        <v>73.599999999999994</v>
      </c>
      <c r="H67">
        <v>1799.9</v>
      </c>
      <c r="I67">
        <v>122.5</v>
      </c>
      <c r="J67">
        <v>5218</v>
      </c>
      <c r="K67">
        <v>5050</v>
      </c>
      <c r="L67">
        <v>1994</v>
      </c>
      <c r="M67">
        <v>1315</v>
      </c>
      <c r="N67">
        <v>4075</v>
      </c>
      <c r="O67">
        <v>2.363</v>
      </c>
      <c r="P67">
        <v>35.85</v>
      </c>
      <c r="Q67">
        <v>504.98</v>
      </c>
      <c r="R67">
        <v>121.425</v>
      </c>
      <c r="S67">
        <v>148.69999999999999</v>
      </c>
      <c r="T67">
        <v>29507.88</v>
      </c>
      <c r="U67">
        <v>18.739999999999998</v>
      </c>
      <c r="V67">
        <v>280</v>
      </c>
      <c r="W67">
        <v>1401.1</v>
      </c>
      <c r="X67">
        <v>1010</v>
      </c>
      <c r="Y67">
        <v>6300</v>
      </c>
      <c r="Z67">
        <v>6000</v>
      </c>
      <c r="AA67">
        <v>19555.72</v>
      </c>
      <c r="AB67">
        <v>137</v>
      </c>
      <c r="AC67">
        <v>13331</v>
      </c>
      <c r="AD67">
        <v>189</v>
      </c>
      <c r="AE67">
        <v>7024</v>
      </c>
      <c r="AH67">
        <v>835.58</v>
      </c>
      <c r="AI67">
        <v>1700.42</v>
      </c>
      <c r="AJ67">
        <v>37.19</v>
      </c>
      <c r="AK67">
        <v>236.1</v>
      </c>
    </row>
    <row r="68" spans="1:37" x14ac:dyDescent="0.25">
      <c r="A68" s="2">
        <v>43945</v>
      </c>
      <c r="B68">
        <v>3679.67</v>
      </c>
      <c r="C68">
        <v>241.88</v>
      </c>
      <c r="D68">
        <v>960</v>
      </c>
      <c r="E68">
        <v>628</v>
      </c>
      <c r="F68">
        <v>2075</v>
      </c>
      <c r="G68">
        <v>67.7</v>
      </c>
      <c r="H68">
        <v>1705</v>
      </c>
      <c r="I68">
        <v>113</v>
      </c>
      <c r="J68">
        <v>5024</v>
      </c>
      <c r="K68">
        <v>4360.1000000000004</v>
      </c>
      <c r="L68">
        <v>1715.1</v>
      </c>
      <c r="M68">
        <v>1160</v>
      </c>
      <c r="N68">
        <v>3810</v>
      </c>
      <c r="O68">
        <v>2.2000000000000002</v>
      </c>
      <c r="P68">
        <v>30.99</v>
      </c>
      <c r="Q68">
        <v>498.52</v>
      </c>
      <c r="R68">
        <v>117.556</v>
      </c>
      <c r="S68">
        <v>139.76</v>
      </c>
      <c r="T68">
        <v>26178.04</v>
      </c>
      <c r="U68">
        <v>17.952999999999999</v>
      </c>
      <c r="V68">
        <v>250</v>
      </c>
      <c r="W68">
        <v>1300</v>
      </c>
      <c r="X68">
        <v>954</v>
      </c>
      <c r="Y68">
        <v>5490</v>
      </c>
      <c r="Z68">
        <v>5750</v>
      </c>
      <c r="AA68">
        <v>17930.189999999999</v>
      </c>
      <c r="AB68">
        <v>134.19999999999999</v>
      </c>
      <c r="AC68">
        <v>10088</v>
      </c>
      <c r="AD68">
        <v>133</v>
      </c>
      <c r="AE68">
        <v>4338</v>
      </c>
      <c r="AH68">
        <v>858.8</v>
      </c>
      <c r="AI68">
        <v>1729.6</v>
      </c>
      <c r="AJ68">
        <v>35.93</v>
      </c>
      <c r="AK68">
        <v>239.25</v>
      </c>
    </row>
    <row r="69" spans="1:37" x14ac:dyDescent="0.25">
      <c r="A69" s="2">
        <v>43938</v>
      </c>
      <c r="B69">
        <v>3819.61</v>
      </c>
      <c r="C69">
        <v>272.11</v>
      </c>
      <c r="D69">
        <v>1025</v>
      </c>
      <c r="E69">
        <v>654</v>
      </c>
      <c r="F69">
        <v>2200</v>
      </c>
      <c r="G69">
        <v>71.099999999999994</v>
      </c>
      <c r="H69">
        <v>1635.3</v>
      </c>
      <c r="I69">
        <v>116.25</v>
      </c>
      <c r="J69">
        <v>5121</v>
      </c>
      <c r="K69">
        <v>4310</v>
      </c>
      <c r="L69">
        <v>1890</v>
      </c>
      <c r="M69">
        <v>1230</v>
      </c>
      <c r="N69">
        <v>3950</v>
      </c>
      <c r="O69">
        <v>2.41</v>
      </c>
      <c r="P69">
        <v>32.799999999999997</v>
      </c>
      <c r="Q69">
        <v>555</v>
      </c>
      <c r="R69">
        <v>116.47</v>
      </c>
      <c r="S69">
        <v>144.11000000000001</v>
      </c>
      <c r="T69">
        <v>27129.96</v>
      </c>
      <c r="U69">
        <v>16.585000000000001</v>
      </c>
      <c r="V69">
        <v>260</v>
      </c>
      <c r="W69">
        <v>1380</v>
      </c>
      <c r="X69">
        <v>975.1</v>
      </c>
      <c r="Y69">
        <v>5851.6</v>
      </c>
      <c r="Z69">
        <v>6650</v>
      </c>
      <c r="AA69">
        <v>18683.84</v>
      </c>
      <c r="AB69">
        <v>136.5</v>
      </c>
      <c r="AC69">
        <v>7213</v>
      </c>
      <c r="AD69">
        <v>80</v>
      </c>
      <c r="AE69">
        <v>2059</v>
      </c>
      <c r="AH69">
        <v>854.22</v>
      </c>
      <c r="AI69">
        <v>1682.82</v>
      </c>
      <c r="AJ69">
        <v>38.15</v>
      </c>
      <c r="AK69">
        <v>240.35</v>
      </c>
    </row>
    <row r="70" spans="1:37" x14ac:dyDescent="0.25">
      <c r="A70" s="2">
        <v>43931</v>
      </c>
      <c r="B70">
        <v>3822.18</v>
      </c>
      <c r="C70">
        <v>261.97000000000003</v>
      </c>
      <c r="D70">
        <v>989.99</v>
      </c>
      <c r="E70">
        <v>621</v>
      </c>
      <c r="F70">
        <v>2100</v>
      </c>
      <c r="G70">
        <v>74.099999999999994</v>
      </c>
      <c r="H70">
        <v>1621.1</v>
      </c>
      <c r="I70">
        <v>116</v>
      </c>
      <c r="J70">
        <v>5190.5</v>
      </c>
      <c r="K70">
        <v>4448.8999999999996</v>
      </c>
      <c r="L70">
        <v>1861</v>
      </c>
      <c r="M70">
        <v>1185</v>
      </c>
      <c r="N70">
        <v>3980</v>
      </c>
      <c r="O70">
        <v>2.39</v>
      </c>
      <c r="P70">
        <v>35.299999999999997</v>
      </c>
      <c r="Q70">
        <v>542.21</v>
      </c>
      <c r="R70">
        <v>109.56100000000001</v>
      </c>
      <c r="S70">
        <v>154.94</v>
      </c>
      <c r="T70">
        <v>27801.07</v>
      </c>
      <c r="U70">
        <v>16.398</v>
      </c>
      <c r="V70">
        <v>249</v>
      </c>
      <c r="W70">
        <v>1360</v>
      </c>
      <c r="X70">
        <v>940</v>
      </c>
      <c r="Y70">
        <v>5956.7</v>
      </c>
      <c r="Z70">
        <v>6410</v>
      </c>
      <c r="AA70">
        <v>19012.89</v>
      </c>
      <c r="AB70">
        <v>135.80000000000001</v>
      </c>
      <c r="AC70">
        <v>4471</v>
      </c>
      <c r="AD70">
        <v>34</v>
      </c>
      <c r="AE70">
        <v>618</v>
      </c>
      <c r="AH70">
        <v>839.5</v>
      </c>
      <c r="AI70">
        <v>1696.65</v>
      </c>
      <c r="AJ70">
        <v>41.67</v>
      </c>
      <c r="AK70">
        <v>232.25</v>
      </c>
    </row>
    <row r="71" spans="1:37" x14ac:dyDescent="0.25">
      <c r="A71" s="2">
        <v>43924</v>
      </c>
      <c r="B71">
        <v>3674.43</v>
      </c>
      <c r="C71">
        <v>225</v>
      </c>
      <c r="D71">
        <v>965</v>
      </c>
      <c r="E71">
        <v>662</v>
      </c>
      <c r="F71">
        <v>1928</v>
      </c>
      <c r="G71">
        <v>75.900000000000006</v>
      </c>
      <c r="H71">
        <v>1748</v>
      </c>
      <c r="I71">
        <v>109</v>
      </c>
      <c r="J71">
        <v>5439</v>
      </c>
      <c r="K71">
        <v>4379</v>
      </c>
      <c r="L71">
        <v>1840.1</v>
      </c>
      <c r="M71">
        <v>1158.0999999999999</v>
      </c>
      <c r="N71">
        <v>3696.2</v>
      </c>
      <c r="O71">
        <v>2.33</v>
      </c>
      <c r="P71">
        <v>35.299999999999997</v>
      </c>
      <c r="Q71">
        <v>473.38</v>
      </c>
      <c r="R71">
        <v>108.574</v>
      </c>
      <c r="S71">
        <v>138.53</v>
      </c>
      <c r="T71">
        <v>27986.7</v>
      </c>
      <c r="U71">
        <v>16.239000000000001</v>
      </c>
      <c r="V71">
        <v>255.1</v>
      </c>
      <c r="W71">
        <v>1270.0999999999999</v>
      </c>
      <c r="X71">
        <v>883</v>
      </c>
      <c r="Y71">
        <v>5450.1</v>
      </c>
      <c r="Z71">
        <v>5870</v>
      </c>
      <c r="AA71">
        <v>18337.060000000001</v>
      </c>
      <c r="AB71">
        <v>118.11</v>
      </c>
      <c r="AC71">
        <v>2139</v>
      </c>
      <c r="AD71">
        <v>7</v>
      </c>
      <c r="AE71">
        <v>75</v>
      </c>
      <c r="AH71">
        <v>865.19</v>
      </c>
      <c r="AI71">
        <v>1620.81</v>
      </c>
      <c r="AJ71">
        <v>46.8</v>
      </c>
      <c r="AK71">
        <v>223.65</v>
      </c>
    </row>
    <row r="72" spans="1:37" x14ac:dyDescent="0.25">
      <c r="A72" s="2">
        <v>43917</v>
      </c>
      <c r="B72">
        <v>3228.37</v>
      </c>
      <c r="C72">
        <v>182</v>
      </c>
      <c r="D72">
        <v>914.5</v>
      </c>
      <c r="E72">
        <v>608</v>
      </c>
      <c r="F72">
        <v>1590</v>
      </c>
      <c r="G72">
        <v>64.11</v>
      </c>
      <c r="H72">
        <v>1650</v>
      </c>
      <c r="I72">
        <v>87</v>
      </c>
      <c r="J72">
        <v>4800</v>
      </c>
      <c r="K72">
        <v>3420</v>
      </c>
      <c r="L72">
        <v>1760</v>
      </c>
      <c r="M72">
        <v>1045</v>
      </c>
      <c r="N72">
        <v>3200</v>
      </c>
      <c r="O72">
        <v>2.2890000000000001</v>
      </c>
      <c r="P72">
        <v>29.28</v>
      </c>
      <c r="Q72">
        <v>430.23</v>
      </c>
      <c r="R72">
        <v>104.626</v>
      </c>
      <c r="S72">
        <v>130.24</v>
      </c>
      <c r="T72">
        <v>26751.1</v>
      </c>
      <c r="U72">
        <v>15.010999999999999</v>
      </c>
      <c r="V72">
        <v>230.01</v>
      </c>
      <c r="W72">
        <v>1097</v>
      </c>
      <c r="X72">
        <v>765</v>
      </c>
      <c r="Y72">
        <v>4896.1000000000004</v>
      </c>
      <c r="Z72">
        <v>5451</v>
      </c>
      <c r="AA72">
        <v>17245.490000000002</v>
      </c>
      <c r="AB72">
        <v>99</v>
      </c>
      <c r="AC72">
        <v>632</v>
      </c>
      <c r="AD72">
        <v>1</v>
      </c>
      <c r="AE72">
        <v>8</v>
      </c>
      <c r="AH72">
        <v>834.7</v>
      </c>
      <c r="AI72">
        <v>1628.16</v>
      </c>
      <c r="AJ72">
        <v>65.540000000000006</v>
      </c>
      <c r="AK72">
        <v>221.75</v>
      </c>
    </row>
    <row r="73" spans="1:37" x14ac:dyDescent="0.25">
      <c r="A73" s="2">
        <v>43910</v>
      </c>
      <c r="B73">
        <v>3077.18</v>
      </c>
      <c r="C73">
        <v>200</v>
      </c>
      <c r="D73">
        <v>950</v>
      </c>
      <c r="E73">
        <v>620</v>
      </c>
      <c r="F73">
        <v>1730</v>
      </c>
      <c r="G73">
        <v>69.5</v>
      </c>
      <c r="H73">
        <v>1286.2</v>
      </c>
      <c r="I73">
        <v>92.39</v>
      </c>
      <c r="J73">
        <v>4250</v>
      </c>
      <c r="K73">
        <v>3160</v>
      </c>
      <c r="L73">
        <v>1590</v>
      </c>
      <c r="M73">
        <v>999.89</v>
      </c>
      <c r="N73">
        <v>2800</v>
      </c>
      <c r="O73">
        <v>2.052</v>
      </c>
      <c r="P73">
        <v>30.9</v>
      </c>
      <c r="Q73">
        <v>417.23</v>
      </c>
      <c r="R73">
        <v>109.56100000000001</v>
      </c>
      <c r="S73">
        <v>139.58000000000001</v>
      </c>
      <c r="T73">
        <v>23560.23</v>
      </c>
      <c r="U73">
        <v>13.202999999999999</v>
      </c>
      <c r="V73">
        <v>222</v>
      </c>
      <c r="W73">
        <v>909.98</v>
      </c>
      <c r="X73">
        <v>621</v>
      </c>
      <c r="Y73">
        <v>4500</v>
      </c>
      <c r="Z73">
        <v>5350</v>
      </c>
      <c r="AA73">
        <v>13792.45</v>
      </c>
      <c r="AB73">
        <v>103.8</v>
      </c>
      <c r="AC73">
        <v>74</v>
      </c>
      <c r="AD73">
        <v>0</v>
      </c>
      <c r="AH73">
        <v>863.72</v>
      </c>
      <c r="AI73">
        <v>1498.65</v>
      </c>
      <c r="AJ73">
        <v>66.040000000000006</v>
      </c>
      <c r="AK73">
        <v>221.3</v>
      </c>
    </row>
    <row r="74" spans="1:37" x14ac:dyDescent="0.25">
      <c r="A74" s="2">
        <v>43903</v>
      </c>
      <c r="B74">
        <v>3763.57</v>
      </c>
      <c r="C74">
        <v>292</v>
      </c>
      <c r="D74">
        <v>953.84</v>
      </c>
      <c r="E74">
        <v>644.99</v>
      </c>
      <c r="F74">
        <v>2390</v>
      </c>
      <c r="G74">
        <v>69.510000000000005</v>
      </c>
      <c r="H74">
        <v>1542</v>
      </c>
      <c r="I74">
        <v>97</v>
      </c>
      <c r="J74">
        <v>5816.1</v>
      </c>
      <c r="K74">
        <v>3881</v>
      </c>
      <c r="L74">
        <v>1924.9</v>
      </c>
      <c r="M74">
        <v>1160.5</v>
      </c>
      <c r="N74">
        <v>4300</v>
      </c>
      <c r="O74">
        <v>3.03</v>
      </c>
      <c r="P74">
        <v>33.81</v>
      </c>
      <c r="Q74">
        <v>520</v>
      </c>
      <c r="R74">
        <v>131.27600000000001</v>
      </c>
      <c r="S74">
        <v>162.35</v>
      </c>
      <c r="T74">
        <v>27605.93</v>
      </c>
      <c r="U74">
        <v>21.448</v>
      </c>
      <c r="V74">
        <v>235</v>
      </c>
      <c r="W74">
        <v>1480</v>
      </c>
      <c r="X74">
        <v>850.01</v>
      </c>
      <c r="Y74">
        <v>5721.8</v>
      </c>
      <c r="Z74">
        <v>5840</v>
      </c>
      <c r="AA74">
        <v>18422.77</v>
      </c>
      <c r="AB74">
        <v>124</v>
      </c>
      <c r="AC74">
        <v>8</v>
      </c>
      <c r="AD74">
        <v>0</v>
      </c>
      <c r="AH74">
        <v>838</v>
      </c>
      <c r="AI74">
        <v>1529.83</v>
      </c>
      <c r="AJ74">
        <v>57.83</v>
      </c>
      <c r="AK74">
        <v>250.6</v>
      </c>
    </row>
    <row r="75" spans="1:37" x14ac:dyDescent="0.25">
      <c r="A75" s="2">
        <v>43896</v>
      </c>
      <c r="B75">
        <v>4229.46</v>
      </c>
      <c r="C75">
        <v>313.92</v>
      </c>
      <c r="D75">
        <v>1043.8</v>
      </c>
      <c r="E75">
        <v>699.88</v>
      </c>
      <c r="F75">
        <v>2722.1</v>
      </c>
      <c r="G75">
        <v>75.8</v>
      </c>
      <c r="H75">
        <v>1681</v>
      </c>
      <c r="I75">
        <v>103.01</v>
      </c>
      <c r="J75">
        <v>6599.4</v>
      </c>
      <c r="K75">
        <v>4385.1000000000004</v>
      </c>
      <c r="L75">
        <v>2060.6</v>
      </c>
      <c r="M75">
        <v>1249.2</v>
      </c>
      <c r="N75">
        <v>4729.5</v>
      </c>
      <c r="O75">
        <v>3.27</v>
      </c>
      <c r="P75">
        <v>36.909999999999997</v>
      </c>
      <c r="Q75">
        <v>560</v>
      </c>
      <c r="R75">
        <v>129.30199999999999</v>
      </c>
      <c r="S75">
        <v>170.58</v>
      </c>
      <c r="T75">
        <v>30566.43</v>
      </c>
      <c r="U75">
        <v>22.039000000000001</v>
      </c>
      <c r="V75">
        <v>267</v>
      </c>
      <c r="W75">
        <v>1707.9</v>
      </c>
      <c r="X75">
        <v>972.4</v>
      </c>
      <c r="Y75">
        <v>6495</v>
      </c>
      <c r="Z75">
        <v>6325</v>
      </c>
      <c r="AA75">
        <v>22168.41</v>
      </c>
      <c r="AB75">
        <v>146.01</v>
      </c>
      <c r="AC75">
        <v>0</v>
      </c>
      <c r="AD75">
        <v>0</v>
      </c>
      <c r="AH75">
        <v>826.47</v>
      </c>
      <c r="AI75">
        <v>1673.83</v>
      </c>
      <c r="AJ75">
        <v>41.94</v>
      </c>
      <c r="AK75">
        <v>260.10000000000002</v>
      </c>
    </row>
    <row r="76" spans="1:37" x14ac:dyDescent="0.25">
      <c r="A76" s="2">
        <v>43889</v>
      </c>
      <c r="B76">
        <v>4122.63</v>
      </c>
      <c r="C76">
        <v>320</v>
      </c>
      <c r="D76">
        <v>1054.8</v>
      </c>
      <c r="E76">
        <v>710.1</v>
      </c>
      <c r="F76">
        <v>2720</v>
      </c>
      <c r="G76">
        <v>72.05</v>
      </c>
      <c r="H76">
        <v>1650</v>
      </c>
      <c r="I76">
        <v>102.7</v>
      </c>
      <c r="J76">
        <v>6349</v>
      </c>
      <c r="K76">
        <v>4304.6000000000004</v>
      </c>
      <c r="L76">
        <v>1975</v>
      </c>
      <c r="M76">
        <v>1354.5</v>
      </c>
      <c r="N76">
        <v>4630</v>
      </c>
      <c r="O76">
        <v>3.0009999999999999</v>
      </c>
      <c r="P76">
        <v>36.49</v>
      </c>
      <c r="Q76">
        <v>578.87</v>
      </c>
      <c r="R76">
        <v>118.879</v>
      </c>
      <c r="S76">
        <v>161.41</v>
      </c>
      <c r="T76">
        <v>29033.82</v>
      </c>
      <c r="U76">
        <v>22.478999999999999</v>
      </c>
      <c r="V76">
        <v>280.01</v>
      </c>
      <c r="W76">
        <v>1680</v>
      </c>
      <c r="X76">
        <v>960</v>
      </c>
      <c r="Y76">
        <v>6121.9</v>
      </c>
      <c r="Z76">
        <v>6144</v>
      </c>
      <c r="AA76">
        <v>21137.91</v>
      </c>
      <c r="AB76">
        <v>137</v>
      </c>
      <c r="AC76">
        <v>0</v>
      </c>
      <c r="AD76">
        <v>0</v>
      </c>
      <c r="AH76">
        <v>820.78</v>
      </c>
      <c r="AI76">
        <v>1585.69</v>
      </c>
      <c r="AJ76">
        <v>40.11</v>
      </c>
      <c r="AK76">
        <v>258.8</v>
      </c>
    </row>
    <row r="77" spans="1:37" x14ac:dyDescent="0.25">
      <c r="A77" s="2">
        <v>43882</v>
      </c>
      <c r="B77">
        <v>4532.62</v>
      </c>
      <c r="C77">
        <v>341.76</v>
      </c>
      <c r="D77">
        <v>1118.0999999999999</v>
      </c>
      <c r="E77">
        <v>760</v>
      </c>
      <c r="F77">
        <v>3020</v>
      </c>
      <c r="G77">
        <v>77.150000000000006</v>
      </c>
      <c r="H77">
        <v>1815</v>
      </c>
      <c r="I77">
        <v>114.33</v>
      </c>
      <c r="J77">
        <v>7240</v>
      </c>
      <c r="K77">
        <v>5037.5</v>
      </c>
      <c r="L77">
        <v>2015</v>
      </c>
      <c r="M77">
        <v>1368.2</v>
      </c>
      <c r="N77">
        <v>5038.3999999999996</v>
      </c>
      <c r="O77">
        <v>3.5300000000000002</v>
      </c>
      <c r="P77">
        <v>38.39</v>
      </c>
      <c r="Q77">
        <v>607.88</v>
      </c>
      <c r="R77">
        <v>145.67699999999999</v>
      </c>
      <c r="S77">
        <v>175.78</v>
      </c>
      <c r="T77">
        <v>32269.43</v>
      </c>
      <c r="U77">
        <v>23.640999999999998</v>
      </c>
      <c r="V77">
        <v>296</v>
      </c>
      <c r="W77">
        <v>1900</v>
      </c>
      <c r="X77">
        <v>1016</v>
      </c>
      <c r="Y77">
        <v>6452.6</v>
      </c>
      <c r="Z77">
        <v>6901</v>
      </c>
      <c r="AA77">
        <v>25073.69</v>
      </c>
      <c r="AB77">
        <v>147.22</v>
      </c>
      <c r="AC77">
        <v>0</v>
      </c>
      <c r="AD77">
        <v>0</v>
      </c>
      <c r="AH77">
        <v>802.71</v>
      </c>
      <c r="AI77">
        <v>1643.41</v>
      </c>
      <c r="AJ77">
        <v>17.079999999999998</v>
      </c>
      <c r="AK77">
        <v>266.60000000000002</v>
      </c>
    </row>
    <row r="78" spans="1:37" x14ac:dyDescent="0.25">
      <c r="A78" s="2">
        <v>43875</v>
      </c>
      <c r="B78">
        <v>4655.8599999999997</v>
      </c>
      <c r="C78">
        <v>344.28</v>
      </c>
      <c r="D78">
        <v>1144.8</v>
      </c>
      <c r="E78">
        <v>739.16</v>
      </c>
      <c r="F78">
        <v>3159.3</v>
      </c>
      <c r="G78">
        <v>80.78</v>
      </c>
      <c r="H78">
        <v>1959</v>
      </c>
      <c r="I78">
        <v>116.97</v>
      </c>
      <c r="J78">
        <v>7690</v>
      </c>
      <c r="K78">
        <v>5160.3999999999996</v>
      </c>
      <c r="L78">
        <v>2035</v>
      </c>
      <c r="M78">
        <v>1385</v>
      </c>
      <c r="N78">
        <v>5144.2</v>
      </c>
      <c r="O78">
        <v>3.7839999999999998</v>
      </c>
      <c r="P78">
        <v>39.54</v>
      </c>
      <c r="Q78">
        <v>625</v>
      </c>
      <c r="R78">
        <v>143.387</v>
      </c>
      <c r="S78">
        <v>183.96</v>
      </c>
      <c r="T78">
        <v>34451.25</v>
      </c>
      <c r="U78">
        <v>24.672000000000001</v>
      </c>
      <c r="V78">
        <v>306</v>
      </c>
      <c r="W78">
        <v>1920</v>
      </c>
      <c r="X78">
        <v>1017</v>
      </c>
      <c r="Y78">
        <v>6860</v>
      </c>
      <c r="Z78">
        <v>7126</v>
      </c>
      <c r="AA78">
        <v>23910.2</v>
      </c>
      <c r="AB78">
        <v>149.19999999999999</v>
      </c>
      <c r="AC78">
        <v>0</v>
      </c>
      <c r="AD78">
        <v>0</v>
      </c>
      <c r="AH78">
        <v>791.38</v>
      </c>
      <c r="AI78">
        <v>1584.06</v>
      </c>
      <c r="AJ78">
        <v>13.68</v>
      </c>
      <c r="AK78">
        <v>265.8</v>
      </c>
    </row>
    <row r="79" spans="1:37" x14ac:dyDescent="0.25">
      <c r="A79" s="2">
        <v>43868</v>
      </c>
      <c r="B79">
        <v>4686.83</v>
      </c>
      <c r="C79">
        <v>346.8</v>
      </c>
      <c r="D79">
        <v>1110</v>
      </c>
      <c r="E79">
        <v>765.58</v>
      </c>
      <c r="F79">
        <v>3174.9</v>
      </c>
      <c r="G79">
        <v>81.38</v>
      </c>
      <c r="H79">
        <v>1900</v>
      </c>
      <c r="I79">
        <v>119</v>
      </c>
      <c r="J79">
        <v>7500</v>
      </c>
      <c r="K79">
        <v>5080</v>
      </c>
      <c r="L79">
        <v>2061</v>
      </c>
      <c r="M79">
        <v>1389.9</v>
      </c>
      <c r="N79">
        <v>4710</v>
      </c>
      <c r="O79">
        <v>3.875</v>
      </c>
      <c r="P79">
        <v>40.51</v>
      </c>
      <c r="Q79">
        <v>592.69000000000005</v>
      </c>
      <c r="R79">
        <v>142.85400000000001</v>
      </c>
      <c r="S79">
        <v>181.01</v>
      </c>
      <c r="T79">
        <v>34800.6</v>
      </c>
      <c r="U79">
        <v>23.771999999999998</v>
      </c>
      <c r="V79">
        <v>316.39999999999998</v>
      </c>
      <c r="W79">
        <v>1890</v>
      </c>
      <c r="X79">
        <v>1035</v>
      </c>
      <c r="Y79">
        <v>7100</v>
      </c>
      <c r="Z79">
        <v>7350</v>
      </c>
      <c r="AA79">
        <v>22953.59</v>
      </c>
      <c r="AB79">
        <v>156.69999999999999</v>
      </c>
      <c r="AC79">
        <v>0</v>
      </c>
      <c r="AD79">
        <v>0</v>
      </c>
      <c r="AH79">
        <v>790.86</v>
      </c>
      <c r="AI79">
        <v>1570.44</v>
      </c>
      <c r="AJ79">
        <v>15.47</v>
      </c>
      <c r="AK79">
        <v>261.7</v>
      </c>
    </row>
    <row r="80" spans="1:37" x14ac:dyDescent="0.25">
      <c r="A80" s="2">
        <v>43861</v>
      </c>
      <c r="B80">
        <v>4572.0600000000004</v>
      </c>
      <c r="C80">
        <v>373.41</v>
      </c>
      <c r="D80">
        <v>1120.0999999999999</v>
      </c>
      <c r="E80">
        <v>750</v>
      </c>
      <c r="F80">
        <v>3140</v>
      </c>
      <c r="G80">
        <v>78.8</v>
      </c>
      <c r="H80">
        <v>1835</v>
      </c>
      <c r="I80">
        <v>116.5</v>
      </c>
      <c r="J80">
        <v>7140</v>
      </c>
      <c r="K80">
        <v>5250</v>
      </c>
      <c r="L80">
        <v>2089.9</v>
      </c>
      <c r="M80">
        <v>1437.8</v>
      </c>
      <c r="N80">
        <v>4760</v>
      </c>
      <c r="O80">
        <v>3.89</v>
      </c>
      <c r="P80">
        <v>39.590000000000003</v>
      </c>
      <c r="Q80">
        <v>618.95000000000005</v>
      </c>
      <c r="R80">
        <v>146.97</v>
      </c>
      <c r="S80">
        <v>181.06</v>
      </c>
      <c r="T80">
        <v>31806.79</v>
      </c>
      <c r="U80">
        <v>23.585000000000001</v>
      </c>
      <c r="V80">
        <v>300</v>
      </c>
      <c r="W80">
        <v>1830</v>
      </c>
      <c r="X80">
        <v>990</v>
      </c>
      <c r="Y80">
        <v>7299.9</v>
      </c>
      <c r="Z80">
        <v>7065</v>
      </c>
      <c r="AA80">
        <v>21969.4</v>
      </c>
      <c r="AB80">
        <v>157.69999999999999</v>
      </c>
      <c r="AC80">
        <v>0</v>
      </c>
      <c r="AD80">
        <v>0</v>
      </c>
      <c r="AH80">
        <v>800.49</v>
      </c>
      <c r="AI80">
        <v>1589.16</v>
      </c>
      <c r="AJ80">
        <v>18.84</v>
      </c>
      <c r="AK80">
        <v>257.05</v>
      </c>
    </row>
    <row r="81" spans="1:37" x14ac:dyDescent="0.25">
      <c r="A81" s="2">
        <v>43854</v>
      </c>
      <c r="B81">
        <v>4640.8599999999997</v>
      </c>
      <c r="C81">
        <v>390.1</v>
      </c>
      <c r="D81">
        <v>1125</v>
      </c>
      <c r="E81">
        <v>760.02</v>
      </c>
      <c r="F81">
        <v>3190.1</v>
      </c>
      <c r="G81">
        <v>78.63</v>
      </c>
      <c r="H81">
        <v>1930</v>
      </c>
      <c r="I81">
        <v>120.2</v>
      </c>
      <c r="J81">
        <v>7300</v>
      </c>
      <c r="K81">
        <v>5380</v>
      </c>
      <c r="L81">
        <v>2125</v>
      </c>
      <c r="M81">
        <v>1431</v>
      </c>
      <c r="N81">
        <v>5200</v>
      </c>
      <c r="O81">
        <v>3.95</v>
      </c>
      <c r="P81">
        <v>41.58</v>
      </c>
      <c r="Q81">
        <v>610.05999999999995</v>
      </c>
      <c r="R81">
        <v>144.50200000000001</v>
      </c>
      <c r="S81">
        <v>188.5</v>
      </c>
      <c r="T81">
        <v>32270.38</v>
      </c>
      <c r="U81">
        <v>24.503</v>
      </c>
      <c r="V81">
        <v>307</v>
      </c>
      <c r="W81">
        <v>1800</v>
      </c>
      <c r="X81">
        <v>1029.3</v>
      </c>
      <c r="Y81">
        <v>7114.3</v>
      </c>
      <c r="Z81">
        <v>7031.2</v>
      </c>
      <c r="AA81">
        <v>22217.67</v>
      </c>
      <c r="AB81">
        <v>157.79</v>
      </c>
      <c r="AH81">
        <v>777.62</v>
      </c>
      <c r="AI81">
        <v>1571.53</v>
      </c>
      <c r="AJ81">
        <v>14.56</v>
      </c>
      <c r="AK81">
        <v>273.35000000000002</v>
      </c>
    </row>
    <row r="82" spans="1:37" x14ac:dyDescent="0.25">
      <c r="A82" s="2">
        <v>43847</v>
      </c>
      <c r="B82">
        <v>4881.32</v>
      </c>
      <c r="C82">
        <v>437.89</v>
      </c>
      <c r="D82">
        <v>1227</v>
      </c>
      <c r="E82">
        <v>815.99</v>
      </c>
      <c r="F82">
        <v>3250</v>
      </c>
      <c r="G82">
        <v>82.06</v>
      </c>
      <c r="H82">
        <v>2077</v>
      </c>
      <c r="I82">
        <v>127.88</v>
      </c>
      <c r="J82">
        <v>7799</v>
      </c>
      <c r="K82">
        <v>5450</v>
      </c>
      <c r="L82">
        <v>2247</v>
      </c>
      <c r="M82">
        <v>1419.9</v>
      </c>
      <c r="N82">
        <v>5410</v>
      </c>
      <c r="O82">
        <v>4.0110000000000001</v>
      </c>
      <c r="P82">
        <v>43.6</v>
      </c>
      <c r="Q82">
        <v>654.69000000000005</v>
      </c>
      <c r="R82">
        <v>155.458</v>
      </c>
      <c r="S82">
        <v>197</v>
      </c>
      <c r="T82">
        <v>34652.1</v>
      </c>
      <c r="U82">
        <v>24.541</v>
      </c>
      <c r="V82">
        <v>321.3</v>
      </c>
      <c r="W82">
        <v>1856</v>
      </c>
      <c r="X82">
        <v>1057</v>
      </c>
      <c r="Y82">
        <v>7904</v>
      </c>
      <c r="Z82">
        <v>7450</v>
      </c>
      <c r="AA82">
        <v>23430.42</v>
      </c>
      <c r="AB82">
        <v>170.99</v>
      </c>
      <c r="AH82">
        <v>772.66</v>
      </c>
      <c r="AI82">
        <v>1557.24</v>
      </c>
      <c r="AJ82">
        <v>12.1</v>
      </c>
      <c r="AK82">
        <v>288.64999999999998</v>
      </c>
    </row>
    <row r="83" spans="1:37" x14ac:dyDescent="0.25">
      <c r="A83" s="2">
        <v>43840</v>
      </c>
      <c r="B83">
        <v>4996.1899999999996</v>
      </c>
      <c r="C83">
        <v>417</v>
      </c>
      <c r="D83">
        <v>1214.9000000000001</v>
      </c>
      <c r="E83">
        <v>840</v>
      </c>
      <c r="F83">
        <v>3550</v>
      </c>
      <c r="G83">
        <v>88.5</v>
      </c>
      <c r="H83">
        <v>2080</v>
      </c>
      <c r="I83">
        <v>128.9</v>
      </c>
      <c r="J83">
        <v>7590</v>
      </c>
      <c r="K83">
        <v>5749</v>
      </c>
      <c r="L83">
        <v>2199</v>
      </c>
      <c r="M83">
        <v>1490</v>
      </c>
      <c r="N83">
        <v>5680</v>
      </c>
      <c r="O83">
        <v>4.3979999999999997</v>
      </c>
      <c r="P83">
        <v>46.69</v>
      </c>
      <c r="Q83">
        <v>695</v>
      </c>
      <c r="R83">
        <v>162.36799999999999</v>
      </c>
      <c r="S83">
        <v>184.13</v>
      </c>
      <c r="T83">
        <v>35602.129999999997</v>
      </c>
      <c r="U83">
        <v>25.759</v>
      </c>
      <c r="V83">
        <v>338.3</v>
      </c>
      <c r="W83">
        <v>1998.9</v>
      </c>
      <c r="X83">
        <v>1047.9000000000001</v>
      </c>
      <c r="Y83">
        <v>8192.7000000000007</v>
      </c>
      <c r="Z83">
        <v>7800</v>
      </c>
      <c r="AA83">
        <v>21299.48</v>
      </c>
      <c r="AB83">
        <v>172.4</v>
      </c>
      <c r="AH83">
        <v>772.09</v>
      </c>
      <c r="AI83">
        <v>1562.34</v>
      </c>
      <c r="AJ83">
        <v>12.56</v>
      </c>
      <c r="AK83">
        <v>285.5</v>
      </c>
    </row>
    <row r="84" spans="1:37" x14ac:dyDescent="0.25">
      <c r="A84" s="2">
        <v>43833</v>
      </c>
      <c r="B84">
        <v>4839.7</v>
      </c>
      <c r="C84">
        <v>359.57</v>
      </c>
      <c r="D84">
        <v>1160</v>
      </c>
      <c r="E84">
        <v>818.94</v>
      </c>
      <c r="F84">
        <v>3350</v>
      </c>
      <c r="G84">
        <v>84.7</v>
      </c>
      <c r="H84">
        <v>1920</v>
      </c>
      <c r="I84">
        <v>130.75</v>
      </c>
      <c r="J84">
        <v>7190</v>
      </c>
      <c r="K84">
        <v>5500</v>
      </c>
      <c r="L84">
        <v>2169</v>
      </c>
      <c r="M84">
        <v>1444.5</v>
      </c>
      <c r="N84">
        <v>5801.2</v>
      </c>
      <c r="O84">
        <v>4.5600000000000005</v>
      </c>
      <c r="P84">
        <v>45.28</v>
      </c>
      <c r="Q84">
        <v>657.45</v>
      </c>
      <c r="R84">
        <v>161.97300000000001</v>
      </c>
      <c r="S84">
        <v>194.99</v>
      </c>
      <c r="T84">
        <v>33841.06</v>
      </c>
      <c r="U84">
        <v>25.478000000000002</v>
      </c>
      <c r="V84">
        <v>324</v>
      </c>
      <c r="W84">
        <v>1899</v>
      </c>
      <c r="X84">
        <v>1034.9000000000001</v>
      </c>
      <c r="Y84">
        <v>8342</v>
      </c>
      <c r="Z84">
        <v>7479.8</v>
      </c>
      <c r="AA84">
        <v>20183.28</v>
      </c>
      <c r="AB84">
        <v>170</v>
      </c>
      <c r="AH84">
        <v>756.19</v>
      </c>
      <c r="AI84">
        <v>1552.2</v>
      </c>
      <c r="AJ84">
        <v>14.02</v>
      </c>
      <c r="AK84">
        <v>282.8</v>
      </c>
    </row>
    <row r="85" spans="1:37" x14ac:dyDescent="0.25">
      <c r="A85" s="2">
        <v>43826</v>
      </c>
      <c r="B85">
        <v>4669.0600000000004</v>
      </c>
      <c r="C85">
        <v>335</v>
      </c>
      <c r="D85">
        <v>1119</v>
      </c>
      <c r="E85">
        <v>817.49</v>
      </c>
      <c r="F85">
        <v>3265</v>
      </c>
      <c r="G85">
        <v>79</v>
      </c>
      <c r="H85">
        <v>1873.9</v>
      </c>
      <c r="I85">
        <v>119.44</v>
      </c>
      <c r="J85">
        <v>6850</v>
      </c>
      <c r="K85">
        <v>5369</v>
      </c>
      <c r="L85">
        <v>2160.1</v>
      </c>
      <c r="M85">
        <v>1395</v>
      </c>
      <c r="N85">
        <v>5679.9</v>
      </c>
      <c r="O85">
        <v>4.2889999999999997</v>
      </c>
      <c r="P85">
        <v>43.19</v>
      </c>
      <c r="Q85">
        <v>638.80999999999995</v>
      </c>
      <c r="R85">
        <v>158.91300000000001</v>
      </c>
      <c r="S85">
        <v>193.37</v>
      </c>
      <c r="T85">
        <v>32175.19</v>
      </c>
      <c r="U85">
        <v>25.553000000000001</v>
      </c>
      <c r="V85">
        <v>321.89999999999998</v>
      </c>
      <c r="W85">
        <v>1850</v>
      </c>
      <c r="X85">
        <v>995</v>
      </c>
      <c r="Y85">
        <v>8050</v>
      </c>
      <c r="Z85">
        <v>7290</v>
      </c>
      <c r="AA85">
        <v>20225.64</v>
      </c>
      <c r="AB85">
        <v>165</v>
      </c>
      <c r="AH85">
        <v>747.27</v>
      </c>
      <c r="AI85">
        <v>1510.56</v>
      </c>
      <c r="AJ85">
        <v>13.43</v>
      </c>
      <c r="AK85">
        <v>286.75</v>
      </c>
    </row>
    <row r="86" spans="1:37" x14ac:dyDescent="0.25">
      <c r="A86" s="2">
        <v>43819</v>
      </c>
      <c r="B86">
        <v>4735.95</v>
      </c>
      <c r="C86">
        <v>336</v>
      </c>
      <c r="D86">
        <v>1128</v>
      </c>
      <c r="E86">
        <v>810.1</v>
      </c>
      <c r="F86">
        <v>3195</v>
      </c>
      <c r="G86">
        <v>82.25</v>
      </c>
      <c r="H86">
        <v>1885</v>
      </c>
      <c r="I86">
        <v>119.89</v>
      </c>
      <c r="J86">
        <v>6653</v>
      </c>
      <c r="K86">
        <v>5525</v>
      </c>
      <c r="L86">
        <v>2130</v>
      </c>
      <c r="M86">
        <v>1340</v>
      </c>
      <c r="N86">
        <v>5799</v>
      </c>
      <c r="O86">
        <v>4.3239999999999998</v>
      </c>
      <c r="P86">
        <v>44.01</v>
      </c>
      <c r="Q86">
        <v>642</v>
      </c>
      <c r="R86">
        <v>162.762</v>
      </c>
      <c r="S86">
        <v>203</v>
      </c>
      <c r="T86">
        <v>32565.48</v>
      </c>
      <c r="U86">
        <v>25.581</v>
      </c>
      <c r="V86">
        <v>328.83</v>
      </c>
      <c r="W86">
        <v>1827</v>
      </c>
      <c r="X86">
        <v>990.01</v>
      </c>
      <c r="Y86">
        <v>8450</v>
      </c>
      <c r="Z86">
        <v>7310</v>
      </c>
      <c r="AA86">
        <v>20099.54</v>
      </c>
      <c r="AB86">
        <v>166</v>
      </c>
      <c r="AH86">
        <v>753.15</v>
      </c>
      <c r="AI86">
        <v>1478.22</v>
      </c>
      <c r="AJ86">
        <v>12.51</v>
      </c>
      <c r="AK86">
        <v>284.3</v>
      </c>
    </row>
    <row r="87" spans="1:37" x14ac:dyDescent="0.25">
      <c r="A87" s="2">
        <v>43812</v>
      </c>
      <c r="B87">
        <v>4884.92</v>
      </c>
      <c r="C87">
        <v>352.8</v>
      </c>
      <c r="D87">
        <v>1167.9000000000001</v>
      </c>
      <c r="E87">
        <v>830.01</v>
      </c>
      <c r="F87">
        <v>3429</v>
      </c>
      <c r="G87">
        <v>87</v>
      </c>
      <c r="H87">
        <v>1980</v>
      </c>
      <c r="I87">
        <v>128</v>
      </c>
      <c r="J87">
        <v>7199</v>
      </c>
      <c r="K87">
        <v>5285</v>
      </c>
      <c r="L87">
        <v>2265</v>
      </c>
      <c r="M87">
        <v>1386.6</v>
      </c>
      <c r="N87">
        <v>5749</v>
      </c>
      <c r="O87">
        <v>4.4000000000000004</v>
      </c>
      <c r="P87">
        <v>44.59</v>
      </c>
      <c r="Q87">
        <v>680</v>
      </c>
      <c r="R87">
        <v>165.714</v>
      </c>
      <c r="S87">
        <v>204.55</v>
      </c>
      <c r="T87">
        <v>35782.99</v>
      </c>
      <c r="U87">
        <v>25.533999999999999</v>
      </c>
      <c r="V87">
        <v>340</v>
      </c>
      <c r="W87">
        <v>1788.8</v>
      </c>
      <c r="X87">
        <v>1020</v>
      </c>
      <c r="Y87">
        <v>8500</v>
      </c>
      <c r="Z87">
        <v>7450</v>
      </c>
      <c r="AA87">
        <v>20343.86</v>
      </c>
      <c r="AB87">
        <v>169</v>
      </c>
      <c r="AH87">
        <v>763.72</v>
      </c>
      <c r="AI87">
        <v>1476.33</v>
      </c>
      <c r="AJ87">
        <v>12.63</v>
      </c>
      <c r="AK87">
        <v>282.64999999999998</v>
      </c>
    </row>
    <row r="88" spans="1:37" x14ac:dyDescent="0.25">
      <c r="A88" s="2">
        <v>43805</v>
      </c>
      <c r="B88">
        <v>4723.8</v>
      </c>
      <c r="C88">
        <v>355.86</v>
      </c>
      <c r="D88">
        <v>1100</v>
      </c>
      <c r="E88">
        <v>784.48</v>
      </c>
      <c r="F88">
        <v>3235</v>
      </c>
      <c r="G88">
        <v>84.55</v>
      </c>
      <c r="H88">
        <v>1848.9</v>
      </c>
      <c r="I88">
        <v>126.62</v>
      </c>
      <c r="J88">
        <v>6800</v>
      </c>
      <c r="K88">
        <v>5330</v>
      </c>
      <c r="L88">
        <v>2159.9</v>
      </c>
      <c r="M88">
        <v>1403</v>
      </c>
      <c r="N88">
        <v>5289</v>
      </c>
      <c r="O88">
        <v>4.0430000000000001</v>
      </c>
      <c r="P88">
        <v>44</v>
      </c>
      <c r="Q88">
        <v>692</v>
      </c>
      <c r="R88">
        <v>162.762</v>
      </c>
      <c r="S88">
        <v>204</v>
      </c>
      <c r="T88">
        <v>36173.29</v>
      </c>
      <c r="U88">
        <v>24.794</v>
      </c>
      <c r="V88">
        <v>317.26</v>
      </c>
      <c r="W88">
        <v>1835</v>
      </c>
      <c r="X88">
        <v>1084</v>
      </c>
      <c r="Y88">
        <v>8010</v>
      </c>
      <c r="Z88">
        <v>7310</v>
      </c>
      <c r="AA88">
        <v>19112.400000000001</v>
      </c>
      <c r="AB88">
        <v>160</v>
      </c>
      <c r="AH88">
        <v>778.23</v>
      </c>
      <c r="AI88">
        <v>1460.17</v>
      </c>
      <c r="AJ88">
        <v>13.62</v>
      </c>
      <c r="AK88">
        <v>277.75</v>
      </c>
    </row>
    <row r="89" spans="1:37" x14ac:dyDescent="0.25">
      <c r="A89" s="2">
        <v>43798</v>
      </c>
      <c r="B89">
        <v>4538.8</v>
      </c>
      <c r="C89">
        <v>335.53</v>
      </c>
      <c r="D89">
        <v>1000</v>
      </c>
      <c r="E89">
        <v>775.07</v>
      </c>
      <c r="F89">
        <v>3229.9</v>
      </c>
      <c r="G89">
        <v>81.7</v>
      </c>
      <c r="H89">
        <v>1745</v>
      </c>
      <c r="I89">
        <v>114.6</v>
      </c>
      <c r="J89">
        <v>6400</v>
      </c>
      <c r="K89">
        <v>4881</v>
      </c>
      <c r="L89">
        <v>2050</v>
      </c>
      <c r="M89">
        <v>1440</v>
      </c>
      <c r="N89">
        <v>5230</v>
      </c>
      <c r="O89">
        <v>4</v>
      </c>
      <c r="P89">
        <v>42.97</v>
      </c>
      <c r="Q89">
        <v>684.15</v>
      </c>
      <c r="R89">
        <v>151.017</v>
      </c>
      <c r="S89">
        <v>188.48</v>
      </c>
      <c r="T89">
        <v>34250.39</v>
      </c>
      <c r="U89">
        <v>24.541</v>
      </c>
      <c r="V89">
        <v>329</v>
      </c>
      <c r="W89">
        <v>1725</v>
      </c>
      <c r="X89">
        <v>1025</v>
      </c>
      <c r="Y89">
        <v>7789</v>
      </c>
      <c r="Z89">
        <v>7410</v>
      </c>
      <c r="AA89">
        <v>18816.84</v>
      </c>
      <c r="AB89">
        <v>154.44</v>
      </c>
      <c r="AH89">
        <v>810.47</v>
      </c>
      <c r="AI89">
        <v>1463.98</v>
      </c>
      <c r="AJ89">
        <v>12.62</v>
      </c>
      <c r="AK89">
        <v>271.39999999999998</v>
      </c>
    </row>
    <row r="90" spans="1:37" x14ac:dyDescent="0.25">
      <c r="A90" s="2">
        <v>43791</v>
      </c>
      <c r="B90">
        <v>4729.8999999999996</v>
      </c>
      <c r="C90">
        <v>393.2</v>
      </c>
      <c r="D90">
        <v>1055</v>
      </c>
      <c r="E90">
        <v>843</v>
      </c>
      <c r="F90">
        <v>3455</v>
      </c>
      <c r="G90">
        <v>87.99</v>
      </c>
      <c r="H90">
        <v>1805</v>
      </c>
      <c r="I90">
        <v>124.85</v>
      </c>
      <c r="J90">
        <v>6900</v>
      </c>
      <c r="K90">
        <v>5498</v>
      </c>
      <c r="L90">
        <v>2089</v>
      </c>
      <c r="M90">
        <v>1466</v>
      </c>
      <c r="N90">
        <v>5350</v>
      </c>
      <c r="O90">
        <v>4.0890000000000004</v>
      </c>
      <c r="P90">
        <v>46</v>
      </c>
      <c r="Q90">
        <v>699.95</v>
      </c>
      <c r="R90">
        <v>171.75399999999999</v>
      </c>
      <c r="S90">
        <v>199.41</v>
      </c>
      <c r="T90">
        <v>36078.089999999997</v>
      </c>
      <c r="U90">
        <v>25.056000000000001</v>
      </c>
      <c r="V90">
        <v>342.99</v>
      </c>
      <c r="W90">
        <v>1804</v>
      </c>
      <c r="X90">
        <v>1047.3</v>
      </c>
      <c r="Y90">
        <v>7803.5</v>
      </c>
      <c r="Z90">
        <v>7211</v>
      </c>
      <c r="AA90">
        <v>18127.22</v>
      </c>
      <c r="AB90">
        <v>156.80000000000001</v>
      </c>
      <c r="AH90">
        <v>798.99</v>
      </c>
      <c r="AI90">
        <v>1461.93</v>
      </c>
      <c r="AJ90">
        <v>12.34</v>
      </c>
      <c r="AK90">
        <v>270.8</v>
      </c>
    </row>
    <row r="91" spans="1:37" x14ac:dyDescent="0.25">
      <c r="A91" s="2">
        <v>43784</v>
      </c>
      <c r="B91">
        <v>4861.4399999999996</v>
      </c>
      <c r="C91">
        <v>415.6</v>
      </c>
      <c r="D91">
        <v>1137.8</v>
      </c>
      <c r="E91">
        <v>823.66</v>
      </c>
      <c r="F91">
        <v>3650</v>
      </c>
      <c r="G91">
        <v>96.5</v>
      </c>
      <c r="H91">
        <v>1874</v>
      </c>
      <c r="I91">
        <v>124</v>
      </c>
      <c r="J91">
        <v>7189.9</v>
      </c>
      <c r="K91">
        <v>5925</v>
      </c>
      <c r="L91">
        <v>2099.8000000000002</v>
      </c>
      <c r="M91">
        <v>1409.9</v>
      </c>
      <c r="N91">
        <v>5500</v>
      </c>
      <c r="O91">
        <v>4.5339999999999998</v>
      </c>
      <c r="P91">
        <v>49.35</v>
      </c>
      <c r="Q91">
        <v>720.41</v>
      </c>
      <c r="R91">
        <v>155.36000000000001</v>
      </c>
      <c r="S91">
        <v>210</v>
      </c>
      <c r="T91">
        <v>37315.599999999999</v>
      </c>
      <c r="U91">
        <v>24.062999999999999</v>
      </c>
      <c r="V91">
        <v>345.76</v>
      </c>
      <c r="W91">
        <v>1850</v>
      </c>
      <c r="X91">
        <v>1120</v>
      </c>
      <c r="Y91">
        <v>8462.2000000000007</v>
      </c>
      <c r="Z91">
        <v>7410</v>
      </c>
      <c r="AA91">
        <v>18826.689999999999</v>
      </c>
      <c r="AB91">
        <v>150.12</v>
      </c>
      <c r="AH91">
        <v>777.34</v>
      </c>
      <c r="AI91">
        <v>1468.21</v>
      </c>
      <c r="AJ91">
        <v>12.05</v>
      </c>
      <c r="AK91">
        <v>270.05</v>
      </c>
    </row>
    <row r="92" spans="1:37" x14ac:dyDescent="0.25">
      <c r="A92" s="2">
        <v>43777</v>
      </c>
      <c r="B92">
        <v>4690.88</v>
      </c>
      <c r="C92">
        <v>396.35</v>
      </c>
      <c r="D92">
        <v>1070</v>
      </c>
      <c r="E92">
        <v>773.01</v>
      </c>
      <c r="F92">
        <v>3600</v>
      </c>
      <c r="G92">
        <v>91.7</v>
      </c>
      <c r="H92">
        <v>1820</v>
      </c>
      <c r="I92">
        <v>121.3</v>
      </c>
      <c r="J92">
        <v>6745</v>
      </c>
      <c r="K92">
        <v>5594.9</v>
      </c>
      <c r="L92">
        <v>2045</v>
      </c>
      <c r="M92">
        <v>1450</v>
      </c>
      <c r="N92">
        <v>5400</v>
      </c>
      <c r="O92">
        <v>4.45</v>
      </c>
      <c r="P92">
        <v>45.7</v>
      </c>
      <c r="Q92">
        <v>736.03</v>
      </c>
      <c r="R92">
        <v>151.125</v>
      </c>
      <c r="S92">
        <v>202.55</v>
      </c>
      <c r="T92">
        <v>37877.24</v>
      </c>
      <c r="U92">
        <v>23.931000000000001</v>
      </c>
      <c r="V92">
        <v>325</v>
      </c>
      <c r="W92">
        <v>1795</v>
      </c>
      <c r="X92">
        <v>1040</v>
      </c>
      <c r="Y92">
        <v>7974.2</v>
      </c>
      <c r="Z92">
        <v>7070</v>
      </c>
      <c r="AA92">
        <v>19506.47</v>
      </c>
      <c r="AB92">
        <v>144</v>
      </c>
      <c r="AH92">
        <v>747.65</v>
      </c>
      <c r="AI92">
        <v>1459</v>
      </c>
      <c r="AJ92">
        <v>12.07</v>
      </c>
      <c r="AK92">
        <v>273.75</v>
      </c>
    </row>
    <row r="93" spans="1:37" x14ac:dyDescent="0.25">
      <c r="A93" s="2">
        <v>43770</v>
      </c>
      <c r="B93">
        <v>4744.13</v>
      </c>
      <c r="C93">
        <v>428</v>
      </c>
      <c r="D93">
        <v>1100</v>
      </c>
      <c r="E93">
        <v>885</v>
      </c>
      <c r="F93">
        <v>3775</v>
      </c>
      <c r="G93">
        <v>95.5</v>
      </c>
      <c r="H93">
        <v>1690</v>
      </c>
      <c r="I93">
        <v>127.95</v>
      </c>
      <c r="J93">
        <v>6631.1</v>
      </c>
      <c r="K93">
        <v>5801</v>
      </c>
      <c r="L93">
        <v>2140</v>
      </c>
      <c r="M93">
        <v>1365</v>
      </c>
      <c r="N93">
        <v>5440</v>
      </c>
      <c r="O93">
        <v>4.5</v>
      </c>
      <c r="P93">
        <v>46.01</v>
      </c>
      <c r="Q93">
        <v>793.9</v>
      </c>
      <c r="R93">
        <v>156.93899999999999</v>
      </c>
      <c r="S93">
        <v>215.1</v>
      </c>
      <c r="T93">
        <v>39305.129999999997</v>
      </c>
      <c r="U93">
        <v>22.863</v>
      </c>
      <c r="V93">
        <v>340</v>
      </c>
      <c r="W93">
        <v>1950</v>
      </c>
      <c r="X93">
        <v>1007</v>
      </c>
      <c r="Y93">
        <v>8975</v>
      </c>
      <c r="Z93">
        <v>7399.9</v>
      </c>
      <c r="AA93">
        <v>19407.95</v>
      </c>
      <c r="AB93">
        <v>138.5</v>
      </c>
      <c r="AH93">
        <v>740.5</v>
      </c>
      <c r="AI93">
        <v>1514.34</v>
      </c>
      <c r="AJ93">
        <v>12.3</v>
      </c>
      <c r="AK93">
        <v>270.25</v>
      </c>
    </row>
    <row r="94" spans="1:37" x14ac:dyDescent="0.25">
      <c r="A94" s="2">
        <v>43763</v>
      </c>
      <c r="B94">
        <v>4943.8500000000004</v>
      </c>
      <c r="C94">
        <v>475.29</v>
      </c>
      <c r="D94">
        <v>1151</v>
      </c>
      <c r="E94">
        <v>925</v>
      </c>
      <c r="F94">
        <v>3950.9</v>
      </c>
      <c r="G94">
        <v>98.89</v>
      </c>
      <c r="H94">
        <v>1800</v>
      </c>
      <c r="I94">
        <v>134</v>
      </c>
      <c r="J94">
        <v>7000</v>
      </c>
      <c r="K94">
        <v>6241</v>
      </c>
      <c r="L94">
        <v>2174.9</v>
      </c>
      <c r="M94">
        <v>1420</v>
      </c>
      <c r="N94">
        <v>5950</v>
      </c>
      <c r="O94">
        <v>4.9009999999999998</v>
      </c>
      <c r="P94">
        <v>49.2</v>
      </c>
      <c r="Q94">
        <v>822</v>
      </c>
      <c r="R94">
        <v>162.87100000000001</v>
      </c>
      <c r="S94">
        <v>241</v>
      </c>
      <c r="T94">
        <v>43027.17</v>
      </c>
      <c r="U94">
        <v>23.893999999999998</v>
      </c>
      <c r="V94">
        <v>360</v>
      </c>
      <c r="W94">
        <v>1980</v>
      </c>
      <c r="X94">
        <v>1066.5999999999999</v>
      </c>
      <c r="Y94">
        <v>9999.9</v>
      </c>
      <c r="Z94">
        <v>7570</v>
      </c>
      <c r="AA94">
        <v>19388.240000000002</v>
      </c>
      <c r="AB94">
        <v>136.78</v>
      </c>
      <c r="AH94">
        <v>727.95</v>
      </c>
      <c r="AI94">
        <v>1504.63</v>
      </c>
      <c r="AJ94">
        <v>12.65</v>
      </c>
      <c r="AK94">
        <v>273.05</v>
      </c>
    </row>
    <row r="95" spans="1:37" x14ac:dyDescent="0.25">
      <c r="A95" s="2">
        <v>43756</v>
      </c>
      <c r="B95">
        <v>5192.3900000000003</v>
      </c>
      <c r="C95">
        <v>533</v>
      </c>
      <c r="D95">
        <v>1295</v>
      </c>
      <c r="E95">
        <v>1005</v>
      </c>
      <c r="F95">
        <v>4270</v>
      </c>
      <c r="G95">
        <v>102.7</v>
      </c>
      <c r="H95">
        <v>1864</v>
      </c>
      <c r="I95">
        <v>138.49</v>
      </c>
      <c r="J95">
        <v>7360</v>
      </c>
      <c r="K95">
        <v>6984.9</v>
      </c>
      <c r="L95">
        <v>2378</v>
      </c>
      <c r="M95">
        <v>1470</v>
      </c>
      <c r="N95">
        <v>6299.9</v>
      </c>
      <c r="O95">
        <v>5.351</v>
      </c>
      <c r="P95">
        <v>51.4</v>
      </c>
      <c r="Q95">
        <v>861</v>
      </c>
      <c r="R95">
        <v>170.767</v>
      </c>
      <c r="S95">
        <v>257</v>
      </c>
      <c r="T95">
        <v>44549.3</v>
      </c>
      <c r="U95">
        <v>24.175000000000001</v>
      </c>
      <c r="V95">
        <v>379</v>
      </c>
      <c r="W95">
        <v>2060</v>
      </c>
      <c r="X95">
        <v>1139</v>
      </c>
      <c r="Y95">
        <v>11050</v>
      </c>
      <c r="Z95">
        <v>7900</v>
      </c>
      <c r="AA95">
        <v>19890.68</v>
      </c>
      <c r="AB95">
        <v>139.79</v>
      </c>
      <c r="AH95">
        <v>711.84</v>
      </c>
      <c r="AI95">
        <v>1490.05</v>
      </c>
      <c r="AJ95">
        <v>14.25</v>
      </c>
      <c r="AK95">
        <v>269.2</v>
      </c>
    </row>
    <row r="96" spans="1:37" x14ac:dyDescent="0.25">
      <c r="A96" s="2">
        <v>43749</v>
      </c>
      <c r="B96">
        <v>5136.6000000000004</v>
      </c>
      <c r="C96">
        <v>521</v>
      </c>
      <c r="D96">
        <v>1278.0999999999999</v>
      </c>
      <c r="E96">
        <v>1012.3</v>
      </c>
      <c r="F96">
        <v>4179</v>
      </c>
      <c r="G96">
        <v>102.8</v>
      </c>
      <c r="H96">
        <v>1825</v>
      </c>
      <c r="I96">
        <v>138.97999999999999</v>
      </c>
      <c r="J96">
        <v>7199</v>
      </c>
      <c r="K96">
        <v>6500</v>
      </c>
      <c r="L96">
        <v>2360</v>
      </c>
      <c r="M96">
        <v>1429</v>
      </c>
      <c r="N96">
        <v>6514.9</v>
      </c>
      <c r="O96">
        <v>5.39</v>
      </c>
      <c r="P96">
        <v>51.5</v>
      </c>
      <c r="Q96">
        <v>892.5</v>
      </c>
      <c r="R96">
        <v>155.34</v>
      </c>
      <c r="S96">
        <v>244.57</v>
      </c>
      <c r="T96">
        <v>43674.48</v>
      </c>
      <c r="U96">
        <v>24.053000000000001</v>
      </c>
      <c r="V96">
        <v>392.5</v>
      </c>
      <c r="W96">
        <v>2091.5</v>
      </c>
      <c r="X96">
        <v>1165</v>
      </c>
      <c r="Y96">
        <v>11123</v>
      </c>
      <c r="Z96">
        <v>7989</v>
      </c>
      <c r="AA96">
        <v>19949.79</v>
      </c>
      <c r="AB96">
        <v>139.1</v>
      </c>
      <c r="AH96">
        <v>710.4</v>
      </c>
      <c r="AI96">
        <v>1489.01</v>
      </c>
      <c r="AJ96">
        <v>15.58</v>
      </c>
      <c r="AK96">
        <v>268.5</v>
      </c>
    </row>
    <row r="97" spans="1:37" x14ac:dyDescent="0.25">
      <c r="A97" s="2">
        <v>43742</v>
      </c>
      <c r="B97">
        <v>5040.2</v>
      </c>
      <c r="C97">
        <v>519.79999999999995</v>
      </c>
      <c r="D97">
        <v>1263</v>
      </c>
      <c r="E97">
        <v>999.88</v>
      </c>
      <c r="F97">
        <v>4122</v>
      </c>
      <c r="G97">
        <v>102</v>
      </c>
      <c r="H97">
        <v>1675</v>
      </c>
      <c r="I97">
        <v>131</v>
      </c>
      <c r="J97">
        <v>6760</v>
      </c>
      <c r="K97">
        <v>6387.2</v>
      </c>
      <c r="L97">
        <v>2385</v>
      </c>
      <c r="M97">
        <v>1464.3</v>
      </c>
      <c r="N97">
        <v>6311</v>
      </c>
      <c r="O97">
        <v>5.4649999999999999</v>
      </c>
      <c r="P97">
        <v>50.96</v>
      </c>
      <c r="Q97">
        <v>892.12</v>
      </c>
      <c r="R97">
        <v>155.87299999999999</v>
      </c>
      <c r="S97">
        <v>244.7</v>
      </c>
      <c r="T97">
        <v>43265.15</v>
      </c>
      <c r="U97">
        <v>23.838000000000001</v>
      </c>
      <c r="V97">
        <v>387.81</v>
      </c>
      <c r="W97">
        <v>2080</v>
      </c>
      <c r="X97">
        <v>1145</v>
      </c>
      <c r="Y97">
        <v>11010</v>
      </c>
      <c r="Z97">
        <v>7980</v>
      </c>
      <c r="AA97">
        <v>19102.54</v>
      </c>
      <c r="AB97">
        <v>136.5</v>
      </c>
      <c r="AH97">
        <v>715.8</v>
      </c>
      <c r="AI97">
        <v>1504.66</v>
      </c>
      <c r="AJ97">
        <v>17.04</v>
      </c>
      <c r="AK97">
        <v>262.25</v>
      </c>
    </row>
    <row r="98" spans="1:37" x14ac:dyDescent="0.25">
      <c r="A98" s="2">
        <v>43735</v>
      </c>
      <c r="B98">
        <v>5099.6400000000003</v>
      </c>
      <c r="C98">
        <v>520.39</v>
      </c>
      <c r="D98">
        <v>1286.7</v>
      </c>
      <c r="E98">
        <v>1002.2</v>
      </c>
      <c r="F98">
        <v>4229</v>
      </c>
      <c r="G98">
        <v>103</v>
      </c>
      <c r="H98">
        <v>1705.1</v>
      </c>
      <c r="I98">
        <v>133</v>
      </c>
      <c r="J98">
        <v>7000</v>
      </c>
      <c r="K98">
        <v>6501</v>
      </c>
      <c r="L98">
        <v>2450</v>
      </c>
      <c r="M98">
        <v>1477.1</v>
      </c>
      <c r="N98">
        <v>6410</v>
      </c>
      <c r="O98">
        <v>5.5750000000000002</v>
      </c>
      <c r="P98">
        <v>52</v>
      </c>
      <c r="Q98">
        <v>880</v>
      </c>
      <c r="R98">
        <v>155.952</v>
      </c>
      <c r="S98">
        <v>245.5</v>
      </c>
      <c r="T98">
        <v>43980.05</v>
      </c>
      <c r="U98">
        <v>23.66</v>
      </c>
      <c r="V98">
        <v>402</v>
      </c>
      <c r="W98">
        <v>2075</v>
      </c>
      <c r="X98">
        <v>1218</v>
      </c>
      <c r="Y98">
        <v>11230</v>
      </c>
      <c r="Z98">
        <v>8170</v>
      </c>
      <c r="AA98">
        <v>19802.02</v>
      </c>
      <c r="AB98">
        <v>131.1</v>
      </c>
      <c r="AH98">
        <v>726.78</v>
      </c>
      <c r="AI98">
        <v>1497.01</v>
      </c>
      <c r="AJ98">
        <v>17.22</v>
      </c>
      <c r="AK98">
        <v>266.25</v>
      </c>
    </row>
    <row r="99" spans="1:37" x14ac:dyDescent="0.25">
      <c r="A99" s="2">
        <v>43728</v>
      </c>
      <c r="B99">
        <v>5072.93</v>
      </c>
      <c r="C99">
        <v>515.1</v>
      </c>
      <c r="D99">
        <v>1299.9000000000001</v>
      </c>
      <c r="E99">
        <v>1044.9000000000001</v>
      </c>
      <c r="F99">
        <v>4200</v>
      </c>
      <c r="G99">
        <v>103.8</v>
      </c>
      <c r="H99">
        <v>1830</v>
      </c>
      <c r="I99">
        <v>139.6</v>
      </c>
      <c r="J99">
        <v>7267.2</v>
      </c>
      <c r="K99">
        <v>6425.1</v>
      </c>
      <c r="L99">
        <v>2262</v>
      </c>
      <c r="M99">
        <v>1480</v>
      </c>
      <c r="N99">
        <v>6351</v>
      </c>
      <c r="O99">
        <v>5.57</v>
      </c>
      <c r="P99">
        <v>52</v>
      </c>
      <c r="Q99">
        <v>860.03</v>
      </c>
      <c r="R99">
        <v>158.91300000000001</v>
      </c>
      <c r="S99">
        <v>242.49</v>
      </c>
      <c r="T99">
        <v>43916.27</v>
      </c>
      <c r="U99">
        <v>24.541</v>
      </c>
      <c r="V99">
        <v>412</v>
      </c>
      <c r="W99">
        <v>2090</v>
      </c>
      <c r="X99">
        <v>1228.2</v>
      </c>
      <c r="Y99">
        <v>11000</v>
      </c>
      <c r="Z99">
        <v>8096</v>
      </c>
      <c r="AA99">
        <v>19975.41</v>
      </c>
      <c r="AB99">
        <v>129.5</v>
      </c>
      <c r="AH99">
        <v>715.65</v>
      </c>
      <c r="AI99">
        <v>1516.9</v>
      </c>
      <c r="AJ99">
        <v>15.32</v>
      </c>
      <c r="AK99">
        <v>267.10000000000002</v>
      </c>
    </row>
    <row r="100" spans="1:37" x14ac:dyDescent="0.25">
      <c r="A100" s="2">
        <v>43721</v>
      </c>
      <c r="B100">
        <v>5004.4399999999996</v>
      </c>
      <c r="C100">
        <v>509.9</v>
      </c>
      <c r="D100">
        <v>1281</v>
      </c>
      <c r="E100">
        <v>1014.1</v>
      </c>
      <c r="F100">
        <v>4102.6000000000004</v>
      </c>
      <c r="G100">
        <v>103.66</v>
      </c>
      <c r="H100">
        <v>1748</v>
      </c>
      <c r="I100">
        <v>137.9</v>
      </c>
      <c r="J100">
        <v>7028</v>
      </c>
      <c r="K100">
        <v>6505</v>
      </c>
      <c r="L100">
        <v>2220</v>
      </c>
      <c r="M100">
        <v>1495.2</v>
      </c>
      <c r="N100">
        <v>6525</v>
      </c>
      <c r="O100">
        <v>5.7290000000000001</v>
      </c>
      <c r="P100">
        <v>51.69</v>
      </c>
      <c r="Q100">
        <v>841.2</v>
      </c>
      <c r="R100">
        <v>159.13</v>
      </c>
      <c r="S100">
        <v>242.99</v>
      </c>
      <c r="T100">
        <v>44074.29</v>
      </c>
      <c r="U100">
        <v>24.222000000000001</v>
      </c>
      <c r="V100">
        <v>397.5</v>
      </c>
      <c r="W100">
        <v>2050</v>
      </c>
      <c r="X100">
        <v>1198</v>
      </c>
      <c r="Y100">
        <v>10929</v>
      </c>
      <c r="Z100">
        <v>8150</v>
      </c>
      <c r="AA100">
        <v>19337.009999999998</v>
      </c>
      <c r="AB100">
        <v>125.49</v>
      </c>
      <c r="AH100">
        <v>707.17</v>
      </c>
      <c r="AI100">
        <v>1488.53</v>
      </c>
      <c r="AJ100">
        <v>13.74</v>
      </c>
      <c r="AK100">
        <v>276.10000000000002</v>
      </c>
    </row>
    <row r="101" spans="1:37" x14ac:dyDescent="0.25">
      <c r="A101" s="2">
        <v>43714</v>
      </c>
      <c r="B101">
        <v>4823.58</v>
      </c>
      <c r="C101">
        <v>500.16</v>
      </c>
      <c r="D101">
        <v>1229.5999999999999</v>
      </c>
      <c r="E101">
        <v>992.17</v>
      </c>
      <c r="F101">
        <v>4045</v>
      </c>
      <c r="G101">
        <v>103.48</v>
      </c>
      <c r="H101">
        <v>1661.6</v>
      </c>
      <c r="I101">
        <v>130.84</v>
      </c>
      <c r="J101">
        <v>6700.2</v>
      </c>
      <c r="K101">
        <v>6019.7</v>
      </c>
      <c r="L101">
        <v>2200</v>
      </c>
      <c r="M101">
        <v>1430</v>
      </c>
      <c r="N101">
        <v>6194</v>
      </c>
      <c r="O101">
        <v>5.4669999999999996</v>
      </c>
      <c r="P101">
        <v>50.79</v>
      </c>
      <c r="Q101">
        <v>831.1</v>
      </c>
      <c r="R101">
        <v>154.58000000000001</v>
      </c>
      <c r="S101">
        <v>238.9</v>
      </c>
      <c r="T101">
        <v>42313.22</v>
      </c>
      <c r="U101">
        <v>23.734999999999999</v>
      </c>
      <c r="V101">
        <v>392.41</v>
      </c>
      <c r="W101">
        <v>2044.9</v>
      </c>
      <c r="X101">
        <v>1109.5</v>
      </c>
      <c r="Y101">
        <v>10682</v>
      </c>
      <c r="Z101">
        <v>8370</v>
      </c>
      <c r="AA101">
        <v>17632.66</v>
      </c>
      <c r="AB101">
        <v>119.2</v>
      </c>
      <c r="AH101">
        <v>712.25</v>
      </c>
      <c r="AI101">
        <v>1506.82</v>
      </c>
      <c r="AJ101">
        <v>15</v>
      </c>
      <c r="AK101">
        <v>269.7</v>
      </c>
    </row>
    <row r="102" spans="1:37" x14ac:dyDescent="0.25">
      <c r="A102" s="2">
        <v>43707</v>
      </c>
      <c r="B102">
        <v>4804.37</v>
      </c>
      <c r="C102">
        <v>500</v>
      </c>
      <c r="D102">
        <v>1233</v>
      </c>
      <c r="E102">
        <v>1010</v>
      </c>
      <c r="F102">
        <v>4050</v>
      </c>
      <c r="G102">
        <v>102.8</v>
      </c>
      <c r="H102">
        <v>1665</v>
      </c>
      <c r="I102">
        <v>128.5</v>
      </c>
      <c r="J102">
        <v>6501</v>
      </c>
      <c r="K102">
        <v>6284</v>
      </c>
      <c r="L102">
        <v>2230.3000000000002</v>
      </c>
      <c r="M102">
        <v>1397.1</v>
      </c>
      <c r="N102">
        <v>5839</v>
      </c>
      <c r="O102">
        <v>5.6</v>
      </c>
      <c r="P102">
        <v>51.55</v>
      </c>
      <c r="Q102">
        <v>844</v>
      </c>
      <c r="R102">
        <v>152.40799999999999</v>
      </c>
      <c r="S102">
        <v>244.76</v>
      </c>
      <c r="T102">
        <v>43312.75</v>
      </c>
      <c r="U102">
        <v>22.02</v>
      </c>
      <c r="V102">
        <v>397</v>
      </c>
      <c r="W102">
        <v>2018</v>
      </c>
      <c r="X102">
        <v>1080</v>
      </c>
      <c r="Y102">
        <v>10440</v>
      </c>
      <c r="Z102">
        <v>8190</v>
      </c>
      <c r="AA102">
        <v>17536.12</v>
      </c>
      <c r="AB102">
        <v>118.2</v>
      </c>
      <c r="AH102">
        <v>721.7</v>
      </c>
      <c r="AI102">
        <v>1520.38</v>
      </c>
      <c r="AJ102">
        <v>18.98</v>
      </c>
      <c r="AK102">
        <v>261.5</v>
      </c>
    </row>
    <row r="103" spans="1:37" x14ac:dyDescent="0.25">
      <c r="A103" s="2">
        <v>43700</v>
      </c>
      <c r="B103">
        <v>4648.62</v>
      </c>
      <c r="C103">
        <v>489</v>
      </c>
      <c r="D103">
        <v>1170</v>
      </c>
      <c r="E103">
        <v>999.59</v>
      </c>
      <c r="F103">
        <v>4115</v>
      </c>
      <c r="G103">
        <v>101</v>
      </c>
      <c r="H103">
        <v>1535</v>
      </c>
      <c r="I103">
        <v>121.2</v>
      </c>
      <c r="J103">
        <v>6025</v>
      </c>
      <c r="K103">
        <v>5848</v>
      </c>
      <c r="L103">
        <v>2230</v>
      </c>
      <c r="M103">
        <v>1414</v>
      </c>
      <c r="N103">
        <v>5961</v>
      </c>
      <c r="O103">
        <v>5.4050000000000002</v>
      </c>
      <c r="P103">
        <v>50</v>
      </c>
      <c r="Q103">
        <v>838</v>
      </c>
      <c r="R103">
        <v>153.08000000000001</v>
      </c>
      <c r="S103">
        <v>256.49</v>
      </c>
      <c r="T103">
        <v>40745.4</v>
      </c>
      <c r="U103">
        <v>22.198</v>
      </c>
      <c r="V103">
        <v>383.65</v>
      </c>
      <c r="W103">
        <v>1913</v>
      </c>
      <c r="X103">
        <v>1065.2</v>
      </c>
      <c r="Y103">
        <v>10600</v>
      </c>
      <c r="Z103">
        <v>8239.6</v>
      </c>
      <c r="AA103">
        <v>16284.94</v>
      </c>
      <c r="AB103">
        <v>116</v>
      </c>
      <c r="AH103">
        <v>718.16</v>
      </c>
      <c r="AI103">
        <v>1526.96</v>
      </c>
      <c r="AJ103">
        <v>19.87</v>
      </c>
      <c r="AK103">
        <v>260.35000000000002</v>
      </c>
    </row>
    <row r="104" spans="1:37" x14ac:dyDescent="0.25">
      <c r="A104" s="2">
        <v>43693</v>
      </c>
      <c r="B104">
        <v>4798.5200000000004</v>
      </c>
      <c r="C104">
        <v>495.92</v>
      </c>
      <c r="D104">
        <v>1191.2</v>
      </c>
      <c r="E104">
        <v>996.7</v>
      </c>
      <c r="F104">
        <v>4200</v>
      </c>
      <c r="G104">
        <v>104.17</v>
      </c>
      <c r="H104">
        <v>1630</v>
      </c>
      <c r="I104">
        <v>122.79</v>
      </c>
      <c r="J104">
        <v>6263</v>
      </c>
      <c r="K104">
        <v>6010</v>
      </c>
      <c r="L104">
        <v>2238.1999999999998</v>
      </c>
      <c r="M104">
        <v>1439.2</v>
      </c>
      <c r="N104">
        <v>6670</v>
      </c>
      <c r="O104">
        <v>5.52</v>
      </c>
      <c r="P104">
        <v>50.6</v>
      </c>
      <c r="Q104">
        <v>894.74</v>
      </c>
      <c r="R104">
        <v>165.32900000000001</v>
      </c>
      <c r="S104">
        <v>257.02</v>
      </c>
      <c r="T104">
        <v>40648.300000000003</v>
      </c>
      <c r="U104">
        <v>22.975999999999999</v>
      </c>
      <c r="V104">
        <v>389</v>
      </c>
      <c r="W104">
        <v>1910</v>
      </c>
      <c r="X104">
        <v>1165</v>
      </c>
      <c r="Y104">
        <v>10589</v>
      </c>
      <c r="Z104">
        <v>8401</v>
      </c>
      <c r="AA104">
        <v>18733.099999999999</v>
      </c>
      <c r="AB104">
        <v>116.2</v>
      </c>
      <c r="AH104">
        <v>708.63</v>
      </c>
      <c r="AI104">
        <v>1513.52</v>
      </c>
      <c r="AJ104">
        <v>18.47</v>
      </c>
      <c r="AK104">
        <v>266.7</v>
      </c>
    </row>
    <row r="105" spans="1:37" x14ac:dyDescent="0.25">
      <c r="A105" s="2">
        <v>43686</v>
      </c>
      <c r="B105">
        <v>4913.1000000000004</v>
      </c>
      <c r="C105">
        <v>497.24</v>
      </c>
      <c r="D105">
        <v>1203.7</v>
      </c>
      <c r="E105">
        <v>964.99</v>
      </c>
      <c r="F105">
        <v>4250</v>
      </c>
      <c r="G105">
        <v>103.52</v>
      </c>
      <c r="H105">
        <v>1682</v>
      </c>
      <c r="I105">
        <v>127.01</v>
      </c>
      <c r="J105">
        <v>6351</v>
      </c>
      <c r="K105">
        <v>6170.1</v>
      </c>
      <c r="L105">
        <v>2432.9</v>
      </c>
      <c r="M105">
        <v>1380</v>
      </c>
      <c r="N105">
        <v>6890</v>
      </c>
      <c r="O105">
        <v>5.39</v>
      </c>
      <c r="P105">
        <v>50.62</v>
      </c>
      <c r="Q105">
        <v>911.54</v>
      </c>
      <c r="R105">
        <v>165.74299999999999</v>
      </c>
      <c r="S105">
        <v>259</v>
      </c>
      <c r="T105">
        <v>41228.03</v>
      </c>
      <c r="U105">
        <v>23.285</v>
      </c>
      <c r="V105">
        <v>377</v>
      </c>
      <c r="W105">
        <v>1910</v>
      </c>
      <c r="X105">
        <v>1305</v>
      </c>
      <c r="Y105">
        <v>10792</v>
      </c>
      <c r="Z105">
        <v>9512</v>
      </c>
      <c r="AA105">
        <v>20077.87</v>
      </c>
      <c r="AB105">
        <v>118.02</v>
      </c>
      <c r="AH105">
        <v>711.53</v>
      </c>
      <c r="AI105">
        <v>1496.95</v>
      </c>
      <c r="AJ105">
        <v>17.97</v>
      </c>
      <c r="AK105">
        <v>266.2</v>
      </c>
    </row>
    <row r="106" spans="1:37" x14ac:dyDescent="0.25">
      <c r="A106" s="2">
        <v>43679</v>
      </c>
      <c r="B106">
        <v>4885.29</v>
      </c>
      <c r="C106">
        <v>496.86</v>
      </c>
      <c r="D106">
        <v>1243</v>
      </c>
      <c r="E106">
        <v>990.43</v>
      </c>
      <c r="F106">
        <v>4345</v>
      </c>
      <c r="G106">
        <v>100.5</v>
      </c>
      <c r="H106">
        <v>1575.1</v>
      </c>
      <c r="I106">
        <v>129</v>
      </c>
      <c r="J106">
        <v>6230</v>
      </c>
      <c r="K106">
        <v>6300</v>
      </c>
      <c r="L106">
        <v>2431</v>
      </c>
      <c r="M106">
        <v>1406</v>
      </c>
      <c r="N106">
        <v>7111.1</v>
      </c>
      <c r="O106">
        <v>5.4260000000000002</v>
      </c>
      <c r="P106">
        <v>50.8</v>
      </c>
      <c r="Q106">
        <v>924.7</v>
      </c>
      <c r="R106">
        <v>169.77</v>
      </c>
      <c r="S106">
        <v>261.5</v>
      </c>
      <c r="T106">
        <v>41884.86</v>
      </c>
      <c r="U106">
        <v>22.067</v>
      </c>
      <c r="V106">
        <v>394</v>
      </c>
      <c r="W106">
        <v>1915</v>
      </c>
      <c r="X106">
        <v>1350</v>
      </c>
      <c r="Y106">
        <v>10898</v>
      </c>
      <c r="Z106">
        <v>9650</v>
      </c>
      <c r="AA106">
        <v>18977.43</v>
      </c>
      <c r="AB106">
        <v>116</v>
      </c>
      <c r="AH106">
        <v>713.16</v>
      </c>
      <c r="AI106">
        <v>1440.83</v>
      </c>
      <c r="AJ106">
        <v>17.61</v>
      </c>
      <c r="AK106">
        <v>264.89999999999998</v>
      </c>
    </row>
    <row r="107" spans="1:37" x14ac:dyDescent="0.25">
      <c r="A107" s="2">
        <v>43672</v>
      </c>
      <c r="B107">
        <v>4981.09</v>
      </c>
      <c r="C107">
        <v>510.5</v>
      </c>
      <c r="D107">
        <v>1248.0999999999999</v>
      </c>
      <c r="E107">
        <v>989.34</v>
      </c>
      <c r="F107">
        <v>4390</v>
      </c>
      <c r="G107">
        <v>101.02</v>
      </c>
      <c r="H107">
        <v>1655.3</v>
      </c>
      <c r="I107">
        <v>129.80000000000001</v>
      </c>
      <c r="J107">
        <v>6461</v>
      </c>
      <c r="K107">
        <v>6430</v>
      </c>
      <c r="L107">
        <v>2452.1</v>
      </c>
      <c r="M107">
        <v>1415</v>
      </c>
      <c r="N107">
        <v>7300</v>
      </c>
      <c r="O107">
        <v>5.476</v>
      </c>
      <c r="P107">
        <v>51.14</v>
      </c>
      <c r="Q107">
        <v>965.07</v>
      </c>
      <c r="R107">
        <v>174.31100000000001</v>
      </c>
      <c r="S107">
        <v>268.10000000000002</v>
      </c>
      <c r="T107">
        <v>42603.56</v>
      </c>
      <c r="U107">
        <v>21.786000000000001</v>
      </c>
      <c r="V107">
        <v>390.1</v>
      </c>
      <c r="W107">
        <v>1897</v>
      </c>
      <c r="X107">
        <v>1393</v>
      </c>
      <c r="Y107">
        <v>11126</v>
      </c>
      <c r="Z107">
        <v>9700</v>
      </c>
      <c r="AA107">
        <v>20591.14</v>
      </c>
      <c r="AB107">
        <v>117.58</v>
      </c>
      <c r="AH107">
        <v>694.93</v>
      </c>
      <c r="AI107">
        <v>1418.9</v>
      </c>
      <c r="AJ107">
        <v>12.16</v>
      </c>
      <c r="AK107">
        <v>275.85000000000002</v>
      </c>
    </row>
    <row r="108" spans="1:37" x14ac:dyDescent="0.25">
      <c r="A108" s="2">
        <v>43665</v>
      </c>
      <c r="B108">
        <v>5052.72</v>
      </c>
      <c r="C108">
        <v>535.22</v>
      </c>
      <c r="D108">
        <v>1220</v>
      </c>
      <c r="E108">
        <v>1037.5</v>
      </c>
      <c r="F108">
        <v>4399</v>
      </c>
      <c r="G108">
        <v>101.74</v>
      </c>
      <c r="H108">
        <v>1800</v>
      </c>
      <c r="I108">
        <v>130.6</v>
      </c>
      <c r="J108">
        <v>6850</v>
      </c>
      <c r="K108">
        <v>6585</v>
      </c>
      <c r="L108">
        <v>2467</v>
      </c>
      <c r="M108">
        <v>1418</v>
      </c>
      <c r="N108">
        <v>7498.8</v>
      </c>
      <c r="O108">
        <v>5.5280000000000005</v>
      </c>
      <c r="P108">
        <v>51.9</v>
      </c>
      <c r="Q108">
        <v>960</v>
      </c>
      <c r="R108">
        <v>179.64099999999999</v>
      </c>
      <c r="S108">
        <v>274.2</v>
      </c>
      <c r="T108">
        <v>42566.16</v>
      </c>
      <c r="U108">
        <v>21.439</v>
      </c>
      <c r="V108">
        <v>407</v>
      </c>
      <c r="W108">
        <v>1915</v>
      </c>
      <c r="X108">
        <v>1391.1</v>
      </c>
      <c r="Y108">
        <v>11345</v>
      </c>
      <c r="Z108">
        <v>9815</v>
      </c>
      <c r="AA108">
        <v>20787.189999999999</v>
      </c>
      <c r="AB108">
        <v>117.22</v>
      </c>
      <c r="AH108">
        <v>686.83</v>
      </c>
      <c r="AI108">
        <v>1425.37</v>
      </c>
      <c r="AJ108">
        <v>14.45</v>
      </c>
      <c r="AK108">
        <v>281.8</v>
      </c>
    </row>
    <row r="109" spans="1:37" x14ac:dyDescent="0.25">
      <c r="A109" s="2">
        <v>43658</v>
      </c>
      <c r="B109">
        <v>5068.41</v>
      </c>
      <c r="C109">
        <v>525.96</v>
      </c>
      <c r="D109">
        <v>1239</v>
      </c>
      <c r="E109">
        <v>1042.0999999999999</v>
      </c>
      <c r="F109">
        <v>4500</v>
      </c>
      <c r="G109">
        <v>99.86</v>
      </c>
      <c r="H109">
        <v>1815</v>
      </c>
      <c r="I109">
        <v>131.82</v>
      </c>
      <c r="J109">
        <v>7015</v>
      </c>
      <c r="K109">
        <v>6820</v>
      </c>
      <c r="L109">
        <v>2467</v>
      </c>
      <c r="M109">
        <v>1423.6</v>
      </c>
      <c r="N109">
        <v>7840</v>
      </c>
      <c r="O109">
        <v>5.54</v>
      </c>
      <c r="P109">
        <v>51.26</v>
      </c>
      <c r="Q109">
        <v>974.07</v>
      </c>
      <c r="R109">
        <v>177.815</v>
      </c>
      <c r="S109">
        <v>271.72000000000003</v>
      </c>
      <c r="T109">
        <v>42748.85</v>
      </c>
      <c r="U109">
        <v>22.395</v>
      </c>
      <c r="V109">
        <v>406</v>
      </c>
      <c r="W109">
        <v>1934.9</v>
      </c>
      <c r="X109">
        <v>1421</v>
      </c>
      <c r="Y109">
        <v>11424</v>
      </c>
      <c r="Z109">
        <v>9805.1</v>
      </c>
      <c r="AA109">
        <v>20284.75</v>
      </c>
      <c r="AB109">
        <v>115.23</v>
      </c>
      <c r="AH109">
        <v>679.37</v>
      </c>
      <c r="AI109">
        <v>1415.75</v>
      </c>
      <c r="AJ109">
        <v>12.39</v>
      </c>
      <c r="AK109">
        <v>276.39999999999998</v>
      </c>
    </row>
    <row r="110" spans="1:37" x14ac:dyDescent="0.25">
      <c r="A110" s="2">
        <v>43651</v>
      </c>
      <c r="B110">
        <v>5075.7299999999996</v>
      </c>
      <c r="C110">
        <v>540.84</v>
      </c>
      <c r="D110">
        <v>1237.2</v>
      </c>
      <c r="E110">
        <v>1038.0999999999999</v>
      </c>
      <c r="F110">
        <v>4430</v>
      </c>
      <c r="G110">
        <v>100.65</v>
      </c>
      <c r="H110">
        <v>1848</v>
      </c>
      <c r="I110">
        <v>136.88</v>
      </c>
      <c r="J110">
        <v>7290</v>
      </c>
      <c r="K110">
        <v>6900</v>
      </c>
      <c r="L110">
        <v>2457</v>
      </c>
      <c r="M110">
        <v>1417</v>
      </c>
      <c r="N110">
        <v>7712</v>
      </c>
      <c r="O110">
        <v>5.57</v>
      </c>
      <c r="P110">
        <v>51.49</v>
      </c>
      <c r="Q110">
        <v>940</v>
      </c>
      <c r="R110">
        <v>180.48</v>
      </c>
      <c r="S110">
        <v>272.10000000000002</v>
      </c>
      <c r="T110">
        <v>42877.65</v>
      </c>
      <c r="U110">
        <v>23.228999999999999</v>
      </c>
      <c r="V110">
        <v>405.35</v>
      </c>
      <c r="W110">
        <v>1910</v>
      </c>
      <c r="X110">
        <v>1340</v>
      </c>
      <c r="Y110">
        <v>11457</v>
      </c>
      <c r="Z110">
        <v>9779.9</v>
      </c>
      <c r="AA110">
        <v>20324.16</v>
      </c>
      <c r="AB110">
        <v>117</v>
      </c>
      <c r="AH110">
        <v>683.47</v>
      </c>
      <c r="AI110">
        <v>1399.45</v>
      </c>
      <c r="AJ110">
        <v>13.28</v>
      </c>
      <c r="AK110">
        <v>273.14999999999998</v>
      </c>
    </row>
    <row r="111" spans="1:37" x14ac:dyDescent="0.25">
      <c r="A111" s="2">
        <v>43644</v>
      </c>
      <c r="B111">
        <v>5070.72</v>
      </c>
      <c r="C111">
        <v>540.01</v>
      </c>
      <c r="D111">
        <v>1249</v>
      </c>
      <c r="E111">
        <v>1050</v>
      </c>
      <c r="F111">
        <v>4424.8999999999996</v>
      </c>
      <c r="G111">
        <v>99.9</v>
      </c>
      <c r="H111">
        <v>1860</v>
      </c>
      <c r="I111">
        <v>140</v>
      </c>
      <c r="J111">
        <v>7424</v>
      </c>
      <c r="K111">
        <v>6900.2</v>
      </c>
      <c r="L111">
        <v>2446.9</v>
      </c>
      <c r="M111">
        <v>1435</v>
      </c>
      <c r="N111">
        <v>7766</v>
      </c>
      <c r="O111">
        <v>5.6580000000000004</v>
      </c>
      <c r="P111">
        <v>50.5</v>
      </c>
      <c r="Q111">
        <v>944.53</v>
      </c>
      <c r="R111">
        <v>183.846</v>
      </c>
      <c r="S111">
        <v>277.22000000000003</v>
      </c>
      <c r="T111">
        <v>42704.09</v>
      </c>
      <c r="U111">
        <v>21.917000000000002</v>
      </c>
      <c r="V111">
        <v>400</v>
      </c>
      <c r="W111">
        <v>1880.9</v>
      </c>
      <c r="X111">
        <v>1330</v>
      </c>
      <c r="Y111">
        <v>11321</v>
      </c>
      <c r="Z111">
        <v>9549.9</v>
      </c>
      <c r="AA111">
        <v>20737.93</v>
      </c>
      <c r="AB111">
        <v>119.51</v>
      </c>
      <c r="AH111">
        <v>678.72</v>
      </c>
      <c r="AI111">
        <v>1409.55</v>
      </c>
      <c r="AJ111">
        <v>15.08</v>
      </c>
      <c r="AK111">
        <v>278.05</v>
      </c>
    </row>
    <row r="112" spans="1:37" x14ac:dyDescent="0.25">
      <c r="A112" s="2">
        <v>43637</v>
      </c>
      <c r="B112">
        <v>5060</v>
      </c>
      <c r="C112">
        <v>548.99</v>
      </c>
      <c r="D112">
        <v>1267.9000000000001</v>
      </c>
      <c r="E112">
        <v>1060.0999999999999</v>
      </c>
      <c r="F112">
        <v>4300</v>
      </c>
      <c r="G112">
        <v>100.02</v>
      </c>
      <c r="H112">
        <v>1890</v>
      </c>
      <c r="I112">
        <v>141.79</v>
      </c>
      <c r="J112">
        <v>7250</v>
      </c>
      <c r="K112">
        <v>6808.6</v>
      </c>
      <c r="L112">
        <v>2470</v>
      </c>
      <c r="M112">
        <v>1460.1</v>
      </c>
      <c r="N112">
        <v>7631</v>
      </c>
      <c r="O112">
        <v>5.7</v>
      </c>
      <c r="P112">
        <v>50.1</v>
      </c>
      <c r="Q112">
        <v>940</v>
      </c>
      <c r="R112">
        <v>184.57599999999999</v>
      </c>
      <c r="S112">
        <v>286.58999999999997</v>
      </c>
      <c r="T112">
        <v>42722.36</v>
      </c>
      <c r="U112">
        <v>21.055</v>
      </c>
      <c r="V112">
        <v>402.41</v>
      </c>
      <c r="W112">
        <v>1900</v>
      </c>
      <c r="X112">
        <v>1328.5</v>
      </c>
      <c r="Y112">
        <v>11510</v>
      </c>
      <c r="Z112">
        <v>9467.7000000000007</v>
      </c>
      <c r="AA112">
        <v>21200.97</v>
      </c>
      <c r="AB112">
        <v>117.99</v>
      </c>
      <c r="AH112">
        <v>684.3</v>
      </c>
      <c r="AI112">
        <v>1399.63</v>
      </c>
      <c r="AJ112">
        <v>15.4</v>
      </c>
      <c r="AK112">
        <v>275.95</v>
      </c>
    </row>
    <row r="113" spans="1:37" x14ac:dyDescent="0.25">
      <c r="A113" s="2">
        <v>43630</v>
      </c>
      <c r="B113">
        <v>5058.88</v>
      </c>
      <c r="C113">
        <v>521.63</v>
      </c>
      <c r="D113">
        <v>1265</v>
      </c>
      <c r="E113">
        <v>1049</v>
      </c>
      <c r="F113">
        <v>4364.8</v>
      </c>
      <c r="G113">
        <v>100</v>
      </c>
      <c r="H113">
        <v>1858</v>
      </c>
      <c r="I113">
        <v>135.83000000000001</v>
      </c>
      <c r="J113">
        <v>7290</v>
      </c>
      <c r="K113">
        <v>6888</v>
      </c>
      <c r="L113">
        <v>2432</v>
      </c>
      <c r="M113">
        <v>1436</v>
      </c>
      <c r="N113">
        <v>7400</v>
      </c>
      <c r="O113">
        <v>5.75</v>
      </c>
      <c r="P113">
        <v>51.49</v>
      </c>
      <c r="Q113">
        <v>936</v>
      </c>
      <c r="R113">
        <v>179.05799999999999</v>
      </c>
      <c r="S113">
        <v>280.51</v>
      </c>
      <c r="T113">
        <v>42384.38</v>
      </c>
      <c r="U113">
        <v>20.052</v>
      </c>
      <c r="V113">
        <v>403</v>
      </c>
      <c r="W113">
        <v>1906.9</v>
      </c>
      <c r="X113">
        <v>1375</v>
      </c>
      <c r="Y113">
        <v>11500</v>
      </c>
      <c r="Z113">
        <v>9525.9</v>
      </c>
      <c r="AA113">
        <v>21548.73</v>
      </c>
      <c r="AB113">
        <v>116.48</v>
      </c>
      <c r="AH113">
        <v>699.89</v>
      </c>
      <c r="AI113">
        <v>1341.7</v>
      </c>
      <c r="AJ113">
        <v>15.28</v>
      </c>
      <c r="AK113">
        <v>268.55</v>
      </c>
    </row>
    <row r="114" spans="1:37" x14ac:dyDescent="0.25">
      <c r="A114" s="2">
        <v>43623</v>
      </c>
      <c r="B114">
        <v>4951.13</v>
      </c>
      <c r="C114">
        <v>533.26</v>
      </c>
      <c r="D114">
        <v>1236.2</v>
      </c>
      <c r="E114">
        <v>1020</v>
      </c>
      <c r="F114">
        <v>4249.8999999999996</v>
      </c>
      <c r="G114">
        <v>98.22</v>
      </c>
      <c r="H114">
        <v>1809</v>
      </c>
      <c r="I114">
        <v>133.19999999999999</v>
      </c>
      <c r="J114">
        <v>7125</v>
      </c>
      <c r="K114">
        <v>6806</v>
      </c>
      <c r="L114">
        <v>2400</v>
      </c>
      <c r="M114">
        <v>1399.2</v>
      </c>
      <c r="N114">
        <v>7201</v>
      </c>
      <c r="O114">
        <v>5.694</v>
      </c>
      <c r="P114">
        <v>49.95</v>
      </c>
      <c r="Q114">
        <v>935.62</v>
      </c>
      <c r="R114">
        <v>176.72900000000001</v>
      </c>
      <c r="S114">
        <v>268.2</v>
      </c>
      <c r="T114">
        <v>41389.629999999997</v>
      </c>
      <c r="U114">
        <v>19.125</v>
      </c>
      <c r="V114">
        <v>395.82</v>
      </c>
      <c r="W114">
        <v>1855.7</v>
      </c>
      <c r="X114">
        <v>1280</v>
      </c>
      <c r="Y114">
        <v>11682</v>
      </c>
      <c r="Z114">
        <v>9350</v>
      </c>
      <c r="AA114">
        <v>21279.78</v>
      </c>
      <c r="AB114">
        <v>113.59</v>
      </c>
      <c r="AH114">
        <v>691.92</v>
      </c>
      <c r="AI114">
        <v>1340.86</v>
      </c>
      <c r="AJ114">
        <v>16.3</v>
      </c>
      <c r="AK114">
        <v>268.64999999999998</v>
      </c>
    </row>
    <row r="115" spans="1:37" x14ac:dyDescent="0.25">
      <c r="A115" s="2">
        <v>43616</v>
      </c>
      <c r="B115">
        <v>4977.09</v>
      </c>
      <c r="C115">
        <v>505</v>
      </c>
      <c r="D115">
        <v>1180</v>
      </c>
      <c r="E115">
        <v>990.04</v>
      </c>
      <c r="F115">
        <v>4280</v>
      </c>
      <c r="G115">
        <v>101.86</v>
      </c>
      <c r="H115">
        <v>1885</v>
      </c>
      <c r="I115">
        <v>133.5</v>
      </c>
      <c r="J115">
        <v>7340.2</v>
      </c>
      <c r="K115">
        <v>6769</v>
      </c>
      <c r="L115">
        <v>2359.8000000000002</v>
      </c>
      <c r="M115">
        <v>1410</v>
      </c>
      <c r="N115">
        <v>7041</v>
      </c>
      <c r="O115">
        <v>5.5229999999999997</v>
      </c>
      <c r="P115">
        <v>49.96</v>
      </c>
      <c r="Q115">
        <v>926.08</v>
      </c>
      <c r="R115">
        <v>171.744</v>
      </c>
      <c r="S115">
        <v>268</v>
      </c>
      <c r="T115">
        <v>41562.269999999997</v>
      </c>
      <c r="U115">
        <v>18.937000000000001</v>
      </c>
      <c r="V115">
        <v>391.5</v>
      </c>
      <c r="W115">
        <v>1850</v>
      </c>
      <c r="X115">
        <v>1290</v>
      </c>
      <c r="Y115">
        <v>11590</v>
      </c>
      <c r="Z115">
        <v>9599.7000000000007</v>
      </c>
      <c r="AA115">
        <v>21084.720000000001</v>
      </c>
      <c r="AB115">
        <v>113</v>
      </c>
      <c r="AH115">
        <v>710.36</v>
      </c>
      <c r="AI115">
        <v>1305.58</v>
      </c>
      <c r="AJ115">
        <v>18.71</v>
      </c>
      <c r="AK115">
        <v>269.89999999999998</v>
      </c>
    </row>
    <row r="116" spans="1:37" x14ac:dyDescent="0.25">
      <c r="A116" s="2">
        <v>43609</v>
      </c>
      <c r="B116">
        <v>4881.47</v>
      </c>
      <c r="C116">
        <v>518.54</v>
      </c>
      <c r="D116">
        <v>1180.9000000000001</v>
      </c>
      <c r="E116">
        <v>998.93</v>
      </c>
      <c r="F116">
        <v>4430</v>
      </c>
      <c r="G116">
        <v>99.73</v>
      </c>
      <c r="H116">
        <v>1850</v>
      </c>
      <c r="I116">
        <v>128.38999999999999</v>
      </c>
      <c r="J116">
        <v>7197.8</v>
      </c>
      <c r="K116">
        <v>6800.1</v>
      </c>
      <c r="L116">
        <v>2396</v>
      </c>
      <c r="M116">
        <v>1412.5</v>
      </c>
      <c r="N116">
        <v>7300</v>
      </c>
      <c r="O116">
        <v>5.5</v>
      </c>
      <c r="P116">
        <v>48.82</v>
      </c>
      <c r="Q116">
        <v>927.17</v>
      </c>
      <c r="R116">
        <v>171.922</v>
      </c>
      <c r="S116">
        <v>273.81</v>
      </c>
      <c r="T116">
        <v>40260.6</v>
      </c>
      <c r="U116">
        <v>19.498999999999999</v>
      </c>
      <c r="V116">
        <v>383.5</v>
      </c>
      <c r="W116">
        <v>1835.6</v>
      </c>
      <c r="X116">
        <v>1228.0999999999999</v>
      </c>
      <c r="Y116">
        <v>11373</v>
      </c>
      <c r="Z116">
        <v>9116</v>
      </c>
      <c r="AA116">
        <v>20491.64</v>
      </c>
      <c r="AB116">
        <v>108.38</v>
      </c>
      <c r="AH116">
        <v>694.59</v>
      </c>
      <c r="AI116">
        <v>1284.93</v>
      </c>
      <c r="AJ116">
        <v>15.85</v>
      </c>
      <c r="AK116">
        <v>276.64999999999998</v>
      </c>
    </row>
    <row r="117" spans="1:37" x14ac:dyDescent="0.25">
      <c r="A117" s="2">
        <v>43602</v>
      </c>
      <c r="B117">
        <v>4925.58</v>
      </c>
      <c r="C117">
        <v>536.25</v>
      </c>
      <c r="D117">
        <v>1220.8</v>
      </c>
      <c r="E117">
        <v>1039</v>
      </c>
      <c r="F117">
        <v>4575</v>
      </c>
      <c r="G117">
        <v>97.52</v>
      </c>
      <c r="H117">
        <v>2000</v>
      </c>
      <c r="I117">
        <v>129.01</v>
      </c>
      <c r="J117">
        <v>7411</v>
      </c>
      <c r="K117">
        <v>6770.1</v>
      </c>
      <c r="L117">
        <v>2390.1</v>
      </c>
      <c r="M117">
        <v>1451.9</v>
      </c>
      <c r="N117">
        <v>7020</v>
      </c>
      <c r="O117">
        <v>5.66</v>
      </c>
      <c r="P117">
        <v>48</v>
      </c>
      <c r="Q117">
        <v>924.9</v>
      </c>
      <c r="R117">
        <v>181.34800000000001</v>
      </c>
      <c r="S117">
        <v>273.99</v>
      </c>
      <c r="T117">
        <v>40420.449999999997</v>
      </c>
      <c r="U117">
        <v>19.170999999999999</v>
      </c>
      <c r="V117">
        <v>376.5</v>
      </c>
      <c r="W117">
        <v>1844.3</v>
      </c>
      <c r="X117">
        <v>1220.3</v>
      </c>
      <c r="Y117">
        <v>11428</v>
      </c>
      <c r="Z117">
        <v>9101.4</v>
      </c>
      <c r="AA117">
        <v>22265.94</v>
      </c>
      <c r="AB117">
        <v>107.1</v>
      </c>
      <c r="AH117">
        <v>695.72</v>
      </c>
      <c r="AI117">
        <v>1277.53</v>
      </c>
      <c r="AJ117">
        <v>15.96</v>
      </c>
      <c r="AK117">
        <v>279.95</v>
      </c>
    </row>
    <row r="118" spans="1:37" x14ac:dyDescent="0.25">
      <c r="A118" s="2">
        <v>43595</v>
      </c>
      <c r="B118">
        <v>5050.57</v>
      </c>
      <c r="C118">
        <v>553.28</v>
      </c>
      <c r="D118">
        <v>1234.7</v>
      </c>
      <c r="E118">
        <v>1034.5999999999999</v>
      </c>
      <c r="F118">
        <v>4670</v>
      </c>
      <c r="G118">
        <v>97.71</v>
      </c>
      <c r="H118">
        <v>2155</v>
      </c>
      <c r="I118">
        <v>132.51</v>
      </c>
      <c r="J118">
        <v>7958</v>
      </c>
      <c r="K118">
        <v>6870</v>
      </c>
      <c r="L118">
        <v>2401.1</v>
      </c>
      <c r="M118">
        <v>1380</v>
      </c>
      <c r="N118">
        <v>7101.9</v>
      </c>
      <c r="O118">
        <v>5.6449999999999996</v>
      </c>
      <c r="P118">
        <v>48.65</v>
      </c>
      <c r="Q118">
        <v>947</v>
      </c>
      <c r="R118">
        <v>179.72</v>
      </c>
      <c r="S118">
        <v>266.54000000000002</v>
      </c>
      <c r="T118">
        <v>40786.75</v>
      </c>
      <c r="U118">
        <v>19.826999999999998</v>
      </c>
      <c r="V118">
        <v>395.25</v>
      </c>
      <c r="W118">
        <v>1850</v>
      </c>
      <c r="X118">
        <v>1230</v>
      </c>
      <c r="Y118">
        <v>12133</v>
      </c>
      <c r="Z118">
        <v>9152</v>
      </c>
      <c r="AA118">
        <v>23585.09</v>
      </c>
      <c r="AB118">
        <v>114.9</v>
      </c>
      <c r="AH118">
        <v>686.53</v>
      </c>
      <c r="AI118">
        <v>1286.05</v>
      </c>
      <c r="AJ118">
        <v>16.04</v>
      </c>
      <c r="AK118">
        <v>283.7</v>
      </c>
    </row>
    <row r="119" spans="1:37" x14ac:dyDescent="0.25">
      <c r="A119" s="2">
        <v>43588</v>
      </c>
      <c r="B119">
        <v>5132.32</v>
      </c>
      <c r="C119">
        <v>575.01</v>
      </c>
      <c r="D119">
        <v>1285</v>
      </c>
      <c r="E119">
        <v>1048.8</v>
      </c>
      <c r="F119">
        <v>4900</v>
      </c>
      <c r="G119">
        <v>99.2</v>
      </c>
      <c r="H119">
        <v>2150</v>
      </c>
      <c r="I119">
        <v>137.97999999999999</v>
      </c>
      <c r="J119">
        <v>8366</v>
      </c>
      <c r="K119">
        <v>6905.3</v>
      </c>
      <c r="L119">
        <v>2425</v>
      </c>
      <c r="M119">
        <v>1390</v>
      </c>
      <c r="N119">
        <v>7660</v>
      </c>
      <c r="O119">
        <v>5.85</v>
      </c>
      <c r="P119">
        <v>48.15</v>
      </c>
      <c r="Q119">
        <v>1041.9000000000001</v>
      </c>
      <c r="R119">
        <v>180.92400000000001</v>
      </c>
      <c r="S119">
        <v>273.10000000000002</v>
      </c>
      <c r="T119">
        <v>40923.769999999997</v>
      </c>
      <c r="U119">
        <v>19.837</v>
      </c>
      <c r="V119">
        <v>396.99</v>
      </c>
      <c r="W119">
        <v>1880</v>
      </c>
      <c r="X119">
        <v>1262</v>
      </c>
      <c r="Y119">
        <v>11819</v>
      </c>
      <c r="Z119">
        <v>9200</v>
      </c>
      <c r="AA119">
        <v>24186.05</v>
      </c>
      <c r="AB119">
        <v>117</v>
      </c>
      <c r="AH119">
        <v>677.89</v>
      </c>
      <c r="AI119">
        <v>1279.1099999999999</v>
      </c>
      <c r="AJ119">
        <v>12.87</v>
      </c>
      <c r="AK119">
        <v>288.39999999999998</v>
      </c>
    </row>
    <row r="120" spans="1:37" x14ac:dyDescent="0.25">
      <c r="A120" s="2">
        <v>43581</v>
      </c>
      <c r="B120">
        <v>5191.7</v>
      </c>
      <c r="C120">
        <v>599.54999999999995</v>
      </c>
      <c r="D120">
        <v>1289</v>
      </c>
      <c r="E120">
        <v>1032.2</v>
      </c>
      <c r="F120">
        <v>4989.8</v>
      </c>
      <c r="G120">
        <v>99.32</v>
      </c>
      <c r="H120">
        <v>2240</v>
      </c>
      <c r="I120">
        <v>149.9</v>
      </c>
      <c r="J120">
        <v>8419</v>
      </c>
      <c r="K120">
        <v>7069</v>
      </c>
      <c r="L120">
        <v>2400.1</v>
      </c>
      <c r="M120">
        <v>1447</v>
      </c>
      <c r="N120">
        <v>7770</v>
      </c>
      <c r="O120">
        <v>5.9889999999999999</v>
      </c>
      <c r="P120">
        <v>48.47</v>
      </c>
      <c r="Q120">
        <v>1049</v>
      </c>
      <c r="R120">
        <v>178.34800000000001</v>
      </c>
      <c r="S120">
        <v>275.16000000000003</v>
      </c>
      <c r="T120">
        <v>41515.69</v>
      </c>
      <c r="U120">
        <v>20.632999999999999</v>
      </c>
      <c r="V120">
        <v>388</v>
      </c>
      <c r="W120">
        <v>1844</v>
      </c>
      <c r="X120">
        <v>1300</v>
      </c>
      <c r="Y120">
        <v>11817</v>
      </c>
      <c r="Z120">
        <v>9309</v>
      </c>
      <c r="AA120">
        <v>24136.79</v>
      </c>
      <c r="AB120">
        <v>120.29</v>
      </c>
      <c r="AH120">
        <v>674.51</v>
      </c>
      <c r="AI120">
        <v>1286.1600000000001</v>
      </c>
      <c r="AJ120">
        <v>12.73</v>
      </c>
      <c r="AK120">
        <v>295.75</v>
      </c>
    </row>
    <row r="121" spans="1:37" x14ac:dyDescent="0.25">
      <c r="A121" s="2">
        <v>43574</v>
      </c>
      <c r="B121">
        <v>5261.71</v>
      </c>
      <c r="C121">
        <v>593</v>
      </c>
      <c r="D121">
        <v>1306.7</v>
      </c>
      <c r="E121">
        <v>1029.7</v>
      </c>
      <c r="F121">
        <v>4972.8</v>
      </c>
      <c r="G121">
        <v>100.29</v>
      </c>
      <c r="H121">
        <v>2265</v>
      </c>
      <c r="I121">
        <v>153</v>
      </c>
      <c r="J121">
        <v>8660</v>
      </c>
      <c r="K121">
        <v>7041</v>
      </c>
      <c r="L121">
        <v>2473.6999999999998</v>
      </c>
      <c r="M121">
        <v>1486</v>
      </c>
      <c r="N121">
        <v>8200</v>
      </c>
      <c r="O121">
        <v>6.0330000000000004</v>
      </c>
      <c r="P121">
        <v>48.78</v>
      </c>
      <c r="Q121">
        <v>1090</v>
      </c>
      <c r="R121">
        <v>185.06899999999999</v>
      </c>
      <c r="S121">
        <v>275.37</v>
      </c>
      <c r="T121">
        <v>41644.480000000003</v>
      </c>
      <c r="U121">
        <v>21.335999999999999</v>
      </c>
      <c r="V121">
        <v>387.9</v>
      </c>
      <c r="W121">
        <v>1820</v>
      </c>
      <c r="X121">
        <v>1385.9</v>
      </c>
      <c r="Y121">
        <v>12006</v>
      </c>
      <c r="Z121">
        <v>9587</v>
      </c>
      <c r="AA121">
        <v>24875.67</v>
      </c>
      <c r="AB121">
        <v>118.41</v>
      </c>
      <c r="AH121">
        <v>662.38</v>
      </c>
      <c r="AI121">
        <v>1275.52</v>
      </c>
      <c r="AJ121">
        <v>12.09</v>
      </c>
      <c r="AK121">
        <v>298.25</v>
      </c>
    </row>
    <row r="122" spans="1:37" x14ac:dyDescent="0.25">
      <c r="A122" s="2">
        <v>43567</v>
      </c>
      <c r="B122">
        <v>5239.58</v>
      </c>
      <c r="C122">
        <v>580</v>
      </c>
      <c r="D122">
        <v>1325.1</v>
      </c>
      <c r="E122">
        <v>1025.3</v>
      </c>
      <c r="F122">
        <v>5000.1000000000004</v>
      </c>
      <c r="G122">
        <v>98.72</v>
      </c>
      <c r="H122">
        <v>2301</v>
      </c>
      <c r="I122">
        <v>152.79</v>
      </c>
      <c r="J122">
        <v>8676.1</v>
      </c>
      <c r="K122">
        <v>7124</v>
      </c>
      <c r="L122">
        <v>2469.8000000000002</v>
      </c>
      <c r="M122">
        <v>1441.3</v>
      </c>
      <c r="N122">
        <v>8121</v>
      </c>
      <c r="O122">
        <v>5.89</v>
      </c>
      <c r="P122">
        <v>50.5</v>
      </c>
      <c r="Q122">
        <v>1072</v>
      </c>
      <c r="R122">
        <v>187.833</v>
      </c>
      <c r="S122">
        <v>276.5</v>
      </c>
      <c r="T122">
        <v>41425.25</v>
      </c>
      <c r="U122">
        <v>21.149000000000001</v>
      </c>
      <c r="V122">
        <v>382</v>
      </c>
      <c r="W122">
        <v>1805</v>
      </c>
      <c r="X122">
        <v>1341.2</v>
      </c>
      <c r="Y122">
        <v>12004</v>
      </c>
      <c r="Z122">
        <v>9496</v>
      </c>
      <c r="AA122">
        <v>24447.119999999999</v>
      </c>
      <c r="AB122">
        <v>118.2</v>
      </c>
      <c r="AH122">
        <v>660.99</v>
      </c>
      <c r="AI122">
        <v>1290.43</v>
      </c>
      <c r="AJ122">
        <v>12.01</v>
      </c>
      <c r="AK122">
        <v>300.55</v>
      </c>
    </row>
    <row r="123" spans="1:37" x14ac:dyDescent="0.25">
      <c r="A123" s="2">
        <v>43560</v>
      </c>
      <c r="B123">
        <v>5254.94</v>
      </c>
      <c r="C123">
        <v>574.42999999999995</v>
      </c>
      <c r="D123">
        <v>1325</v>
      </c>
      <c r="E123">
        <v>1009.8</v>
      </c>
      <c r="F123">
        <v>5050</v>
      </c>
      <c r="G123">
        <v>99.29</v>
      </c>
      <c r="H123">
        <v>2320</v>
      </c>
      <c r="I123">
        <v>152.5</v>
      </c>
      <c r="J123">
        <v>8749.9</v>
      </c>
      <c r="K123">
        <v>7001</v>
      </c>
      <c r="L123">
        <v>2448</v>
      </c>
      <c r="M123">
        <v>1425.5</v>
      </c>
      <c r="N123">
        <v>8000</v>
      </c>
      <c r="O123">
        <v>5.8360000000000003</v>
      </c>
      <c r="P123">
        <v>51.4</v>
      </c>
      <c r="Q123">
        <v>1075.2</v>
      </c>
      <c r="R123">
        <v>185.56299999999999</v>
      </c>
      <c r="S123">
        <v>272.51</v>
      </c>
      <c r="T123">
        <v>41563.18</v>
      </c>
      <c r="U123">
        <v>21.260999999999999</v>
      </c>
      <c r="V123">
        <v>381</v>
      </c>
      <c r="W123">
        <v>1800</v>
      </c>
      <c r="X123">
        <v>1300</v>
      </c>
      <c r="Y123">
        <v>12026</v>
      </c>
      <c r="Z123">
        <v>9455</v>
      </c>
      <c r="AA123">
        <v>25333.78</v>
      </c>
      <c r="AB123">
        <v>116.51</v>
      </c>
      <c r="AH123">
        <v>664.67</v>
      </c>
      <c r="AI123">
        <v>1291.76</v>
      </c>
      <c r="AJ123">
        <v>12.82</v>
      </c>
      <c r="AK123">
        <v>294.60000000000002</v>
      </c>
    </row>
    <row r="124" spans="1:37" x14ac:dyDescent="0.25">
      <c r="A124" s="2">
        <v>43553</v>
      </c>
      <c r="B124">
        <v>5259.41</v>
      </c>
      <c r="C124">
        <v>555.23</v>
      </c>
      <c r="D124">
        <v>1309.5</v>
      </c>
      <c r="E124">
        <v>1040</v>
      </c>
      <c r="F124">
        <v>5060</v>
      </c>
      <c r="G124">
        <v>100.19</v>
      </c>
      <c r="H124">
        <v>2400</v>
      </c>
      <c r="I124">
        <v>153.80000000000001</v>
      </c>
      <c r="J124">
        <v>8639.9</v>
      </c>
      <c r="K124">
        <v>7086</v>
      </c>
      <c r="L124">
        <v>2485</v>
      </c>
      <c r="M124">
        <v>1417.5</v>
      </c>
      <c r="N124">
        <v>8080</v>
      </c>
      <c r="O124">
        <v>6</v>
      </c>
      <c r="P124">
        <v>51.19</v>
      </c>
      <c r="Q124">
        <v>1025</v>
      </c>
      <c r="R124">
        <v>180.529</v>
      </c>
      <c r="S124">
        <v>276.5</v>
      </c>
      <c r="T124">
        <v>39739.01</v>
      </c>
      <c r="U124">
        <v>21.439</v>
      </c>
      <c r="V124">
        <v>386.9</v>
      </c>
      <c r="W124">
        <v>1820</v>
      </c>
      <c r="X124">
        <v>1178.0999999999999</v>
      </c>
      <c r="Y124">
        <v>11832</v>
      </c>
      <c r="Z124">
        <v>9742.1</v>
      </c>
      <c r="AA124">
        <v>25761.34</v>
      </c>
      <c r="AB124">
        <v>120.98</v>
      </c>
      <c r="AH124">
        <v>679.7</v>
      </c>
      <c r="AI124">
        <v>1292.3800000000001</v>
      </c>
      <c r="AJ124">
        <v>13.71</v>
      </c>
      <c r="AK124">
        <v>297.55</v>
      </c>
    </row>
    <row r="125" spans="1:37" x14ac:dyDescent="0.25">
      <c r="A125" s="2">
        <v>43546</v>
      </c>
      <c r="B125">
        <v>5209.9799999999996</v>
      </c>
      <c r="C125">
        <v>570</v>
      </c>
      <c r="D125">
        <v>1270</v>
      </c>
      <c r="E125">
        <v>1011.4</v>
      </c>
      <c r="F125">
        <v>4950</v>
      </c>
      <c r="G125">
        <v>103.89</v>
      </c>
      <c r="H125">
        <v>2270</v>
      </c>
      <c r="I125">
        <v>153.74</v>
      </c>
      <c r="J125">
        <v>8648</v>
      </c>
      <c r="K125">
        <v>7000.1</v>
      </c>
      <c r="L125">
        <v>2478</v>
      </c>
      <c r="M125">
        <v>1380.2</v>
      </c>
      <c r="N125">
        <v>7601</v>
      </c>
      <c r="O125">
        <v>5.93</v>
      </c>
      <c r="P125">
        <v>50.84</v>
      </c>
      <c r="Q125">
        <v>1025.2</v>
      </c>
      <c r="R125">
        <v>182.65100000000001</v>
      </c>
      <c r="S125">
        <v>278.73</v>
      </c>
      <c r="T125">
        <v>40740.160000000003</v>
      </c>
      <c r="U125">
        <v>20.521000000000001</v>
      </c>
      <c r="V125">
        <v>388</v>
      </c>
      <c r="W125">
        <v>1800</v>
      </c>
      <c r="X125">
        <v>1195</v>
      </c>
      <c r="Y125">
        <v>11817</v>
      </c>
      <c r="Z125">
        <v>9680</v>
      </c>
      <c r="AA125">
        <v>25550.51</v>
      </c>
      <c r="AB125">
        <v>118.9</v>
      </c>
      <c r="AH125">
        <v>680</v>
      </c>
      <c r="AI125">
        <v>1313.68</v>
      </c>
      <c r="AJ125">
        <v>16.48</v>
      </c>
      <c r="AK125">
        <v>289.75</v>
      </c>
    </row>
    <row r="126" spans="1:37" x14ac:dyDescent="0.25">
      <c r="A126" s="2">
        <v>43539</v>
      </c>
      <c r="B126">
        <v>5324.12</v>
      </c>
      <c r="C126">
        <v>565</v>
      </c>
      <c r="D126">
        <v>1295</v>
      </c>
      <c r="E126">
        <v>1020</v>
      </c>
      <c r="F126">
        <v>5148</v>
      </c>
      <c r="G126">
        <v>102.95</v>
      </c>
      <c r="H126">
        <v>2338.4</v>
      </c>
      <c r="I126">
        <v>153.1</v>
      </c>
      <c r="J126">
        <v>8850</v>
      </c>
      <c r="K126">
        <v>7110</v>
      </c>
      <c r="L126">
        <v>2445.1</v>
      </c>
      <c r="M126">
        <v>1420</v>
      </c>
      <c r="N126">
        <v>7895</v>
      </c>
      <c r="O126">
        <v>6.0369999999999999</v>
      </c>
      <c r="P126">
        <v>52.5</v>
      </c>
      <c r="Q126">
        <v>1036.3</v>
      </c>
      <c r="R126">
        <v>187.517</v>
      </c>
      <c r="S126">
        <v>278.12</v>
      </c>
      <c r="T126">
        <v>41104.629999999997</v>
      </c>
      <c r="U126">
        <v>20.596</v>
      </c>
      <c r="V126">
        <v>383.1</v>
      </c>
      <c r="W126">
        <v>1869</v>
      </c>
      <c r="X126">
        <v>1214.9000000000001</v>
      </c>
      <c r="Y126">
        <v>12200</v>
      </c>
      <c r="Z126">
        <v>9558</v>
      </c>
      <c r="AA126">
        <v>26797.75</v>
      </c>
      <c r="AB126">
        <v>124</v>
      </c>
      <c r="AH126">
        <v>668.79</v>
      </c>
      <c r="AI126">
        <v>1302.4000000000001</v>
      </c>
      <c r="AJ126">
        <v>12.88</v>
      </c>
      <c r="AK126">
        <v>294.89999999999998</v>
      </c>
    </row>
    <row r="127" spans="1:37" x14ac:dyDescent="0.25">
      <c r="A127" s="2">
        <v>43532</v>
      </c>
      <c r="B127">
        <v>5274.96</v>
      </c>
      <c r="C127">
        <v>578.42999999999995</v>
      </c>
      <c r="D127">
        <v>1274.3</v>
      </c>
      <c r="E127">
        <v>1019.6</v>
      </c>
      <c r="F127">
        <v>5120</v>
      </c>
      <c r="G127">
        <v>103.4</v>
      </c>
      <c r="H127">
        <v>2385</v>
      </c>
      <c r="I127">
        <v>152.88999999999999</v>
      </c>
      <c r="J127">
        <v>9005</v>
      </c>
      <c r="K127">
        <v>7115.2</v>
      </c>
      <c r="L127">
        <v>2366</v>
      </c>
      <c r="M127">
        <v>1416.1</v>
      </c>
      <c r="N127">
        <v>7427.2</v>
      </c>
      <c r="O127">
        <v>6.1449999999999996</v>
      </c>
      <c r="P127">
        <v>51.39</v>
      </c>
      <c r="Q127">
        <v>1080.3</v>
      </c>
      <c r="R127">
        <v>196.50899999999999</v>
      </c>
      <c r="S127">
        <v>283.93</v>
      </c>
      <c r="T127">
        <v>40927.42</v>
      </c>
      <c r="U127">
        <v>19.902000000000001</v>
      </c>
      <c r="V127">
        <v>386.9</v>
      </c>
      <c r="W127">
        <v>1797</v>
      </c>
      <c r="X127">
        <v>1221</v>
      </c>
      <c r="Y127">
        <v>11789</v>
      </c>
      <c r="Z127">
        <v>9433</v>
      </c>
      <c r="AA127">
        <v>24954.48</v>
      </c>
      <c r="AB127">
        <v>119.1</v>
      </c>
      <c r="AH127">
        <v>671.47</v>
      </c>
      <c r="AI127">
        <v>1298.3</v>
      </c>
      <c r="AJ127">
        <v>16.05</v>
      </c>
      <c r="AK127">
        <v>293.05</v>
      </c>
    </row>
    <row r="128" spans="1:37" x14ac:dyDescent="0.25">
      <c r="A128" s="2">
        <v>43525</v>
      </c>
      <c r="B128">
        <v>5274.66</v>
      </c>
      <c r="C128">
        <v>557.17999999999995</v>
      </c>
      <c r="D128">
        <v>1300</v>
      </c>
      <c r="E128">
        <v>1021.2</v>
      </c>
      <c r="F128">
        <v>5115</v>
      </c>
      <c r="G128">
        <v>103.01</v>
      </c>
      <c r="H128">
        <v>2400</v>
      </c>
      <c r="I128">
        <v>150.01</v>
      </c>
      <c r="J128">
        <v>8912.1</v>
      </c>
      <c r="K128">
        <v>6860.1</v>
      </c>
      <c r="L128">
        <v>2457</v>
      </c>
      <c r="M128">
        <v>1438.7</v>
      </c>
      <c r="N128">
        <v>7222.2</v>
      </c>
      <c r="O128">
        <v>6.23</v>
      </c>
      <c r="P128">
        <v>52</v>
      </c>
      <c r="Q128">
        <v>1102</v>
      </c>
      <c r="R128">
        <v>196.815</v>
      </c>
      <c r="S128">
        <v>285</v>
      </c>
      <c r="T128">
        <v>40978.57</v>
      </c>
      <c r="U128">
        <v>20.137</v>
      </c>
      <c r="V128">
        <v>388</v>
      </c>
      <c r="W128">
        <v>1838</v>
      </c>
      <c r="X128">
        <v>1225.2</v>
      </c>
      <c r="Y128">
        <v>11995</v>
      </c>
      <c r="Z128">
        <v>9419</v>
      </c>
      <c r="AA128">
        <v>25693.360000000001</v>
      </c>
      <c r="AB128">
        <v>113.98</v>
      </c>
      <c r="AH128">
        <v>658.47</v>
      </c>
      <c r="AI128">
        <v>1293.44</v>
      </c>
      <c r="AJ128">
        <v>13.57</v>
      </c>
      <c r="AK128">
        <v>296.45</v>
      </c>
    </row>
    <row r="129" spans="1:37" x14ac:dyDescent="0.25">
      <c r="A129" s="2">
        <v>43518</v>
      </c>
      <c r="B129">
        <v>5483.93</v>
      </c>
      <c r="C129">
        <v>582.26</v>
      </c>
      <c r="D129">
        <v>1311.2</v>
      </c>
      <c r="E129">
        <v>1055.5999999999999</v>
      </c>
      <c r="F129">
        <v>5328.9</v>
      </c>
      <c r="G129">
        <v>105.16</v>
      </c>
      <c r="H129">
        <v>2459.5</v>
      </c>
      <c r="I129">
        <v>154.99</v>
      </c>
      <c r="J129">
        <v>9169.7999999999993</v>
      </c>
      <c r="K129">
        <v>6840.1</v>
      </c>
      <c r="L129">
        <v>2490</v>
      </c>
      <c r="M129">
        <v>1449.1</v>
      </c>
      <c r="N129">
        <v>7240</v>
      </c>
      <c r="O129">
        <v>6.3970000000000002</v>
      </c>
      <c r="P129">
        <v>52.85</v>
      </c>
      <c r="Q129">
        <v>1142.8</v>
      </c>
      <c r="R129">
        <v>197.101</v>
      </c>
      <c r="S129">
        <v>287.7</v>
      </c>
      <c r="T129">
        <v>41827.17</v>
      </c>
      <c r="U129">
        <v>20.239999999999998</v>
      </c>
      <c r="V129">
        <v>404</v>
      </c>
      <c r="W129">
        <v>1827.3</v>
      </c>
      <c r="X129">
        <v>1279.9000000000001</v>
      </c>
      <c r="Y129">
        <v>12290</v>
      </c>
      <c r="Z129">
        <v>9394.9</v>
      </c>
      <c r="AA129">
        <v>28422.3</v>
      </c>
      <c r="AB129">
        <v>135.80000000000001</v>
      </c>
      <c r="AH129">
        <v>651.04999999999995</v>
      </c>
      <c r="AI129">
        <v>1329.4</v>
      </c>
      <c r="AJ129">
        <v>13.51</v>
      </c>
      <c r="AK129">
        <v>297.2</v>
      </c>
    </row>
    <row r="130" spans="1:37" x14ac:dyDescent="0.25">
      <c r="A130" s="2">
        <v>43511</v>
      </c>
      <c r="B130">
        <v>5399.83</v>
      </c>
      <c r="C130">
        <v>574.29</v>
      </c>
      <c r="D130">
        <v>1304.7</v>
      </c>
      <c r="E130">
        <v>1029.2</v>
      </c>
      <c r="F130">
        <v>5250</v>
      </c>
      <c r="G130">
        <v>104.01</v>
      </c>
      <c r="H130">
        <v>2340</v>
      </c>
      <c r="I130">
        <v>155</v>
      </c>
      <c r="J130">
        <v>9220</v>
      </c>
      <c r="K130">
        <v>6381</v>
      </c>
      <c r="L130">
        <v>2482</v>
      </c>
      <c r="M130">
        <v>1410.1</v>
      </c>
      <c r="N130">
        <v>7131.2</v>
      </c>
      <c r="O130">
        <v>6.4</v>
      </c>
      <c r="P130">
        <v>52.01</v>
      </c>
      <c r="Q130">
        <v>1129</v>
      </c>
      <c r="R130">
        <v>202.29300000000001</v>
      </c>
      <c r="S130">
        <v>290.51</v>
      </c>
      <c r="T130">
        <v>41195.980000000003</v>
      </c>
      <c r="U130">
        <v>19.873999999999999</v>
      </c>
      <c r="V130">
        <v>398</v>
      </c>
      <c r="W130">
        <v>1852.4</v>
      </c>
      <c r="X130">
        <v>1230</v>
      </c>
      <c r="Y130">
        <v>11949</v>
      </c>
      <c r="Z130">
        <v>9320</v>
      </c>
      <c r="AA130">
        <v>27190.83</v>
      </c>
      <c r="AB130">
        <v>134</v>
      </c>
      <c r="AH130">
        <v>663.89</v>
      </c>
      <c r="AI130">
        <v>1322.49</v>
      </c>
      <c r="AJ130">
        <v>14.91</v>
      </c>
      <c r="AK130">
        <v>284.2</v>
      </c>
    </row>
    <row r="131" spans="1:37" x14ac:dyDescent="0.25">
      <c r="A131" s="2">
        <v>43504</v>
      </c>
      <c r="B131">
        <v>5379.09</v>
      </c>
      <c r="C131">
        <v>563.6</v>
      </c>
      <c r="D131">
        <v>1324</v>
      </c>
      <c r="E131">
        <v>1028.2</v>
      </c>
      <c r="F131">
        <v>5118</v>
      </c>
      <c r="G131">
        <v>103.8</v>
      </c>
      <c r="H131">
        <v>2383.1</v>
      </c>
      <c r="I131">
        <v>154</v>
      </c>
      <c r="J131">
        <v>9128</v>
      </c>
      <c r="K131">
        <v>6510</v>
      </c>
      <c r="L131">
        <v>2510</v>
      </c>
      <c r="M131">
        <v>1392.9</v>
      </c>
      <c r="N131">
        <v>7571</v>
      </c>
      <c r="O131">
        <v>6.4119999999999999</v>
      </c>
      <c r="P131">
        <v>52.26</v>
      </c>
      <c r="Q131">
        <v>1111.3</v>
      </c>
      <c r="R131">
        <v>192.166</v>
      </c>
      <c r="S131">
        <v>290.10000000000002</v>
      </c>
      <c r="T131">
        <v>42366.11</v>
      </c>
      <c r="U131">
        <v>19.134</v>
      </c>
      <c r="V131">
        <v>395</v>
      </c>
      <c r="W131">
        <v>1815</v>
      </c>
      <c r="X131">
        <v>1210</v>
      </c>
      <c r="Y131">
        <v>12047</v>
      </c>
      <c r="Z131">
        <v>9317.2999999999993</v>
      </c>
      <c r="AA131">
        <v>27082.46</v>
      </c>
      <c r="AB131">
        <v>134.5</v>
      </c>
      <c r="AH131">
        <v>658.83</v>
      </c>
      <c r="AI131">
        <v>1314.29</v>
      </c>
      <c r="AJ131">
        <v>15.72</v>
      </c>
      <c r="AK131">
        <v>286.2</v>
      </c>
    </row>
    <row r="132" spans="1:37" x14ac:dyDescent="0.25">
      <c r="A132" s="2">
        <v>43497</v>
      </c>
      <c r="B132">
        <v>5452.97</v>
      </c>
      <c r="C132">
        <v>595</v>
      </c>
      <c r="D132">
        <v>1339</v>
      </c>
      <c r="E132">
        <v>1030</v>
      </c>
      <c r="F132">
        <v>5280</v>
      </c>
      <c r="G132">
        <v>105</v>
      </c>
      <c r="H132">
        <v>2450</v>
      </c>
      <c r="I132">
        <v>149.19999999999999</v>
      </c>
      <c r="J132">
        <v>9299</v>
      </c>
      <c r="K132">
        <v>6500</v>
      </c>
      <c r="L132">
        <v>2499</v>
      </c>
      <c r="M132">
        <v>1380</v>
      </c>
      <c r="N132">
        <v>7192</v>
      </c>
      <c r="O132">
        <v>6.51</v>
      </c>
      <c r="P132">
        <v>52.57</v>
      </c>
      <c r="Q132">
        <v>1145</v>
      </c>
      <c r="R132">
        <v>203.03399999999999</v>
      </c>
      <c r="S132">
        <v>298.61</v>
      </c>
      <c r="T132">
        <v>43069.47</v>
      </c>
      <c r="U132">
        <v>18.291</v>
      </c>
      <c r="V132">
        <v>392</v>
      </c>
      <c r="W132">
        <v>1825</v>
      </c>
      <c r="X132">
        <v>1333</v>
      </c>
      <c r="Y132">
        <v>12345</v>
      </c>
      <c r="Z132">
        <v>9236.5</v>
      </c>
      <c r="AA132">
        <v>27287.38</v>
      </c>
      <c r="AB132">
        <v>134</v>
      </c>
      <c r="AH132">
        <v>652.1</v>
      </c>
      <c r="AI132">
        <v>1317.98</v>
      </c>
      <c r="AJ132">
        <v>16.14</v>
      </c>
      <c r="AK132">
        <v>282.5</v>
      </c>
    </row>
    <row r="133" spans="1:37" x14ac:dyDescent="0.25">
      <c r="A133" s="2">
        <v>43490</v>
      </c>
      <c r="B133">
        <v>5441.72</v>
      </c>
      <c r="C133">
        <v>596.86</v>
      </c>
      <c r="D133">
        <v>1310</v>
      </c>
      <c r="E133">
        <v>1020.5</v>
      </c>
      <c r="F133">
        <v>5270</v>
      </c>
      <c r="G133">
        <v>103</v>
      </c>
      <c r="H133">
        <v>2424.8000000000002</v>
      </c>
      <c r="I133">
        <v>153.26</v>
      </c>
      <c r="J133">
        <v>9090</v>
      </c>
      <c r="K133">
        <v>6385.9</v>
      </c>
      <c r="L133">
        <v>2689</v>
      </c>
      <c r="M133">
        <v>1374.5</v>
      </c>
      <c r="N133">
        <v>6499</v>
      </c>
      <c r="O133">
        <v>6.55</v>
      </c>
      <c r="P133">
        <v>53.49</v>
      </c>
      <c r="Q133">
        <v>1112</v>
      </c>
      <c r="R133">
        <v>202.34299999999999</v>
      </c>
      <c r="S133">
        <v>289.02999999999997</v>
      </c>
      <c r="T133">
        <v>42567.07</v>
      </c>
      <c r="U133">
        <v>18.327999999999999</v>
      </c>
      <c r="V133">
        <v>392.85</v>
      </c>
      <c r="W133">
        <v>1774</v>
      </c>
      <c r="X133">
        <v>1330</v>
      </c>
      <c r="Y133">
        <v>12057</v>
      </c>
      <c r="Z133">
        <v>9179</v>
      </c>
      <c r="AA133">
        <v>27963.21</v>
      </c>
      <c r="AB133">
        <v>135.6</v>
      </c>
      <c r="AH133">
        <v>667.2</v>
      </c>
      <c r="AI133">
        <v>1305.25</v>
      </c>
      <c r="AJ133">
        <v>17.420000000000002</v>
      </c>
      <c r="AK133">
        <v>278.10000000000002</v>
      </c>
    </row>
    <row r="134" spans="1:37" x14ac:dyDescent="0.25">
      <c r="A134" s="2">
        <v>43483</v>
      </c>
      <c r="B134">
        <v>5479.04</v>
      </c>
      <c r="C134">
        <v>590.02</v>
      </c>
      <c r="D134">
        <v>1350</v>
      </c>
      <c r="E134">
        <v>1050.9000000000001</v>
      </c>
      <c r="F134">
        <v>5274</v>
      </c>
      <c r="G134">
        <v>103.51</v>
      </c>
      <c r="H134">
        <v>2394</v>
      </c>
      <c r="I134">
        <v>154.22999999999999</v>
      </c>
      <c r="J134">
        <v>9080</v>
      </c>
      <c r="K134">
        <v>6175</v>
      </c>
      <c r="L134">
        <v>2710</v>
      </c>
      <c r="M134">
        <v>1381</v>
      </c>
      <c r="N134">
        <v>6609.9</v>
      </c>
      <c r="O134">
        <v>6.5600000000000005</v>
      </c>
      <c r="P134">
        <v>52.89</v>
      </c>
      <c r="Q134">
        <v>1147.8</v>
      </c>
      <c r="R134">
        <v>207.27799999999999</v>
      </c>
      <c r="S134">
        <v>289.57</v>
      </c>
      <c r="T134">
        <v>42567.07</v>
      </c>
      <c r="U134">
        <v>18.899999999999999</v>
      </c>
      <c r="V134">
        <v>394.6</v>
      </c>
      <c r="W134">
        <v>1780</v>
      </c>
      <c r="X134">
        <v>1410</v>
      </c>
      <c r="Y134">
        <v>12000</v>
      </c>
      <c r="Z134">
        <v>9249</v>
      </c>
      <c r="AA134">
        <v>28570.080000000002</v>
      </c>
      <c r="AB134">
        <v>138.4</v>
      </c>
      <c r="AH134">
        <v>669.33</v>
      </c>
      <c r="AI134">
        <v>1282.1099999999999</v>
      </c>
      <c r="AJ134">
        <v>17.8</v>
      </c>
      <c r="AK134">
        <v>276.39999999999998</v>
      </c>
    </row>
    <row r="135" spans="1:37" x14ac:dyDescent="0.25">
      <c r="A135" s="2">
        <v>43476</v>
      </c>
      <c r="B135">
        <v>5352.88</v>
      </c>
      <c r="C135">
        <v>580</v>
      </c>
      <c r="D135">
        <v>1325.6</v>
      </c>
      <c r="E135">
        <v>1042.5999999999999</v>
      </c>
      <c r="F135">
        <v>5200.8</v>
      </c>
      <c r="G135">
        <v>101.21</v>
      </c>
      <c r="H135">
        <v>2270.6</v>
      </c>
      <c r="I135">
        <v>145.32</v>
      </c>
      <c r="J135">
        <v>8998.7000000000007</v>
      </c>
      <c r="K135">
        <v>5923.2</v>
      </c>
      <c r="L135">
        <v>2580.8000000000002</v>
      </c>
      <c r="M135">
        <v>1393.3</v>
      </c>
      <c r="N135">
        <v>6489.7</v>
      </c>
      <c r="O135">
        <v>6.5490000000000004</v>
      </c>
      <c r="P135">
        <v>52.33</v>
      </c>
      <c r="Q135">
        <v>1132.9000000000001</v>
      </c>
      <c r="R135">
        <v>197.24</v>
      </c>
      <c r="S135">
        <v>288.55</v>
      </c>
      <c r="T135">
        <v>41597.9</v>
      </c>
      <c r="U135">
        <v>18.928000000000001</v>
      </c>
      <c r="V135">
        <v>392.4</v>
      </c>
      <c r="W135">
        <v>1721.1</v>
      </c>
      <c r="X135">
        <v>1384</v>
      </c>
      <c r="Y135">
        <v>11971</v>
      </c>
      <c r="Z135">
        <v>8831.9</v>
      </c>
      <c r="AA135">
        <v>28168.12</v>
      </c>
      <c r="AB135">
        <v>133.19</v>
      </c>
      <c r="AH135">
        <v>674.56</v>
      </c>
      <c r="AI135">
        <v>1290.25</v>
      </c>
      <c r="AJ135">
        <v>18.190000000000001</v>
      </c>
      <c r="AK135">
        <v>273.2</v>
      </c>
    </row>
    <row r="136" spans="1:37" x14ac:dyDescent="0.25">
      <c r="A136" s="2">
        <v>43469</v>
      </c>
      <c r="B136">
        <v>5189.2</v>
      </c>
      <c r="C136">
        <v>576.89</v>
      </c>
      <c r="D136">
        <v>1279.4000000000001</v>
      </c>
      <c r="E136">
        <v>1027.8</v>
      </c>
      <c r="F136">
        <v>5170.2</v>
      </c>
      <c r="G136">
        <v>100.43</v>
      </c>
      <c r="H136">
        <v>2195.8000000000002</v>
      </c>
      <c r="I136">
        <v>140.01</v>
      </c>
      <c r="J136">
        <v>8388.2999999999993</v>
      </c>
      <c r="K136">
        <v>5551.6</v>
      </c>
      <c r="L136">
        <v>2567.1999999999998</v>
      </c>
      <c r="M136">
        <v>1369</v>
      </c>
      <c r="N136">
        <v>6397.1</v>
      </c>
      <c r="O136">
        <v>6.4340000000000002</v>
      </c>
      <c r="P136">
        <v>51.88</v>
      </c>
      <c r="Q136">
        <v>1136</v>
      </c>
      <c r="R136">
        <v>192.47200000000001</v>
      </c>
      <c r="S136">
        <v>290.67</v>
      </c>
      <c r="T136">
        <v>41153.96</v>
      </c>
      <c r="U136">
        <v>18.908999999999999</v>
      </c>
      <c r="V136">
        <v>394.47</v>
      </c>
      <c r="W136">
        <v>1644.2</v>
      </c>
      <c r="X136">
        <v>1292.5999999999999</v>
      </c>
      <c r="Y136">
        <v>11300</v>
      </c>
      <c r="Z136">
        <v>8815.7999999999993</v>
      </c>
      <c r="AA136">
        <v>26294.32</v>
      </c>
      <c r="AB136">
        <v>129.6</v>
      </c>
      <c r="AH136">
        <v>682.35</v>
      </c>
      <c r="AI136">
        <v>1286.05</v>
      </c>
      <c r="AJ136">
        <v>21.38</v>
      </c>
      <c r="AK136">
        <v>270.89999999999998</v>
      </c>
    </row>
    <row r="137" spans="1:37" x14ac:dyDescent="0.25">
      <c r="A137" s="2">
        <v>43462</v>
      </c>
      <c r="B137">
        <v>5105.43</v>
      </c>
      <c r="C137">
        <v>577.24</v>
      </c>
      <c r="D137">
        <v>1268.5</v>
      </c>
      <c r="E137">
        <v>1012.8</v>
      </c>
      <c r="F137">
        <v>5089.6000000000004</v>
      </c>
      <c r="G137">
        <v>99.17</v>
      </c>
      <c r="H137">
        <v>2206.1</v>
      </c>
      <c r="I137">
        <v>139.36000000000001</v>
      </c>
      <c r="J137">
        <v>8327.7999999999993</v>
      </c>
      <c r="K137">
        <v>5381.6</v>
      </c>
      <c r="L137">
        <v>2594.6</v>
      </c>
      <c r="M137">
        <v>1354.6</v>
      </c>
      <c r="N137">
        <v>6080</v>
      </c>
      <c r="O137">
        <v>6.4790000000000001</v>
      </c>
      <c r="P137">
        <v>51.69</v>
      </c>
      <c r="Q137">
        <v>1086.9000000000001</v>
      </c>
      <c r="R137">
        <v>190.399</v>
      </c>
      <c r="S137">
        <v>290.94</v>
      </c>
      <c r="T137">
        <v>41183.19</v>
      </c>
      <c r="U137">
        <v>18.478000000000002</v>
      </c>
      <c r="V137">
        <v>381.72</v>
      </c>
      <c r="W137">
        <v>1544.9</v>
      </c>
      <c r="X137">
        <v>1256.4000000000001</v>
      </c>
      <c r="Y137">
        <v>11152</v>
      </c>
      <c r="Z137">
        <v>8915.6</v>
      </c>
      <c r="AA137">
        <v>26900.2</v>
      </c>
      <c r="AB137">
        <v>122.51</v>
      </c>
      <c r="AH137">
        <v>693.6</v>
      </c>
      <c r="AI137">
        <v>1280.71</v>
      </c>
      <c r="AJ137">
        <v>28.34</v>
      </c>
      <c r="AK137">
        <v>271.45</v>
      </c>
    </row>
    <row r="138" spans="1:37" x14ac:dyDescent="0.25">
      <c r="A138" s="2">
        <v>43455</v>
      </c>
      <c r="B138">
        <v>5063.33</v>
      </c>
      <c r="C138">
        <v>566.76</v>
      </c>
      <c r="D138">
        <v>1251.0999999999999</v>
      </c>
      <c r="E138">
        <v>985.03</v>
      </c>
      <c r="F138">
        <v>4930.2</v>
      </c>
      <c r="G138">
        <v>99.16</v>
      </c>
      <c r="H138">
        <v>2208.6</v>
      </c>
      <c r="I138">
        <v>137.15</v>
      </c>
      <c r="J138">
        <v>8341.9</v>
      </c>
      <c r="K138">
        <v>5367</v>
      </c>
      <c r="L138">
        <v>2556.8000000000002</v>
      </c>
      <c r="M138">
        <v>1339.7</v>
      </c>
      <c r="N138">
        <v>6289.9</v>
      </c>
      <c r="O138">
        <v>6.3920000000000003</v>
      </c>
      <c r="P138">
        <v>51.65</v>
      </c>
      <c r="Q138">
        <v>1089.3</v>
      </c>
      <c r="R138">
        <v>182.65100000000001</v>
      </c>
      <c r="S138">
        <v>287.11</v>
      </c>
      <c r="T138">
        <v>41007.800000000003</v>
      </c>
      <c r="U138">
        <v>18.216000000000001</v>
      </c>
      <c r="V138">
        <v>380.06</v>
      </c>
      <c r="W138">
        <v>1558.2</v>
      </c>
      <c r="X138">
        <v>1221.2</v>
      </c>
      <c r="Y138">
        <v>10916</v>
      </c>
      <c r="Z138">
        <v>9038.5</v>
      </c>
      <c r="AA138">
        <v>27088.37</v>
      </c>
      <c r="AB138">
        <v>119.49</v>
      </c>
      <c r="AH138">
        <v>692.38</v>
      </c>
      <c r="AI138">
        <v>1256.94</v>
      </c>
      <c r="AJ138">
        <v>30.11</v>
      </c>
      <c r="AK138">
        <v>270.5</v>
      </c>
    </row>
    <row r="139" spans="1:37" x14ac:dyDescent="0.25">
      <c r="A139" s="2">
        <v>43448</v>
      </c>
      <c r="B139">
        <v>5164.25</v>
      </c>
      <c r="C139">
        <v>583.97</v>
      </c>
      <c r="D139">
        <v>1309.0999999999999</v>
      </c>
      <c r="E139">
        <v>1008.9</v>
      </c>
      <c r="F139">
        <v>5055.5</v>
      </c>
      <c r="G139">
        <v>98.26</v>
      </c>
      <c r="H139">
        <v>2269</v>
      </c>
      <c r="I139">
        <v>138.54</v>
      </c>
      <c r="J139">
        <v>8790.4</v>
      </c>
      <c r="K139">
        <v>5607.4</v>
      </c>
      <c r="L139">
        <v>2559.1</v>
      </c>
      <c r="M139">
        <v>1370.8</v>
      </c>
      <c r="N139">
        <v>6394.5</v>
      </c>
      <c r="O139">
        <v>6.5</v>
      </c>
      <c r="P139">
        <v>52.46</v>
      </c>
      <c r="Q139">
        <v>1075.5999999999999</v>
      </c>
      <c r="R139">
        <v>184.161</v>
      </c>
      <c r="S139">
        <v>286.51</v>
      </c>
      <c r="T139">
        <v>41324.769999999997</v>
      </c>
      <c r="U139">
        <v>19.303000000000001</v>
      </c>
      <c r="V139">
        <v>380.6</v>
      </c>
      <c r="W139">
        <v>1614.5</v>
      </c>
      <c r="X139">
        <v>1213.5999999999999</v>
      </c>
      <c r="Y139">
        <v>11100</v>
      </c>
      <c r="Z139">
        <v>8791.5</v>
      </c>
      <c r="AA139">
        <v>28992.720000000001</v>
      </c>
      <c r="AB139">
        <v>121.38</v>
      </c>
      <c r="AH139">
        <v>685.1</v>
      </c>
      <c r="AI139">
        <v>1239.02</v>
      </c>
      <c r="AJ139">
        <v>21.63</v>
      </c>
      <c r="AK139">
        <v>279.14999999999998</v>
      </c>
    </row>
    <row r="140" spans="1:37" x14ac:dyDescent="0.25">
      <c r="A140" s="2">
        <v>43441</v>
      </c>
      <c r="B140">
        <v>5094.63</v>
      </c>
      <c r="C140">
        <v>586.84</v>
      </c>
      <c r="D140">
        <v>1278.7</v>
      </c>
      <c r="E140">
        <v>1002.1</v>
      </c>
      <c r="F140">
        <v>4917.8</v>
      </c>
      <c r="G140">
        <v>96.01</v>
      </c>
      <c r="H140">
        <v>2246.9</v>
      </c>
      <c r="I140">
        <v>140.85</v>
      </c>
      <c r="J140">
        <v>8975.5</v>
      </c>
      <c r="K140">
        <v>5531.5</v>
      </c>
      <c r="L140">
        <v>2603.5</v>
      </c>
      <c r="M140">
        <v>1360.9</v>
      </c>
      <c r="N140">
        <v>6195.6</v>
      </c>
      <c r="O140">
        <v>6.4269999999999996</v>
      </c>
      <c r="P140">
        <v>51.81</v>
      </c>
      <c r="Q140">
        <v>1057.2</v>
      </c>
      <c r="R140">
        <v>183.43100000000001</v>
      </c>
      <c r="S140">
        <v>284.95</v>
      </c>
      <c r="T140">
        <v>39684.199999999997</v>
      </c>
      <c r="U140">
        <v>20.004999999999999</v>
      </c>
      <c r="V140">
        <v>378.68</v>
      </c>
      <c r="W140">
        <v>1606.2</v>
      </c>
      <c r="X140">
        <v>1224.0999999999999</v>
      </c>
      <c r="Y140">
        <v>11171</v>
      </c>
      <c r="Z140">
        <v>8454.7999999999993</v>
      </c>
      <c r="AA140">
        <v>29305.02</v>
      </c>
      <c r="AB140">
        <v>117.78</v>
      </c>
      <c r="AH140">
        <v>675.13</v>
      </c>
      <c r="AI140">
        <v>1249.31</v>
      </c>
      <c r="AJ140">
        <v>23.23</v>
      </c>
      <c r="AK140">
        <v>280.25</v>
      </c>
    </row>
    <row r="141" spans="1:37" x14ac:dyDescent="0.25">
      <c r="A141" s="2">
        <v>43434</v>
      </c>
      <c r="B141">
        <v>5111.88</v>
      </c>
      <c r="C141">
        <v>587.86</v>
      </c>
      <c r="D141">
        <v>1254.8</v>
      </c>
      <c r="E141">
        <v>1005.6</v>
      </c>
      <c r="F141">
        <v>4991.3999999999996</v>
      </c>
      <c r="G141">
        <v>97.16</v>
      </c>
      <c r="H141">
        <v>2322.6</v>
      </c>
      <c r="I141">
        <v>140.4</v>
      </c>
      <c r="J141">
        <v>9069.5</v>
      </c>
      <c r="K141">
        <v>5480.2</v>
      </c>
      <c r="L141">
        <v>2372.9</v>
      </c>
      <c r="M141">
        <v>1363</v>
      </c>
      <c r="N141">
        <v>6184.5</v>
      </c>
      <c r="O141">
        <v>6.4240000000000004</v>
      </c>
      <c r="P141">
        <v>52.09</v>
      </c>
      <c r="Q141">
        <v>1003.8</v>
      </c>
      <c r="R141">
        <v>180.381</v>
      </c>
      <c r="S141">
        <v>289.64999999999998</v>
      </c>
      <c r="T141">
        <v>40076.080000000002</v>
      </c>
      <c r="U141">
        <v>19.696000000000002</v>
      </c>
      <c r="V141">
        <v>387.5</v>
      </c>
      <c r="W141">
        <v>1586.3</v>
      </c>
      <c r="X141">
        <v>1246.5999999999999</v>
      </c>
      <c r="Y141">
        <v>10898</v>
      </c>
      <c r="Z141">
        <v>8785.1</v>
      </c>
      <c r="AA141">
        <v>29333.59</v>
      </c>
      <c r="AB141">
        <v>116.57</v>
      </c>
      <c r="AH141">
        <v>672.55</v>
      </c>
      <c r="AI141">
        <v>1220.52</v>
      </c>
      <c r="AJ141">
        <v>18.07</v>
      </c>
      <c r="AK141">
        <v>282</v>
      </c>
    </row>
    <row r="142" spans="1:37" x14ac:dyDescent="0.25">
      <c r="A142" s="2">
        <v>43427</v>
      </c>
      <c r="B142">
        <v>5140.74</v>
      </c>
      <c r="C142">
        <v>590.1</v>
      </c>
      <c r="D142">
        <v>1235.0999999999999</v>
      </c>
      <c r="E142">
        <v>1005.5</v>
      </c>
      <c r="F142">
        <v>5215.8</v>
      </c>
      <c r="G142">
        <v>98.51</v>
      </c>
      <c r="H142">
        <v>2485.6999999999998</v>
      </c>
      <c r="I142">
        <v>139.68</v>
      </c>
      <c r="J142">
        <v>9503.5</v>
      </c>
      <c r="K142">
        <v>5497.2</v>
      </c>
      <c r="L142">
        <v>2413.6</v>
      </c>
      <c r="M142">
        <v>1310.2</v>
      </c>
      <c r="N142">
        <v>6422</v>
      </c>
      <c r="O142">
        <v>6.33</v>
      </c>
      <c r="P142">
        <v>51.79</v>
      </c>
      <c r="Q142">
        <v>1000.7</v>
      </c>
      <c r="R142">
        <v>189.511</v>
      </c>
      <c r="S142">
        <v>290.87</v>
      </c>
      <c r="T142">
        <v>39731.699999999997</v>
      </c>
      <c r="U142">
        <v>19.798999999999999</v>
      </c>
      <c r="V142">
        <v>381.1</v>
      </c>
      <c r="W142">
        <v>1584.6</v>
      </c>
      <c r="X142">
        <v>1306.9000000000001</v>
      </c>
      <c r="Y142">
        <v>10572</v>
      </c>
      <c r="Z142">
        <v>8793.2999999999993</v>
      </c>
      <c r="AA142">
        <v>28431.17</v>
      </c>
      <c r="AB142">
        <v>111.43</v>
      </c>
      <c r="AH142">
        <v>675.65</v>
      </c>
      <c r="AI142">
        <v>1223.05</v>
      </c>
      <c r="AJ142">
        <v>21.52</v>
      </c>
      <c r="AK142">
        <v>281.3</v>
      </c>
    </row>
    <row r="143" spans="1:37" x14ac:dyDescent="0.25">
      <c r="A143" s="2">
        <v>43420</v>
      </c>
      <c r="B143">
        <v>5190.9799999999996</v>
      </c>
      <c r="C143">
        <v>599.99</v>
      </c>
      <c r="D143">
        <v>1262.0999999999999</v>
      </c>
      <c r="E143">
        <v>1004.7</v>
      </c>
      <c r="F143">
        <v>5256.3</v>
      </c>
      <c r="G143">
        <v>98.62</v>
      </c>
      <c r="H143">
        <v>2503.9</v>
      </c>
      <c r="I143">
        <v>139.06</v>
      </c>
      <c r="J143">
        <v>9844.6</v>
      </c>
      <c r="K143">
        <v>5584</v>
      </c>
      <c r="L143">
        <v>2405.8000000000002</v>
      </c>
      <c r="M143">
        <v>1374.4</v>
      </c>
      <c r="N143">
        <v>6925.8</v>
      </c>
      <c r="O143">
        <v>6.3689999999999998</v>
      </c>
      <c r="P143">
        <v>52.59</v>
      </c>
      <c r="Q143">
        <v>1035.0999999999999</v>
      </c>
      <c r="R143">
        <v>192.887</v>
      </c>
      <c r="S143">
        <v>295.77999999999997</v>
      </c>
      <c r="T143">
        <v>40154.629999999997</v>
      </c>
      <c r="U143">
        <v>20.173999999999999</v>
      </c>
      <c r="V143">
        <v>378.03</v>
      </c>
      <c r="W143">
        <v>1576.6</v>
      </c>
      <c r="X143">
        <v>1382.8</v>
      </c>
      <c r="Y143">
        <v>10617</v>
      </c>
      <c r="Z143">
        <v>8410.2000000000007</v>
      </c>
      <c r="AA143">
        <v>29421.27</v>
      </c>
      <c r="AB143">
        <v>112.38</v>
      </c>
      <c r="AH143">
        <v>670.83</v>
      </c>
      <c r="AI143">
        <v>1223.3599999999999</v>
      </c>
      <c r="AJ143">
        <v>18.14</v>
      </c>
      <c r="AK143">
        <v>283.7</v>
      </c>
    </row>
    <row r="144" spans="1:37" x14ac:dyDescent="0.25">
      <c r="A144" s="2">
        <v>43413</v>
      </c>
      <c r="B144">
        <v>5180.3500000000004</v>
      </c>
      <c r="C144">
        <v>590</v>
      </c>
      <c r="D144">
        <v>1263</v>
      </c>
      <c r="E144">
        <v>985.41</v>
      </c>
      <c r="F144">
        <v>5282.2</v>
      </c>
      <c r="G144">
        <v>98.84</v>
      </c>
      <c r="H144">
        <v>2479.6999999999998</v>
      </c>
      <c r="I144">
        <v>135.74</v>
      </c>
      <c r="J144">
        <v>9870.7999999999993</v>
      </c>
      <c r="K144">
        <v>5515.8</v>
      </c>
      <c r="L144">
        <v>2445.3000000000002</v>
      </c>
      <c r="M144">
        <v>1354.8</v>
      </c>
      <c r="N144">
        <v>7038.4</v>
      </c>
      <c r="O144">
        <v>6.4560000000000004</v>
      </c>
      <c r="P144">
        <v>51.79</v>
      </c>
      <c r="Q144">
        <v>994.94</v>
      </c>
      <c r="R144">
        <v>191.505</v>
      </c>
      <c r="S144">
        <v>293.87</v>
      </c>
      <c r="T144">
        <v>40084.300000000003</v>
      </c>
      <c r="U144">
        <v>20.23</v>
      </c>
      <c r="V144">
        <v>370.04</v>
      </c>
      <c r="W144">
        <v>1603</v>
      </c>
      <c r="X144">
        <v>1434.7</v>
      </c>
      <c r="Y144">
        <v>10600</v>
      </c>
      <c r="Z144">
        <v>8651.5</v>
      </c>
      <c r="AA144">
        <v>30225.17</v>
      </c>
      <c r="AB144">
        <v>107.7</v>
      </c>
      <c r="AH144">
        <v>684.8</v>
      </c>
      <c r="AI144">
        <v>1209.6500000000001</v>
      </c>
      <c r="AJ144">
        <v>17.36</v>
      </c>
      <c r="AK144">
        <v>276.64999999999998</v>
      </c>
    </row>
    <row r="145" spans="1:37" x14ac:dyDescent="0.25">
      <c r="A145" s="2">
        <v>43406</v>
      </c>
      <c r="B145">
        <v>5104.33</v>
      </c>
      <c r="C145">
        <v>591.36</v>
      </c>
      <c r="D145">
        <v>1157.8</v>
      </c>
      <c r="E145">
        <v>959.92</v>
      </c>
      <c r="F145">
        <v>5250.1</v>
      </c>
      <c r="G145">
        <v>96.41</v>
      </c>
      <c r="H145">
        <v>2382.6999999999998</v>
      </c>
      <c r="I145">
        <v>130.58000000000001</v>
      </c>
      <c r="J145">
        <v>9755.7999999999993</v>
      </c>
      <c r="K145">
        <v>5057.2</v>
      </c>
      <c r="L145">
        <v>2405.9</v>
      </c>
      <c r="M145">
        <v>1310.5999999999999</v>
      </c>
      <c r="N145">
        <v>6773.1</v>
      </c>
      <c r="O145">
        <v>6.45</v>
      </c>
      <c r="P145">
        <v>51.08</v>
      </c>
      <c r="Q145">
        <v>991.5</v>
      </c>
      <c r="R145">
        <v>192.423</v>
      </c>
      <c r="S145">
        <v>286.51</v>
      </c>
      <c r="T145">
        <v>39972.86</v>
      </c>
      <c r="U145">
        <v>19.545999999999999</v>
      </c>
      <c r="V145">
        <v>362.01</v>
      </c>
      <c r="W145">
        <v>1578.9</v>
      </c>
      <c r="X145">
        <v>1448.7</v>
      </c>
      <c r="Y145">
        <v>10477</v>
      </c>
      <c r="Z145">
        <v>8652.1</v>
      </c>
      <c r="AA145">
        <v>29611.4</v>
      </c>
      <c r="AB145">
        <v>109.69</v>
      </c>
      <c r="AH145">
        <v>696.64</v>
      </c>
      <c r="AI145">
        <v>1232.8900000000001</v>
      </c>
      <c r="AJ145">
        <v>19.510000000000002</v>
      </c>
      <c r="AK145">
        <v>289.10000000000002</v>
      </c>
    </row>
    <row r="146" spans="1:37" x14ac:dyDescent="0.25">
      <c r="A146" s="2">
        <v>43399</v>
      </c>
      <c r="B146">
        <v>5124.1000000000004</v>
      </c>
      <c r="C146">
        <v>594.92999999999995</v>
      </c>
      <c r="D146">
        <v>1186.3</v>
      </c>
      <c r="E146">
        <v>959.27</v>
      </c>
      <c r="F146">
        <v>5259</v>
      </c>
      <c r="G146">
        <v>96.24</v>
      </c>
      <c r="H146">
        <v>2507.3000000000002</v>
      </c>
      <c r="I146">
        <v>135.79</v>
      </c>
      <c r="J146">
        <v>9528</v>
      </c>
      <c r="K146">
        <v>5083.1000000000004</v>
      </c>
      <c r="L146">
        <v>2465.6</v>
      </c>
      <c r="M146">
        <v>1366.8</v>
      </c>
      <c r="N146">
        <v>7014.9</v>
      </c>
      <c r="O146">
        <v>6.4589999999999996</v>
      </c>
      <c r="P146">
        <v>50.68</v>
      </c>
      <c r="Q146">
        <v>1047.5</v>
      </c>
      <c r="R146">
        <v>191.42599999999999</v>
      </c>
      <c r="S146">
        <v>283.87</v>
      </c>
      <c r="T146">
        <v>39084.06</v>
      </c>
      <c r="U146">
        <v>19.143000000000001</v>
      </c>
      <c r="V146">
        <v>359.38</v>
      </c>
      <c r="W146">
        <v>1620.9</v>
      </c>
      <c r="X146">
        <v>1489.2</v>
      </c>
      <c r="Y146">
        <v>10493</v>
      </c>
      <c r="Z146">
        <v>8787.1</v>
      </c>
      <c r="AA146">
        <v>28474.51</v>
      </c>
      <c r="AB146">
        <v>108.93</v>
      </c>
      <c r="AH146">
        <v>687.73</v>
      </c>
      <c r="AI146">
        <v>1233.53</v>
      </c>
      <c r="AJ146">
        <v>24.16</v>
      </c>
      <c r="AK146">
        <v>283</v>
      </c>
    </row>
    <row r="147" spans="1:37" x14ac:dyDescent="0.25">
      <c r="A147" s="2">
        <v>43392</v>
      </c>
      <c r="B147">
        <v>5118.74</v>
      </c>
      <c r="C147">
        <v>595.58000000000004</v>
      </c>
      <c r="D147">
        <v>1174.2</v>
      </c>
      <c r="E147">
        <v>942.11</v>
      </c>
      <c r="F147">
        <v>5287.4</v>
      </c>
      <c r="G147">
        <v>97.83</v>
      </c>
      <c r="H147">
        <v>2452.4</v>
      </c>
      <c r="I147">
        <v>141.88</v>
      </c>
      <c r="J147">
        <v>9537.4</v>
      </c>
      <c r="K147">
        <v>5090.8999999999996</v>
      </c>
      <c r="L147">
        <v>2466.9</v>
      </c>
      <c r="M147">
        <v>1372.2</v>
      </c>
      <c r="N147">
        <v>7108.2</v>
      </c>
      <c r="O147">
        <v>6.5540000000000003</v>
      </c>
      <c r="P147">
        <v>51.95</v>
      </c>
      <c r="Q147">
        <v>993.42</v>
      </c>
      <c r="R147">
        <v>188.672</v>
      </c>
      <c r="S147">
        <v>286</v>
      </c>
      <c r="T147">
        <v>39973.03</v>
      </c>
      <c r="U147">
        <v>19.911999999999999</v>
      </c>
      <c r="V147">
        <v>358.3</v>
      </c>
      <c r="W147">
        <v>1586.5</v>
      </c>
      <c r="X147">
        <v>1512.2</v>
      </c>
      <c r="Y147">
        <v>10675</v>
      </c>
      <c r="Z147">
        <v>8893.5</v>
      </c>
      <c r="AA147">
        <v>27987.84</v>
      </c>
      <c r="AB147">
        <v>104.13</v>
      </c>
      <c r="AH147">
        <v>680.63</v>
      </c>
      <c r="AI147">
        <v>1226.49</v>
      </c>
      <c r="AJ147">
        <v>19.89</v>
      </c>
      <c r="AK147">
        <v>286.95</v>
      </c>
    </row>
    <row r="148" spans="1:37" x14ac:dyDescent="0.25">
      <c r="A148" s="2">
        <v>43385</v>
      </c>
      <c r="B148">
        <v>5144.9799999999996</v>
      </c>
      <c r="C148">
        <v>606.55999999999995</v>
      </c>
      <c r="D148">
        <v>1193.8</v>
      </c>
      <c r="E148">
        <v>950.12</v>
      </c>
      <c r="F148">
        <v>5202.6000000000004</v>
      </c>
      <c r="G148">
        <v>98.05</v>
      </c>
      <c r="H148">
        <v>2525.6999999999998</v>
      </c>
      <c r="I148">
        <v>139.03</v>
      </c>
      <c r="J148">
        <v>9831.7000000000007</v>
      </c>
      <c r="K148">
        <v>5157.3999999999996</v>
      </c>
      <c r="L148">
        <v>2492</v>
      </c>
      <c r="M148">
        <v>1352.1</v>
      </c>
      <c r="N148">
        <v>6939.3</v>
      </c>
      <c r="O148">
        <v>6.5819999999999999</v>
      </c>
      <c r="P148">
        <v>51.58</v>
      </c>
      <c r="Q148">
        <v>975.74</v>
      </c>
      <c r="R148">
        <v>187.744</v>
      </c>
      <c r="S148">
        <v>296.13</v>
      </c>
      <c r="T148">
        <v>39158.01</v>
      </c>
      <c r="U148">
        <v>20.164999999999999</v>
      </c>
      <c r="V148">
        <v>350.67</v>
      </c>
      <c r="W148">
        <v>1662.6</v>
      </c>
      <c r="X148">
        <v>1525.2</v>
      </c>
      <c r="Y148">
        <v>11324</v>
      </c>
      <c r="Z148">
        <v>8810.2999999999993</v>
      </c>
      <c r="AA148">
        <v>28716.87</v>
      </c>
      <c r="AB148">
        <v>100.6</v>
      </c>
      <c r="AH148">
        <v>679.58</v>
      </c>
      <c r="AI148">
        <v>1217.05</v>
      </c>
      <c r="AJ148">
        <v>21.31</v>
      </c>
      <c r="AK148">
        <v>287.45</v>
      </c>
    </row>
    <row r="149" spans="1:37" x14ac:dyDescent="0.25">
      <c r="A149" s="2">
        <v>43378</v>
      </c>
      <c r="B149">
        <v>5260</v>
      </c>
      <c r="C149">
        <v>618</v>
      </c>
      <c r="D149">
        <v>1256.5999999999999</v>
      </c>
      <c r="E149">
        <v>966.85</v>
      </c>
      <c r="F149">
        <v>5203.3</v>
      </c>
      <c r="G149">
        <v>99.46</v>
      </c>
      <c r="H149">
        <v>2627.9</v>
      </c>
      <c r="I149">
        <v>141.69</v>
      </c>
      <c r="J149">
        <v>10092</v>
      </c>
      <c r="K149">
        <v>5575.1</v>
      </c>
      <c r="L149">
        <v>2586.6</v>
      </c>
      <c r="M149">
        <v>1355.5</v>
      </c>
      <c r="N149">
        <v>7095.9</v>
      </c>
      <c r="O149">
        <v>6.7469999999999999</v>
      </c>
      <c r="P149">
        <v>52.5</v>
      </c>
      <c r="Q149">
        <v>1032.0999999999999</v>
      </c>
      <c r="R149">
        <v>189.679</v>
      </c>
      <c r="S149">
        <v>302.72000000000003</v>
      </c>
      <c r="T149">
        <v>39630.629999999997</v>
      </c>
      <c r="U149">
        <v>20.062000000000001</v>
      </c>
      <c r="V149">
        <v>361.08</v>
      </c>
      <c r="W149">
        <v>1660</v>
      </c>
      <c r="X149">
        <v>1552.5</v>
      </c>
      <c r="Y149">
        <v>11458</v>
      </c>
      <c r="Z149">
        <v>9295.4</v>
      </c>
      <c r="AA149">
        <v>29979.86</v>
      </c>
      <c r="AB149">
        <v>101.55</v>
      </c>
      <c r="AH149">
        <v>677.33</v>
      </c>
      <c r="AI149">
        <v>1203.6300000000001</v>
      </c>
      <c r="AJ149">
        <v>14.82</v>
      </c>
      <c r="AK149">
        <v>285.3</v>
      </c>
    </row>
    <row r="150" spans="1:37" x14ac:dyDescent="0.25">
      <c r="A150" s="2">
        <v>43371</v>
      </c>
      <c r="B150">
        <v>5283.53</v>
      </c>
      <c r="C150">
        <v>614.82000000000005</v>
      </c>
      <c r="D150">
        <v>1260.8</v>
      </c>
      <c r="E150">
        <v>978.51</v>
      </c>
      <c r="F150">
        <v>5354</v>
      </c>
      <c r="G150">
        <v>100.17</v>
      </c>
      <c r="H150">
        <v>2654.8</v>
      </c>
      <c r="I150">
        <v>142</v>
      </c>
      <c r="J150">
        <v>10162</v>
      </c>
      <c r="K150">
        <v>5592</v>
      </c>
      <c r="L150">
        <v>2560.3000000000002</v>
      </c>
      <c r="M150">
        <v>1317.6</v>
      </c>
      <c r="N150">
        <v>6624.7</v>
      </c>
      <c r="O150">
        <v>6.774</v>
      </c>
      <c r="P150">
        <v>52.63</v>
      </c>
      <c r="Q150">
        <v>988.98</v>
      </c>
      <c r="R150">
        <v>187.50700000000001</v>
      </c>
      <c r="S150">
        <v>308.10000000000002</v>
      </c>
      <c r="T150">
        <v>40513.94</v>
      </c>
      <c r="U150">
        <v>19.667999999999999</v>
      </c>
      <c r="V150">
        <v>364.07</v>
      </c>
      <c r="W150">
        <v>1705</v>
      </c>
      <c r="X150">
        <v>1563.8</v>
      </c>
      <c r="Y150">
        <v>11482</v>
      </c>
      <c r="Z150">
        <v>9168.7999999999993</v>
      </c>
      <c r="AA150">
        <v>29750.31</v>
      </c>
      <c r="AB150">
        <v>101.32</v>
      </c>
      <c r="AH150">
        <v>656.85</v>
      </c>
      <c r="AI150">
        <v>1190.8800000000001</v>
      </c>
      <c r="AJ150">
        <v>12.12</v>
      </c>
      <c r="AK150">
        <v>288.05</v>
      </c>
    </row>
    <row r="151" spans="1:37" x14ac:dyDescent="0.25">
      <c r="A151" s="2">
        <v>43364</v>
      </c>
      <c r="B151">
        <v>5461.82</v>
      </c>
      <c r="C151">
        <v>629.97</v>
      </c>
      <c r="D151">
        <v>1266.4000000000001</v>
      </c>
      <c r="E151">
        <v>992.93</v>
      </c>
      <c r="F151">
        <v>5575.4</v>
      </c>
      <c r="G151">
        <v>103.07</v>
      </c>
      <c r="H151">
        <v>2844</v>
      </c>
      <c r="I151">
        <v>143.54</v>
      </c>
      <c r="J151">
        <v>10440</v>
      </c>
      <c r="K151">
        <v>5723.4</v>
      </c>
      <c r="L151">
        <v>2556.8000000000002</v>
      </c>
      <c r="M151">
        <v>1341.2</v>
      </c>
      <c r="N151">
        <v>6702.3</v>
      </c>
      <c r="O151">
        <v>6.5759999999999996</v>
      </c>
      <c r="P151">
        <v>55.23</v>
      </c>
      <c r="Q151">
        <v>963.77</v>
      </c>
      <c r="R151">
        <v>187.56700000000001</v>
      </c>
      <c r="S151">
        <v>296.25</v>
      </c>
      <c r="T151">
        <v>41593.040000000001</v>
      </c>
      <c r="U151">
        <v>20.521000000000001</v>
      </c>
      <c r="V151">
        <v>370.3</v>
      </c>
      <c r="W151">
        <v>1746</v>
      </c>
      <c r="X151">
        <v>1652.6</v>
      </c>
      <c r="Y151">
        <v>11638</v>
      </c>
      <c r="Z151">
        <v>9423</v>
      </c>
      <c r="AA151">
        <v>31964</v>
      </c>
      <c r="AB151">
        <v>108.5</v>
      </c>
      <c r="AH151">
        <v>664.13</v>
      </c>
      <c r="AI151">
        <v>1200.04</v>
      </c>
      <c r="AJ151">
        <v>11.68</v>
      </c>
      <c r="AK151">
        <v>292.95</v>
      </c>
    </row>
    <row r="152" spans="1:37" x14ac:dyDescent="0.25">
      <c r="A152" s="2">
        <v>43357</v>
      </c>
      <c r="B152">
        <v>5354.45</v>
      </c>
      <c r="C152">
        <v>620</v>
      </c>
      <c r="D152">
        <v>1269.2</v>
      </c>
      <c r="E152">
        <v>992.55</v>
      </c>
      <c r="F152">
        <v>5479.8</v>
      </c>
      <c r="G152">
        <v>99.02</v>
      </c>
      <c r="H152">
        <v>2669.5</v>
      </c>
      <c r="I152">
        <v>144.85</v>
      </c>
      <c r="J152">
        <v>10422</v>
      </c>
      <c r="K152">
        <v>5620.8</v>
      </c>
      <c r="L152">
        <v>2564.3000000000002</v>
      </c>
      <c r="M152">
        <v>1322.2</v>
      </c>
      <c r="N152">
        <v>6516.1</v>
      </c>
      <c r="O152">
        <v>6.758</v>
      </c>
      <c r="P152">
        <v>53.4</v>
      </c>
      <c r="Q152">
        <v>956.25</v>
      </c>
      <c r="R152">
        <v>186.86600000000001</v>
      </c>
      <c r="S152">
        <v>301.88</v>
      </c>
      <c r="T152">
        <v>40408.31</v>
      </c>
      <c r="U152">
        <v>20.736000000000001</v>
      </c>
      <c r="V152">
        <v>367.08</v>
      </c>
      <c r="W152">
        <v>1721</v>
      </c>
      <c r="X152">
        <v>1587</v>
      </c>
      <c r="Y152">
        <v>11171</v>
      </c>
      <c r="Z152">
        <v>9097.2999999999993</v>
      </c>
      <c r="AA152">
        <v>30914.79</v>
      </c>
      <c r="AB152">
        <v>104.31</v>
      </c>
      <c r="AH152">
        <v>687.43</v>
      </c>
      <c r="AI152">
        <v>1194.8499999999999</v>
      </c>
      <c r="AJ152">
        <v>12.07</v>
      </c>
      <c r="AK152">
        <v>274.89999999999998</v>
      </c>
    </row>
    <row r="153" spans="1:37" x14ac:dyDescent="0.25">
      <c r="A153" s="2">
        <v>43350</v>
      </c>
      <c r="B153">
        <v>5218.1499999999996</v>
      </c>
      <c r="C153">
        <v>605.01</v>
      </c>
      <c r="D153">
        <v>1269.9000000000001</v>
      </c>
      <c r="E153">
        <v>976.77</v>
      </c>
      <c r="F153">
        <v>5267.5</v>
      </c>
      <c r="G153">
        <v>99.28</v>
      </c>
      <c r="H153">
        <v>2603.4</v>
      </c>
      <c r="I153">
        <v>142.38999999999999</v>
      </c>
      <c r="J153">
        <v>10189</v>
      </c>
      <c r="K153">
        <v>5549.2</v>
      </c>
      <c r="L153">
        <v>2593</v>
      </c>
      <c r="M153">
        <v>1306.0999999999999</v>
      </c>
      <c r="N153">
        <v>6167.3</v>
      </c>
      <c r="O153">
        <v>6.43</v>
      </c>
      <c r="P153">
        <v>52.15</v>
      </c>
      <c r="Q153">
        <v>916</v>
      </c>
      <c r="R153">
        <v>173.47200000000001</v>
      </c>
      <c r="S153">
        <v>289</v>
      </c>
      <c r="T153">
        <v>39256.36</v>
      </c>
      <c r="U153">
        <v>19.846</v>
      </c>
      <c r="V153">
        <v>364.97</v>
      </c>
      <c r="W153">
        <v>1682</v>
      </c>
      <c r="X153">
        <v>1526.6</v>
      </c>
      <c r="Y153">
        <v>10690</v>
      </c>
      <c r="Z153">
        <v>9013.2000000000007</v>
      </c>
      <c r="AA153">
        <v>29554.26</v>
      </c>
      <c r="AB153">
        <v>99.94</v>
      </c>
      <c r="AH153">
        <v>690.72</v>
      </c>
      <c r="AI153">
        <v>1196.93</v>
      </c>
      <c r="AJ153">
        <v>14.88</v>
      </c>
      <c r="AK153">
        <v>273.05</v>
      </c>
    </row>
    <row r="154" spans="1:37" x14ac:dyDescent="0.25">
      <c r="A154" s="2">
        <v>43343</v>
      </c>
      <c r="B154">
        <v>5270.44</v>
      </c>
      <c r="C154">
        <v>580.02</v>
      </c>
      <c r="D154">
        <v>1246</v>
      </c>
      <c r="E154">
        <v>981.67</v>
      </c>
      <c r="F154">
        <v>5412.8</v>
      </c>
      <c r="G154">
        <v>98.12</v>
      </c>
      <c r="H154">
        <v>2682.8</v>
      </c>
      <c r="I154">
        <v>143.43</v>
      </c>
      <c r="J154">
        <v>10393</v>
      </c>
      <c r="K154">
        <v>5577.5</v>
      </c>
      <c r="L154">
        <v>2622.7</v>
      </c>
      <c r="M154">
        <v>1328.6</v>
      </c>
      <c r="N154">
        <v>6128.4</v>
      </c>
      <c r="O154">
        <v>6.4320000000000004</v>
      </c>
      <c r="P154">
        <v>52.1</v>
      </c>
      <c r="Q154">
        <v>894.27</v>
      </c>
      <c r="R154">
        <v>169.41499999999999</v>
      </c>
      <c r="S154">
        <v>294.55</v>
      </c>
      <c r="T154">
        <v>39542.300000000003</v>
      </c>
      <c r="U154">
        <v>18.975000000000001</v>
      </c>
      <c r="V154">
        <v>365.12</v>
      </c>
      <c r="W154">
        <v>1702.5</v>
      </c>
      <c r="X154">
        <v>1613.7</v>
      </c>
      <c r="Y154">
        <v>10862</v>
      </c>
      <c r="Z154">
        <v>8969.6</v>
      </c>
      <c r="AA154">
        <v>29028.18</v>
      </c>
      <c r="AB154">
        <v>101.14</v>
      </c>
      <c r="AH154">
        <v>682.74</v>
      </c>
      <c r="AI154">
        <v>1201.1500000000001</v>
      </c>
      <c r="AJ154">
        <v>12.86</v>
      </c>
      <c r="AK154">
        <v>278</v>
      </c>
    </row>
    <row r="155" spans="1:37" x14ac:dyDescent="0.25">
      <c r="A155" s="2">
        <v>43336</v>
      </c>
      <c r="B155">
        <v>5259.77</v>
      </c>
      <c r="C155">
        <v>586.41</v>
      </c>
      <c r="D155">
        <v>1237.4000000000001</v>
      </c>
      <c r="E155">
        <v>984.18</v>
      </c>
      <c r="F155">
        <v>5599.2</v>
      </c>
      <c r="G155">
        <v>98.65</v>
      </c>
      <c r="H155">
        <v>2572.6999999999998</v>
      </c>
      <c r="I155">
        <v>142.26</v>
      </c>
      <c r="J155">
        <v>10301</v>
      </c>
      <c r="K155">
        <v>5450.6</v>
      </c>
      <c r="L155">
        <v>2663.2</v>
      </c>
      <c r="M155">
        <v>1316.8</v>
      </c>
      <c r="N155">
        <v>6119.1</v>
      </c>
      <c r="O155">
        <v>6.492</v>
      </c>
      <c r="P155">
        <v>51.14</v>
      </c>
      <c r="Q155">
        <v>905.77</v>
      </c>
      <c r="R155">
        <v>168.49700000000001</v>
      </c>
      <c r="S155">
        <v>302.04000000000002</v>
      </c>
      <c r="T155">
        <v>39807.29</v>
      </c>
      <c r="U155">
        <v>19.2</v>
      </c>
      <c r="V155">
        <v>357.1</v>
      </c>
      <c r="W155">
        <v>1719.8</v>
      </c>
      <c r="X155">
        <v>1656.9</v>
      </c>
      <c r="Y155">
        <v>11000</v>
      </c>
      <c r="Z155">
        <v>9108.2000000000007</v>
      </c>
      <c r="AA155">
        <v>28556.28</v>
      </c>
      <c r="AB155">
        <v>105.7</v>
      </c>
      <c r="AH155">
        <v>660.75</v>
      </c>
      <c r="AI155">
        <v>1205.3499999999999</v>
      </c>
      <c r="AJ155">
        <v>11.99</v>
      </c>
      <c r="AK155">
        <v>283.3</v>
      </c>
    </row>
    <row r="156" spans="1:37" x14ac:dyDescent="0.25">
      <c r="A156" s="2">
        <v>43329</v>
      </c>
      <c r="B156">
        <v>5242.7700000000004</v>
      </c>
      <c r="C156">
        <v>583.29</v>
      </c>
      <c r="D156">
        <v>1249.8</v>
      </c>
      <c r="E156">
        <v>998.98</v>
      </c>
      <c r="F156">
        <v>5404.7</v>
      </c>
      <c r="G156">
        <v>99.13</v>
      </c>
      <c r="H156">
        <v>2522.1</v>
      </c>
      <c r="I156">
        <v>141.06</v>
      </c>
      <c r="J156">
        <v>10163</v>
      </c>
      <c r="K156">
        <v>5451.1</v>
      </c>
      <c r="L156">
        <v>2543.8000000000002</v>
      </c>
      <c r="M156">
        <v>1334.3</v>
      </c>
      <c r="N156">
        <v>6105</v>
      </c>
      <c r="O156">
        <v>6.5259999999999998</v>
      </c>
      <c r="P156">
        <v>51.27</v>
      </c>
      <c r="Q156">
        <v>920.57</v>
      </c>
      <c r="R156">
        <v>168.428</v>
      </c>
      <c r="S156">
        <v>312.05</v>
      </c>
      <c r="T156">
        <v>39161.660000000003</v>
      </c>
      <c r="U156">
        <v>17.7</v>
      </c>
      <c r="V156">
        <v>360.06</v>
      </c>
      <c r="W156">
        <v>1751</v>
      </c>
      <c r="X156">
        <v>1604</v>
      </c>
      <c r="Y156">
        <v>11081</v>
      </c>
      <c r="Z156">
        <v>8815.2999999999993</v>
      </c>
      <c r="AA156">
        <v>29438.01</v>
      </c>
      <c r="AB156">
        <v>106.01</v>
      </c>
      <c r="AH156">
        <v>670.26</v>
      </c>
      <c r="AI156">
        <v>1184.25</v>
      </c>
      <c r="AJ156">
        <v>12.64</v>
      </c>
      <c r="AK156">
        <v>275.85000000000002</v>
      </c>
    </row>
    <row r="157" spans="1:37" x14ac:dyDescent="0.25">
      <c r="A157" s="2">
        <v>43322</v>
      </c>
      <c r="B157">
        <v>5267.25</v>
      </c>
      <c r="C157">
        <v>585</v>
      </c>
      <c r="D157">
        <v>1246.3</v>
      </c>
      <c r="E157">
        <v>1003.8</v>
      </c>
      <c r="F157">
        <v>5413.3</v>
      </c>
      <c r="G157">
        <v>100.15</v>
      </c>
      <c r="H157">
        <v>2538.8000000000002</v>
      </c>
      <c r="I157">
        <v>143.97</v>
      </c>
      <c r="J157">
        <v>9994.7999999999993</v>
      </c>
      <c r="K157">
        <v>5693.4</v>
      </c>
      <c r="L157">
        <v>2569.9</v>
      </c>
      <c r="M157">
        <v>1327</v>
      </c>
      <c r="N157">
        <v>6290</v>
      </c>
      <c r="O157">
        <v>6.5460000000000003</v>
      </c>
      <c r="P157">
        <v>50.99</v>
      </c>
      <c r="Q157">
        <v>925.34</v>
      </c>
      <c r="R157">
        <v>167.77699999999999</v>
      </c>
      <c r="S157">
        <v>303</v>
      </c>
      <c r="T157">
        <v>39916.57</v>
      </c>
      <c r="U157">
        <v>17.681999999999999</v>
      </c>
      <c r="V157">
        <v>361.84</v>
      </c>
      <c r="W157">
        <v>1780</v>
      </c>
      <c r="X157">
        <v>1620.7</v>
      </c>
      <c r="Y157">
        <v>10952</v>
      </c>
      <c r="Z157">
        <v>8699.2000000000007</v>
      </c>
      <c r="AA157">
        <v>30140.44</v>
      </c>
      <c r="AB157">
        <v>105.03</v>
      </c>
      <c r="AH157">
        <v>654.92999999999995</v>
      </c>
      <c r="AI157">
        <v>1210.57</v>
      </c>
      <c r="AJ157">
        <v>13.16</v>
      </c>
      <c r="AK157">
        <v>287.55</v>
      </c>
    </row>
    <row r="158" spans="1:37" x14ac:dyDescent="0.25">
      <c r="A158" s="2">
        <v>43315</v>
      </c>
      <c r="B158">
        <v>5405.32</v>
      </c>
      <c r="C158">
        <v>596.03</v>
      </c>
      <c r="D158">
        <v>1289.8</v>
      </c>
      <c r="E158">
        <v>1009.5</v>
      </c>
      <c r="F158">
        <v>5604.4</v>
      </c>
      <c r="G158">
        <v>99.75</v>
      </c>
      <c r="H158">
        <v>2561.9</v>
      </c>
      <c r="I158">
        <v>144.26</v>
      </c>
      <c r="J158">
        <v>10094</v>
      </c>
      <c r="K158">
        <v>5932</v>
      </c>
      <c r="L158">
        <v>2662.7</v>
      </c>
      <c r="M158">
        <v>1363.6</v>
      </c>
      <c r="N158">
        <v>6779.2</v>
      </c>
      <c r="O158">
        <v>6.73</v>
      </c>
      <c r="P158">
        <v>52.86</v>
      </c>
      <c r="Q158">
        <v>962.17</v>
      </c>
      <c r="R158">
        <v>168.24</v>
      </c>
      <c r="S158">
        <v>298.14</v>
      </c>
      <c r="T158">
        <v>40738.870000000003</v>
      </c>
      <c r="U158">
        <v>17.521999999999998</v>
      </c>
      <c r="V158">
        <v>370.86</v>
      </c>
      <c r="W158">
        <v>1779.5</v>
      </c>
      <c r="X158">
        <v>1675.8</v>
      </c>
      <c r="Y158">
        <v>10662</v>
      </c>
      <c r="Z158">
        <v>8809.9</v>
      </c>
      <c r="AA158">
        <v>31061.58</v>
      </c>
      <c r="AB158">
        <v>111.26</v>
      </c>
      <c r="AH158">
        <v>642.79999999999995</v>
      </c>
      <c r="AI158">
        <v>1214.9000000000001</v>
      </c>
      <c r="AJ158">
        <v>11.64</v>
      </c>
      <c r="AK158">
        <v>290.2</v>
      </c>
    </row>
    <row r="159" spans="1:37" x14ac:dyDescent="0.25">
      <c r="A159" s="2">
        <v>43308</v>
      </c>
      <c r="B159">
        <v>5369.51</v>
      </c>
      <c r="C159">
        <v>602.17999999999995</v>
      </c>
      <c r="D159">
        <v>1289.7</v>
      </c>
      <c r="E159">
        <v>1008.8</v>
      </c>
      <c r="F159">
        <v>5857.6</v>
      </c>
      <c r="G159">
        <v>98.76</v>
      </c>
      <c r="H159">
        <v>2468.5</v>
      </c>
      <c r="I159">
        <v>139.53</v>
      </c>
      <c r="J159">
        <v>10120</v>
      </c>
      <c r="K159">
        <v>5937.7</v>
      </c>
      <c r="L159">
        <v>2629.9</v>
      </c>
      <c r="M159">
        <v>1361.9</v>
      </c>
      <c r="N159">
        <v>6362.2</v>
      </c>
      <c r="O159">
        <v>6.5600000000000005</v>
      </c>
      <c r="P159">
        <v>52.78</v>
      </c>
      <c r="Q159">
        <v>986.98</v>
      </c>
      <c r="R159">
        <v>164.203</v>
      </c>
      <c r="S159">
        <v>308.49</v>
      </c>
      <c r="T159">
        <v>38857.85</v>
      </c>
      <c r="U159">
        <v>17.738</v>
      </c>
      <c r="V159">
        <v>369.67</v>
      </c>
      <c r="W159">
        <v>1778</v>
      </c>
      <c r="X159">
        <v>1683.8</v>
      </c>
      <c r="Y159">
        <v>10700</v>
      </c>
      <c r="Z159">
        <v>8598.2999999999993</v>
      </c>
      <c r="AA159">
        <v>29677.41</v>
      </c>
      <c r="AB159">
        <v>111.68</v>
      </c>
      <c r="AH159">
        <v>642.91</v>
      </c>
      <c r="AI159">
        <v>1224.22</v>
      </c>
      <c r="AJ159">
        <v>13.03</v>
      </c>
      <c r="AK159">
        <v>292.5</v>
      </c>
    </row>
    <row r="160" spans="1:37" x14ac:dyDescent="0.25">
      <c r="A160" s="2">
        <v>43301</v>
      </c>
      <c r="B160">
        <v>5430.13</v>
      </c>
      <c r="C160">
        <v>608</v>
      </c>
      <c r="D160">
        <v>1306.9000000000001</v>
      </c>
      <c r="E160">
        <v>1007.5</v>
      </c>
      <c r="F160">
        <v>5951.1</v>
      </c>
      <c r="G160">
        <v>99.405000000000001</v>
      </c>
      <c r="H160">
        <v>2531.4</v>
      </c>
      <c r="I160">
        <v>147.57</v>
      </c>
      <c r="J160">
        <v>10097</v>
      </c>
      <c r="K160">
        <v>5999.6</v>
      </c>
      <c r="L160">
        <v>2627.9</v>
      </c>
      <c r="M160">
        <v>1438.9</v>
      </c>
      <c r="N160">
        <v>6258.2</v>
      </c>
      <c r="O160">
        <v>6.742</v>
      </c>
      <c r="P160">
        <v>52.65</v>
      </c>
      <c r="Q160">
        <v>948.81</v>
      </c>
      <c r="R160">
        <v>168.95099999999999</v>
      </c>
      <c r="S160">
        <v>316.54000000000002</v>
      </c>
      <c r="T160">
        <v>39629.379999999997</v>
      </c>
      <c r="U160">
        <v>17.353999999999999</v>
      </c>
      <c r="V160">
        <v>363.29</v>
      </c>
      <c r="W160">
        <v>1844.9</v>
      </c>
      <c r="X160">
        <v>1680.4</v>
      </c>
      <c r="Y160">
        <v>11098</v>
      </c>
      <c r="Z160">
        <v>8490.2999999999993</v>
      </c>
      <c r="AA160">
        <v>30920.7</v>
      </c>
      <c r="AB160">
        <v>113.74</v>
      </c>
      <c r="AH160">
        <v>659.61</v>
      </c>
      <c r="AI160">
        <v>1229.53</v>
      </c>
      <c r="AJ160">
        <v>12.86</v>
      </c>
      <c r="AK160">
        <v>287.64999999999998</v>
      </c>
    </row>
    <row r="161" spans="1:37" x14ac:dyDescent="0.25">
      <c r="A161" s="2">
        <v>43294</v>
      </c>
      <c r="B161">
        <v>5305.39</v>
      </c>
      <c r="C161">
        <v>609.98</v>
      </c>
      <c r="D161">
        <v>1244.7</v>
      </c>
      <c r="E161">
        <v>1006.7</v>
      </c>
      <c r="F161">
        <v>5926</v>
      </c>
      <c r="G161">
        <v>98.408000000000001</v>
      </c>
      <c r="H161">
        <v>2480</v>
      </c>
      <c r="I161">
        <v>146.43</v>
      </c>
      <c r="J161">
        <v>10053</v>
      </c>
      <c r="K161">
        <v>5935.3</v>
      </c>
      <c r="L161">
        <v>2422.8000000000002</v>
      </c>
      <c r="M161">
        <v>1374.3</v>
      </c>
      <c r="N161">
        <v>5982.9</v>
      </c>
      <c r="O161">
        <v>6.6159999999999997</v>
      </c>
      <c r="P161">
        <v>51.25</v>
      </c>
      <c r="Q161">
        <v>949.99</v>
      </c>
      <c r="R161">
        <v>162.66399999999999</v>
      </c>
      <c r="S161">
        <v>293.36</v>
      </c>
      <c r="T161">
        <v>38641.53</v>
      </c>
      <c r="U161">
        <v>17.268999999999998</v>
      </c>
      <c r="V161">
        <v>361.49</v>
      </c>
      <c r="W161">
        <v>1787.5</v>
      </c>
      <c r="X161">
        <v>1553</v>
      </c>
      <c r="Y161">
        <v>10899</v>
      </c>
      <c r="Z161">
        <v>8277.7999999999993</v>
      </c>
      <c r="AA161">
        <v>31115.77</v>
      </c>
      <c r="AB161">
        <v>110.52</v>
      </c>
      <c r="AH161">
        <v>650.72</v>
      </c>
      <c r="AI161">
        <v>1244.32</v>
      </c>
      <c r="AJ161">
        <v>12.18</v>
      </c>
      <c r="AK161">
        <v>290.8</v>
      </c>
    </row>
    <row r="162" spans="1:37" x14ac:dyDescent="0.25">
      <c r="A162" s="2">
        <v>43287</v>
      </c>
      <c r="B162">
        <v>5284.64</v>
      </c>
      <c r="C162">
        <v>612</v>
      </c>
      <c r="D162">
        <v>1202.5</v>
      </c>
      <c r="E162">
        <v>994.33</v>
      </c>
      <c r="F162">
        <v>5919.4</v>
      </c>
      <c r="G162">
        <v>98.369</v>
      </c>
      <c r="H162">
        <v>2393.6999999999998</v>
      </c>
      <c r="I162">
        <v>141.02000000000001</v>
      </c>
      <c r="J162">
        <v>9989.9</v>
      </c>
      <c r="K162">
        <v>6078.6</v>
      </c>
      <c r="L162">
        <v>2464.5</v>
      </c>
      <c r="M162">
        <v>1373.8</v>
      </c>
      <c r="N162">
        <v>6214.4</v>
      </c>
      <c r="O162">
        <v>6.4390000000000001</v>
      </c>
      <c r="P162">
        <v>51.83</v>
      </c>
      <c r="Q162">
        <v>966.45</v>
      </c>
      <c r="R162">
        <v>164.28200000000001</v>
      </c>
      <c r="S162">
        <v>290.3</v>
      </c>
      <c r="T162">
        <v>38701.019999999997</v>
      </c>
      <c r="U162">
        <v>18.544</v>
      </c>
      <c r="V162">
        <v>361.7</v>
      </c>
      <c r="W162">
        <v>1783.7</v>
      </c>
      <c r="X162">
        <v>1534.6</v>
      </c>
      <c r="Y162">
        <v>10777</v>
      </c>
      <c r="Z162">
        <v>8320.7000000000007</v>
      </c>
      <c r="AA162">
        <v>31313.79</v>
      </c>
      <c r="AB162">
        <v>111.41</v>
      </c>
      <c r="AH162">
        <v>656.78</v>
      </c>
      <c r="AI162">
        <v>1255.48</v>
      </c>
      <c r="AJ162">
        <v>13.37</v>
      </c>
      <c r="AK162">
        <v>294.39999999999998</v>
      </c>
    </row>
    <row r="163" spans="1:37" x14ac:dyDescent="0.25">
      <c r="A163" s="2">
        <v>43280</v>
      </c>
      <c r="B163">
        <v>5301.25</v>
      </c>
      <c r="C163">
        <v>618.34</v>
      </c>
      <c r="D163">
        <v>1200</v>
      </c>
      <c r="E163">
        <v>994.93</v>
      </c>
      <c r="F163">
        <v>5993.8</v>
      </c>
      <c r="G163">
        <v>98.475999999999999</v>
      </c>
      <c r="H163">
        <v>2403.6999999999998</v>
      </c>
      <c r="I163">
        <v>134.99</v>
      </c>
      <c r="J163">
        <v>10048</v>
      </c>
      <c r="K163">
        <v>6051.5</v>
      </c>
      <c r="L163">
        <v>2533.4</v>
      </c>
      <c r="M163">
        <v>1337.1</v>
      </c>
      <c r="N163">
        <v>6481.5</v>
      </c>
      <c r="O163">
        <v>6.3860000000000001</v>
      </c>
      <c r="P163">
        <v>51.27</v>
      </c>
      <c r="Q163">
        <v>969.99</v>
      </c>
      <c r="R163">
        <v>157.857</v>
      </c>
      <c r="S163">
        <v>298.83999999999997</v>
      </c>
      <c r="T163">
        <v>39184.129999999997</v>
      </c>
      <c r="U163">
        <v>17.437999999999999</v>
      </c>
      <c r="V163">
        <v>356.73</v>
      </c>
      <c r="W163">
        <v>1832.3</v>
      </c>
      <c r="X163">
        <v>1610.2</v>
      </c>
      <c r="Y163">
        <v>10405</v>
      </c>
      <c r="Z163">
        <v>8175.9</v>
      </c>
      <c r="AA163">
        <v>30970.95</v>
      </c>
      <c r="AB163">
        <v>114.69</v>
      </c>
      <c r="AH163">
        <v>654.35</v>
      </c>
      <c r="AI163">
        <v>1252.5999999999999</v>
      </c>
      <c r="AJ163">
        <v>16.09</v>
      </c>
      <c r="AK163">
        <v>307.45</v>
      </c>
    </row>
    <row r="164" spans="1:37" x14ac:dyDescent="0.25">
      <c r="A164" s="2">
        <v>43273</v>
      </c>
      <c r="B164">
        <v>5375.12</v>
      </c>
      <c r="C164">
        <v>625.02</v>
      </c>
      <c r="D164">
        <v>1225.5</v>
      </c>
      <c r="E164">
        <v>1032</v>
      </c>
      <c r="F164">
        <v>5934.4</v>
      </c>
      <c r="G164">
        <v>98.691000000000003</v>
      </c>
      <c r="H164">
        <v>2382.8000000000002</v>
      </c>
      <c r="I164">
        <v>139.19999999999999</v>
      </c>
      <c r="J164">
        <v>9889.6</v>
      </c>
      <c r="K164">
        <v>6078.9</v>
      </c>
      <c r="L164">
        <v>2639.4</v>
      </c>
      <c r="M164">
        <v>1321</v>
      </c>
      <c r="N164">
        <v>7032</v>
      </c>
      <c r="O164">
        <v>6.4649999999999999</v>
      </c>
      <c r="P164">
        <v>50.57</v>
      </c>
      <c r="Q164">
        <v>1009.3</v>
      </c>
      <c r="R164">
        <v>166.64099999999999</v>
      </c>
      <c r="S164">
        <v>321.51</v>
      </c>
      <c r="T164">
        <v>38740.67</v>
      </c>
      <c r="U164">
        <v>22.657</v>
      </c>
      <c r="V164">
        <v>364.22</v>
      </c>
      <c r="W164">
        <v>1783.8</v>
      </c>
      <c r="X164">
        <v>1669.1</v>
      </c>
      <c r="Y164">
        <v>10548</v>
      </c>
      <c r="Z164">
        <v>8053.3</v>
      </c>
      <c r="AA164">
        <v>31047.79</v>
      </c>
      <c r="AB164">
        <v>118.03</v>
      </c>
      <c r="AH164">
        <v>636.71</v>
      </c>
      <c r="AI164">
        <v>1270.56</v>
      </c>
      <c r="AJ164">
        <v>13.77</v>
      </c>
      <c r="AK164">
        <v>315.5</v>
      </c>
    </row>
    <row r="165" spans="1:37" x14ac:dyDescent="0.25">
      <c r="A165" s="2">
        <v>43266</v>
      </c>
      <c r="B165">
        <v>5470.32</v>
      </c>
      <c r="C165">
        <v>636.32000000000005</v>
      </c>
      <c r="D165">
        <v>1254.9000000000001</v>
      </c>
      <c r="E165">
        <v>1054.5</v>
      </c>
      <c r="F165">
        <v>6063.6</v>
      </c>
      <c r="G165">
        <v>98.456999999999994</v>
      </c>
      <c r="H165">
        <v>2435.4</v>
      </c>
      <c r="I165">
        <v>141.35</v>
      </c>
      <c r="J165">
        <v>10041</v>
      </c>
      <c r="K165">
        <v>6655.1</v>
      </c>
      <c r="L165">
        <v>2720.9</v>
      </c>
      <c r="M165">
        <v>1342.3</v>
      </c>
      <c r="N165">
        <v>7087.1</v>
      </c>
      <c r="O165">
        <v>6.49</v>
      </c>
      <c r="P165">
        <v>50.51</v>
      </c>
      <c r="Q165">
        <v>1026</v>
      </c>
      <c r="R165">
        <v>165.48699999999999</v>
      </c>
      <c r="S165">
        <v>323.37</v>
      </c>
      <c r="T165">
        <v>39765.480000000003</v>
      </c>
      <c r="U165">
        <v>23.265999999999998</v>
      </c>
      <c r="V165">
        <v>376.82</v>
      </c>
      <c r="W165">
        <v>1840.1</v>
      </c>
      <c r="X165">
        <v>1731.8</v>
      </c>
      <c r="Y165">
        <v>11213</v>
      </c>
      <c r="Z165">
        <v>8042.6</v>
      </c>
      <c r="AA165">
        <v>31150.25</v>
      </c>
      <c r="AB165">
        <v>117.68</v>
      </c>
      <c r="AH165">
        <v>633.85</v>
      </c>
      <c r="AI165">
        <v>1278.94</v>
      </c>
      <c r="AJ165">
        <v>11.98</v>
      </c>
      <c r="AK165">
        <v>327.39999999999998</v>
      </c>
    </row>
    <row r="166" spans="1:37" x14ac:dyDescent="0.25">
      <c r="A166" s="2">
        <v>43259</v>
      </c>
      <c r="B166">
        <v>5523.04</v>
      </c>
      <c r="C166">
        <v>635</v>
      </c>
      <c r="D166">
        <v>1254.3</v>
      </c>
      <c r="E166">
        <v>1074</v>
      </c>
      <c r="F166">
        <v>6092.5</v>
      </c>
      <c r="G166">
        <v>98.641999999999996</v>
      </c>
      <c r="H166">
        <v>2450.9</v>
      </c>
      <c r="I166">
        <v>147.22999999999999</v>
      </c>
      <c r="J166">
        <v>10236</v>
      </c>
      <c r="K166">
        <v>6700.9</v>
      </c>
      <c r="L166">
        <v>2727.3</v>
      </c>
      <c r="M166">
        <v>1373.9</v>
      </c>
      <c r="N166">
        <v>7166.2</v>
      </c>
      <c r="O166">
        <v>6.5090000000000003</v>
      </c>
      <c r="P166">
        <v>50.19</v>
      </c>
      <c r="Q166">
        <v>1061</v>
      </c>
      <c r="R166">
        <v>163.69999999999999</v>
      </c>
      <c r="S166">
        <v>320.95999999999998</v>
      </c>
      <c r="T166">
        <v>39495.08</v>
      </c>
      <c r="U166">
        <v>23.529</v>
      </c>
      <c r="V166">
        <v>383.4</v>
      </c>
      <c r="W166">
        <v>1865</v>
      </c>
      <c r="X166">
        <v>1727.4</v>
      </c>
      <c r="Y166">
        <v>11214</v>
      </c>
      <c r="Z166">
        <v>8024.7</v>
      </c>
      <c r="AA166">
        <v>32282.21</v>
      </c>
      <c r="AB166">
        <v>120.36</v>
      </c>
      <c r="AH166">
        <v>630.9</v>
      </c>
      <c r="AI166">
        <v>1298.17</v>
      </c>
      <c r="AJ166">
        <v>12.18</v>
      </c>
      <c r="AK166">
        <v>341.6</v>
      </c>
    </row>
    <row r="167" spans="1:37" x14ac:dyDescent="0.25">
      <c r="A167" s="2">
        <v>43252</v>
      </c>
      <c r="B167">
        <v>5471.33</v>
      </c>
      <c r="C167">
        <v>630</v>
      </c>
      <c r="D167">
        <v>1259.9000000000001</v>
      </c>
      <c r="E167">
        <v>1049.8</v>
      </c>
      <c r="F167">
        <v>6004.4</v>
      </c>
      <c r="G167">
        <v>97.820999999999998</v>
      </c>
      <c r="H167">
        <v>2426.5</v>
      </c>
      <c r="I167">
        <v>143.68</v>
      </c>
      <c r="J167">
        <v>9812.5</v>
      </c>
      <c r="K167">
        <v>6692.2</v>
      </c>
      <c r="L167">
        <v>2749.1</v>
      </c>
      <c r="M167">
        <v>1344.3</v>
      </c>
      <c r="N167">
        <v>6581.3</v>
      </c>
      <c r="O167">
        <v>6.5549999999999997</v>
      </c>
      <c r="P167">
        <v>50.94</v>
      </c>
      <c r="Q167">
        <v>1046.2</v>
      </c>
      <c r="R167">
        <v>164.61799999999999</v>
      </c>
      <c r="S167">
        <v>329.9</v>
      </c>
      <c r="T167">
        <v>39788.01</v>
      </c>
      <c r="U167">
        <v>23.219000000000001</v>
      </c>
      <c r="V167">
        <v>368.57</v>
      </c>
      <c r="W167">
        <v>1813</v>
      </c>
      <c r="X167">
        <v>1668</v>
      </c>
      <c r="Y167">
        <v>11121</v>
      </c>
      <c r="Z167">
        <v>8202.2000000000007</v>
      </c>
      <c r="AA167">
        <v>31922.63</v>
      </c>
      <c r="AB167">
        <v>121.65</v>
      </c>
      <c r="AH167">
        <v>631.1</v>
      </c>
      <c r="AI167">
        <v>1293.4000000000001</v>
      </c>
      <c r="AJ167">
        <v>13.46</v>
      </c>
      <c r="AK167">
        <v>323.05</v>
      </c>
    </row>
    <row r="168" spans="1:37" x14ac:dyDescent="0.25">
      <c r="A168" s="2">
        <v>43245</v>
      </c>
      <c r="B168">
        <v>5576.49</v>
      </c>
      <c r="C168">
        <v>649.45000000000005</v>
      </c>
      <c r="D168">
        <v>1310.4000000000001</v>
      </c>
      <c r="E168">
        <v>1101.8</v>
      </c>
      <c r="F168">
        <v>6006.8</v>
      </c>
      <c r="G168">
        <v>96.813000000000002</v>
      </c>
      <c r="H168">
        <v>2406.9</v>
      </c>
      <c r="I168">
        <v>140.58000000000001</v>
      </c>
      <c r="J168">
        <v>9792.7000000000007</v>
      </c>
      <c r="K168">
        <v>6650.2</v>
      </c>
      <c r="L168">
        <v>2859.5</v>
      </c>
      <c r="M168">
        <v>1348</v>
      </c>
      <c r="N168">
        <v>6923.5</v>
      </c>
      <c r="O168">
        <v>6.5510000000000002</v>
      </c>
      <c r="P168">
        <v>52.29</v>
      </c>
      <c r="Q168">
        <v>1051.3</v>
      </c>
      <c r="R168">
        <v>161.70599999999999</v>
      </c>
      <c r="S168">
        <v>337.77</v>
      </c>
      <c r="T168">
        <v>40336.92</v>
      </c>
      <c r="U168">
        <v>23.556999999999999</v>
      </c>
      <c r="V168">
        <v>386.38</v>
      </c>
      <c r="W168">
        <v>1846.9</v>
      </c>
      <c r="X168">
        <v>1739.3</v>
      </c>
      <c r="Y168">
        <v>11368</v>
      </c>
      <c r="Z168">
        <v>8303.1</v>
      </c>
      <c r="AA168">
        <v>31652.69</v>
      </c>
      <c r="AB168">
        <v>128.47999999999999</v>
      </c>
      <c r="AH168">
        <v>623.66</v>
      </c>
      <c r="AI168">
        <v>1302.25</v>
      </c>
      <c r="AJ168">
        <v>13.22</v>
      </c>
      <c r="AK168">
        <v>320.64999999999998</v>
      </c>
    </row>
    <row r="169" spans="1:37" x14ac:dyDescent="0.25">
      <c r="A169" s="2">
        <v>43238</v>
      </c>
      <c r="B169">
        <v>5667.86</v>
      </c>
      <c r="C169">
        <v>631</v>
      </c>
      <c r="D169">
        <v>1330.7</v>
      </c>
      <c r="E169">
        <v>1174.8</v>
      </c>
      <c r="F169">
        <v>6053</v>
      </c>
      <c r="G169">
        <v>97.703000000000003</v>
      </c>
      <c r="H169">
        <v>2495.3000000000002</v>
      </c>
      <c r="I169">
        <v>140.18</v>
      </c>
      <c r="J169">
        <v>9933</v>
      </c>
      <c r="K169">
        <v>6841.6</v>
      </c>
      <c r="L169">
        <v>2866.3</v>
      </c>
      <c r="M169">
        <v>1368.6</v>
      </c>
      <c r="N169">
        <v>7179.6</v>
      </c>
      <c r="O169">
        <v>6.6429999999999998</v>
      </c>
      <c r="P169">
        <v>52.42</v>
      </c>
      <c r="Q169">
        <v>1104.2</v>
      </c>
      <c r="R169">
        <v>175.48500000000001</v>
      </c>
      <c r="S169">
        <v>327.84</v>
      </c>
      <c r="T169">
        <v>40535.21</v>
      </c>
      <c r="U169">
        <v>23.753</v>
      </c>
      <c r="V169">
        <v>385.96</v>
      </c>
      <c r="W169">
        <v>1898.5</v>
      </c>
      <c r="X169">
        <v>1738.3</v>
      </c>
      <c r="Y169">
        <v>11850</v>
      </c>
      <c r="Z169">
        <v>8425.4</v>
      </c>
      <c r="AA169">
        <v>34323.5</v>
      </c>
      <c r="AB169">
        <v>133.94999999999999</v>
      </c>
      <c r="AH169">
        <v>636.76</v>
      </c>
      <c r="AI169">
        <v>1293.04</v>
      </c>
      <c r="AJ169">
        <v>13.42</v>
      </c>
      <c r="AK169">
        <v>319.25</v>
      </c>
    </row>
    <row r="170" spans="1:37" x14ac:dyDescent="0.25">
      <c r="A170" s="2">
        <v>43231</v>
      </c>
      <c r="B170">
        <v>5702.85</v>
      </c>
      <c r="C170">
        <v>665</v>
      </c>
      <c r="D170">
        <v>1330</v>
      </c>
      <c r="E170">
        <v>1172.2</v>
      </c>
      <c r="F170">
        <v>6002.6</v>
      </c>
      <c r="G170">
        <v>97.927999999999997</v>
      </c>
      <c r="H170">
        <v>2466.5</v>
      </c>
      <c r="I170">
        <v>146.94999999999999</v>
      </c>
      <c r="J170">
        <v>9999.9</v>
      </c>
      <c r="K170">
        <v>6756.6</v>
      </c>
      <c r="L170">
        <v>2885</v>
      </c>
      <c r="M170">
        <v>1434.3</v>
      </c>
      <c r="N170">
        <v>7285.7</v>
      </c>
      <c r="O170">
        <v>6.5759999999999996</v>
      </c>
      <c r="P170">
        <v>51.98</v>
      </c>
      <c r="Q170">
        <v>1098.8</v>
      </c>
      <c r="R170">
        <v>171.35</v>
      </c>
      <c r="S170">
        <v>326.89999999999998</v>
      </c>
      <c r="T170">
        <v>41066.089999999997</v>
      </c>
      <c r="U170">
        <v>25.093</v>
      </c>
      <c r="V170">
        <v>407.69</v>
      </c>
      <c r="W170">
        <v>1920</v>
      </c>
      <c r="X170">
        <v>1745.7</v>
      </c>
      <c r="Y170">
        <v>12370</v>
      </c>
      <c r="Z170">
        <v>8506.5</v>
      </c>
      <c r="AA170">
        <v>34918.54</v>
      </c>
      <c r="AB170">
        <v>132.9</v>
      </c>
      <c r="AH170">
        <v>619.78</v>
      </c>
      <c r="AI170">
        <v>1319.3</v>
      </c>
      <c r="AJ170">
        <v>12.65</v>
      </c>
      <c r="AK170">
        <v>324.3</v>
      </c>
    </row>
    <row r="171" spans="1:37" x14ac:dyDescent="0.25">
      <c r="A171" s="2">
        <v>43224</v>
      </c>
      <c r="B171">
        <v>5622.24</v>
      </c>
      <c r="C171">
        <v>639.98</v>
      </c>
      <c r="D171">
        <v>1311.3</v>
      </c>
      <c r="E171">
        <v>1170</v>
      </c>
      <c r="F171">
        <v>5901.5</v>
      </c>
      <c r="G171">
        <v>97.733000000000004</v>
      </c>
      <c r="H171">
        <v>2422.1999999999998</v>
      </c>
      <c r="I171">
        <v>138.82</v>
      </c>
      <c r="J171">
        <v>9949.2000000000007</v>
      </c>
      <c r="K171">
        <v>7094.3</v>
      </c>
      <c r="L171">
        <v>2964.3</v>
      </c>
      <c r="M171">
        <v>1375.1</v>
      </c>
      <c r="N171">
        <v>7097.2</v>
      </c>
      <c r="O171">
        <v>6.2370000000000001</v>
      </c>
      <c r="P171">
        <v>50.59</v>
      </c>
      <c r="Q171">
        <v>1089.7</v>
      </c>
      <c r="R171">
        <v>163.61099999999999</v>
      </c>
      <c r="S171">
        <v>311.61</v>
      </c>
      <c r="T171">
        <v>40521.69</v>
      </c>
      <c r="U171">
        <v>25.234000000000002</v>
      </c>
      <c r="V171">
        <v>407.44</v>
      </c>
      <c r="W171">
        <v>1879.7</v>
      </c>
      <c r="X171">
        <v>1791.6</v>
      </c>
      <c r="Y171">
        <v>12003</v>
      </c>
      <c r="Z171">
        <v>8520.9</v>
      </c>
      <c r="AA171">
        <v>33516.639999999999</v>
      </c>
      <c r="AB171">
        <v>133.94999999999999</v>
      </c>
      <c r="AH171">
        <v>621.71</v>
      </c>
      <c r="AI171">
        <v>1314.5</v>
      </c>
      <c r="AJ171">
        <v>14.77</v>
      </c>
      <c r="AK171">
        <v>321.64999999999998</v>
      </c>
    </row>
    <row r="172" spans="1:37" x14ac:dyDescent="0.25">
      <c r="A172" s="2">
        <v>43217</v>
      </c>
      <c r="B172">
        <v>5690.48</v>
      </c>
      <c r="C172">
        <v>652.77</v>
      </c>
      <c r="D172">
        <v>1297.9000000000001</v>
      </c>
      <c r="E172">
        <v>1162</v>
      </c>
      <c r="F172">
        <v>5926.4</v>
      </c>
      <c r="G172">
        <v>99.228999999999999</v>
      </c>
      <c r="H172">
        <v>2492.8000000000002</v>
      </c>
      <c r="I172">
        <v>153.28</v>
      </c>
      <c r="J172">
        <v>10049</v>
      </c>
      <c r="K172">
        <v>7225.9</v>
      </c>
      <c r="L172">
        <v>3049</v>
      </c>
      <c r="M172">
        <v>1385.1</v>
      </c>
      <c r="N172">
        <v>7165.5</v>
      </c>
      <c r="O172">
        <v>6.1360000000000001</v>
      </c>
      <c r="P172">
        <v>50.69</v>
      </c>
      <c r="Q172">
        <v>1130</v>
      </c>
      <c r="R172">
        <v>167.43100000000001</v>
      </c>
      <c r="S172">
        <v>310.01</v>
      </c>
      <c r="T172">
        <v>41427.519999999997</v>
      </c>
      <c r="U172">
        <v>25.673999999999999</v>
      </c>
      <c r="V172">
        <v>405.02</v>
      </c>
      <c r="W172">
        <v>1885</v>
      </c>
      <c r="X172">
        <v>1817.3</v>
      </c>
      <c r="Y172">
        <v>12213</v>
      </c>
      <c r="Z172">
        <v>8437.6</v>
      </c>
      <c r="AA172">
        <v>32780.71</v>
      </c>
      <c r="AB172">
        <v>139.88999999999999</v>
      </c>
      <c r="AH172">
        <v>607.84</v>
      </c>
      <c r="AI172">
        <v>1324</v>
      </c>
      <c r="AJ172">
        <v>15.41</v>
      </c>
      <c r="AK172">
        <v>320.14999999999998</v>
      </c>
    </row>
    <row r="173" spans="1:37" x14ac:dyDescent="0.25">
      <c r="A173" s="2">
        <v>43210</v>
      </c>
      <c r="B173">
        <v>5689.47</v>
      </c>
      <c r="C173">
        <v>654.91999999999996</v>
      </c>
      <c r="D173">
        <v>1282.0999999999999</v>
      </c>
      <c r="E173">
        <v>1144.5</v>
      </c>
      <c r="F173">
        <v>5957.5</v>
      </c>
      <c r="G173">
        <v>99.611000000000004</v>
      </c>
      <c r="H173">
        <v>2391.6999999999998</v>
      </c>
      <c r="I173">
        <v>151.4</v>
      </c>
      <c r="J173">
        <v>9941.2999999999993</v>
      </c>
      <c r="K173">
        <v>7355.3</v>
      </c>
      <c r="L173">
        <v>3069.9</v>
      </c>
      <c r="M173">
        <v>1414.8</v>
      </c>
      <c r="N173">
        <v>7474.4</v>
      </c>
      <c r="O173">
        <v>6.1379999999999999</v>
      </c>
      <c r="P173">
        <v>50.85</v>
      </c>
      <c r="Q173">
        <v>1164.8</v>
      </c>
      <c r="R173">
        <v>165.852</v>
      </c>
      <c r="S173">
        <v>314.85000000000002</v>
      </c>
      <c r="T173">
        <v>40979.56</v>
      </c>
      <c r="U173">
        <v>25.673999999999999</v>
      </c>
      <c r="V173">
        <v>402.16</v>
      </c>
      <c r="W173">
        <v>1924.2</v>
      </c>
      <c r="X173">
        <v>1846.7</v>
      </c>
      <c r="Y173">
        <v>12226</v>
      </c>
      <c r="Z173">
        <v>8671.7999999999993</v>
      </c>
      <c r="AA173">
        <v>33407.279999999999</v>
      </c>
      <c r="AB173">
        <v>139.32</v>
      </c>
      <c r="AH173">
        <v>596.01</v>
      </c>
      <c r="AI173">
        <v>1336.36</v>
      </c>
      <c r="AJ173">
        <v>16.88</v>
      </c>
      <c r="AK173">
        <v>328.2</v>
      </c>
    </row>
    <row r="174" spans="1:37" x14ac:dyDescent="0.25">
      <c r="A174" s="2">
        <v>43203</v>
      </c>
      <c r="B174">
        <v>5630.9</v>
      </c>
      <c r="C174">
        <v>655</v>
      </c>
      <c r="D174">
        <v>1291.5999999999999</v>
      </c>
      <c r="E174">
        <v>1130</v>
      </c>
      <c r="F174">
        <v>5954.4</v>
      </c>
      <c r="G174">
        <v>98.271000000000001</v>
      </c>
      <c r="H174">
        <v>2371.1999999999998</v>
      </c>
      <c r="I174">
        <v>147.55000000000001</v>
      </c>
      <c r="J174">
        <v>9671</v>
      </c>
      <c r="K174">
        <v>7150.9</v>
      </c>
      <c r="L174">
        <v>3048.9</v>
      </c>
      <c r="M174">
        <v>1368.7</v>
      </c>
      <c r="N174">
        <v>6964</v>
      </c>
      <c r="O174">
        <v>5.9649999999999999</v>
      </c>
      <c r="P174">
        <v>51.95</v>
      </c>
      <c r="Q174">
        <v>1152.7</v>
      </c>
      <c r="R174">
        <v>172.001</v>
      </c>
      <c r="S174">
        <v>324.02</v>
      </c>
      <c r="T174">
        <v>40639.760000000002</v>
      </c>
      <c r="U174">
        <v>24.361999999999998</v>
      </c>
      <c r="V174">
        <v>395.84</v>
      </c>
      <c r="W174">
        <v>1913.5</v>
      </c>
      <c r="X174">
        <v>1846.8</v>
      </c>
      <c r="Y174">
        <v>12129</v>
      </c>
      <c r="Z174">
        <v>8818.4</v>
      </c>
      <c r="AA174">
        <v>31125.62</v>
      </c>
      <c r="AB174">
        <v>142.53</v>
      </c>
      <c r="AH174">
        <v>594.48</v>
      </c>
      <c r="AI174">
        <v>1346.2</v>
      </c>
      <c r="AJ174">
        <v>17.41</v>
      </c>
      <c r="AK174">
        <v>321.45</v>
      </c>
    </row>
    <row r="175" spans="1:37" x14ac:dyDescent="0.25">
      <c r="A175" s="2">
        <v>43196</v>
      </c>
      <c r="B175">
        <v>5583.15</v>
      </c>
      <c r="C175">
        <v>643.97</v>
      </c>
      <c r="D175">
        <v>1263.7</v>
      </c>
      <c r="E175">
        <v>1119.3</v>
      </c>
      <c r="F175">
        <v>5822.4</v>
      </c>
      <c r="G175">
        <v>98.700999999999993</v>
      </c>
      <c r="H175">
        <v>2318.9</v>
      </c>
      <c r="I175">
        <v>145.78</v>
      </c>
      <c r="J175">
        <v>9704.1</v>
      </c>
      <c r="K175">
        <v>7153</v>
      </c>
      <c r="L175">
        <v>2992.9</v>
      </c>
      <c r="M175">
        <v>1318.8</v>
      </c>
      <c r="N175">
        <v>6497.8</v>
      </c>
      <c r="O175">
        <v>5.9749999999999996</v>
      </c>
      <c r="P175">
        <v>51.28</v>
      </c>
      <c r="Q175">
        <v>1182.8</v>
      </c>
      <c r="R175">
        <v>173.49100000000001</v>
      </c>
      <c r="S175">
        <v>308.73</v>
      </c>
      <c r="T175">
        <v>39987.199999999997</v>
      </c>
      <c r="U175">
        <v>23.66</v>
      </c>
      <c r="V175">
        <v>396.06</v>
      </c>
      <c r="W175">
        <v>1831.7</v>
      </c>
      <c r="X175">
        <v>1829.3</v>
      </c>
      <c r="Y175">
        <v>12085</v>
      </c>
      <c r="Z175">
        <v>8812.7000000000007</v>
      </c>
      <c r="AA175">
        <v>30609.39</v>
      </c>
      <c r="AB175">
        <v>143.6</v>
      </c>
      <c r="AH175">
        <v>605.04999999999995</v>
      </c>
      <c r="AI175">
        <v>1333.03</v>
      </c>
      <c r="AJ175">
        <v>21.49</v>
      </c>
      <c r="AK175">
        <v>319.7</v>
      </c>
    </row>
    <row r="176" spans="1:37" x14ac:dyDescent="0.25">
      <c r="A176" s="2">
        <v>43189</v>
      </c>
      <c r="B176">
        <v>5542.22</v>
      </c>
      <c r="C176">
        <v>622.62</v>
      </c>
      <c r="D176">
        <v>1325.6</v>
      </c>
      <c r="E176">
        <v>1110.9000000000001</v>
      </c>
      <c r="F176">
        <v>5823.3</v>
      </c>
      <c r="G176">
        <v>99.248999999999995</v>
      </c>
      <c r="H176">
        <v>2299.3000000000002</v>
      </c>
      <c r="I176">
        <v>144.71</v>
      </c>
      <c r="J176">
        <v>9480.2000000000007</v>
      </c>
      <c r="K176">
        <v>6928.1</v>
      </c>
      <c r="L176">
        <v>2963.6</v>
      </c>
      <c r="M176">
        <v>1305.5999999999999</v>
      </c>
      <c r="N176">
        <v>6855</v>
      </c>
      <c r="O176">
        <v>5.8</v>
      </c>
      <c r="P176">
        <v>50.88</v>
      </c>
      <c r="Q176">
        <v>1172.4000000000001</v>
      </c>
      <c r="R176">
        <v>168.91200000000001</v>
      </c>
      <c r="S176">
        <v>304.97000000000003</v>
      </c>
      <c r="T176">
        <v>40378.379999999997</v>
      </c>
      <c r="U176">
        <v>24.577999999999999</v>
      </c>
      <c r="V176">
        <v>392.83</v>
      </c>
      <c r="W176">
        <v>1819.4</v>
      </c>
      <c r="X176">
        <v>1848</v>
      </c>
      <c r="Y176">
        <v>11883</v>
      </c>
      <c r="Z176">
        <v>8885.1</v>
      </c>
      <c r="AA176">
        <v>28961.19</v>
      </c>
      <c r="AB176">
        <v>140.97999999999999</v>
      </c>
      <c r="AH176">
        <v>603.9</v>
      </c>
      <c r="AI176">
        <v>1325.48</v>
      </c>
      <c r="AJ176">
        <v>19.97</v>
      </c>
      <c r="AK176">
        <v>315.35000000000002</v>
      </c>
    </row>
    <row r="177" spans="1:37" x14ac:dyDescent="0.25">
      <c r="A177" s="2">
        <v>43182</v>
      </c>
      <c r="B177">
        <v>5490.24</v>
      </c>
      <c r="C177">
        <v>609.79</v>
      </c>
      <c r="D177">
        <v>1277.5</v>
      </c>
      <c r="E177">
        <v>1113.3</v>
      </c>
      <c r="F177">
        <v>5762</v>
      </c>
      <c r="G177">
        <v>97.811000000000007</v>
      </c>
      <c r="H177">
        <v>2284.3000000000002</v>
      </c>
      <c r="I177">
        <v>142.69</v>
      </c>
      <c r="J177">
        <v>9315.7999999999993</v>
      </c>
      <c r="K177">
        <v>6769.6</v>
      </c>
      <c r="L177">
        <v>2917.3</v>
      </c>
      <c r="M177">
        <v>1228.5999999999999</v>
      </c>
      <c r="N177">
        <v>7120.4</v>
      </c>
      <c r="O177">
        <v>5.8639999999999999</v>
      </c>
      <c r="P177">
        <v>49.45</v>
      </c>
      <c r="Q177">
        <v>1150.2</v>
      </c>
      <c r="R177">
        <v>173.541</v>
      </c>
      <c r="S177">
        <v>305.01</v>
      </c>
      <c r="T177">
        <v>39863.72</v>
      </c>
      <c r="U177">
        <v>24.84</v>
      </c>
      <c r="V177">
        <v>393.31</v>
      </c>
      <c r="W177">
        <v>1813.2</v>
      </c>
      <c r="X177">
        <v>1816.7</v>
      </c>
      <c r="Y177">
        <v>11743</v>
      </c>
      <c r="Z177">
        <v>8876.5</v>
      </c>
      <c r="AA177">
        <v>28950.35</v>
      </c>
      <c r="AB177">
        <v>136.66</v>
      </c>
      <c r="AH177">
        <v>607.77</v>
      </c>
      <c r="AI177">
        <v>1347.33</v>
      </c>
      <c r="AJ177">
        <v>24.87</v>
      </c>
      <c r="AK177">
        <v>312.05</v>
      </c>
    </row>
    <row r="178" spans="1:37" x14ac:dyDescent="0.25">
      <c r="A178" s="2">
        <v>43175</v>
      </c>
      <c r="B178">
        <v>5596.69</v>
      </c>
      <c r="C178">
        <v>617.25</v>
      </c>
      <c r="D178">
        <v>1331.6</v>
      </c>
      <c r="E178">
        <v>1133.3</v>
      </c>
      <c r="F178">
        <v>5777.2</v>
      </c>
      <c r="G178">
        <v>102.89700000000001</v>
      </c>
      <c r="H178">
        <v>2276.4</v>
      </c>
      <c r="I178">
        <v>143.69999999999999</v>
      </c>
      <c r="J178">
        <v>9735.1</v>
      </c>
      <c r="K178">
        <v>6876.9</v>
      </c>
      <c r="L178">
        <v>2956.6</v>
      </c>
      <c r="M178">
        <v>1250.5999999999999</v>
      </c>
      <c r="N178">
        <v>7465.6</v>
      </c>
      <c r="O178">
        <v>5.9139999999999997</v>
      </c>
      <c r="P178">
        <v>50.66</v>
      </c>
      <c r="Q178">
        <v>1214</v>
      </c>
      <c r="R178">
        <v>178.279</v>
      </c>
      <c r="S178">
        <v>311.42</v>
      </c>
      <c r="T178">
        <v>40387.39</v>
      </c>
      <c r="U178">
        <v>26.077000000000002</v>
      </c>
      <c r="V178">
        <v>393.39</v>
      </c>
      <c r="W178">
        <v>1867.4</v>
      </c>
      <c r="X178">
        <v>1836.7</v>
      </c>
      <c r="Y178">
        <v>11263</v>
      </c>
      <c r="Z178">
        <v>8603.4</v>
      </c>
      <c r="AA178">
        <v>29237.040000000001</v>
      </c>
      <c r="AB178">
        <v>139.75</v>
      </c>
      <c r="AH178">
        <v>608.26</v>
      </c>
      <c r="AI178">
        <v>1314.24</v>
      </c>
      <c r="AJ178">
        <v>15.8</v>
      </c>
      <c r="AK178">
        <v>322.95</v>
      </c>
    </row>
    <row r="179" spans="1:37" x14ac:dyDescent="0.25">
      <c r="A179" s="2">
        <v>43168</v>
      </c>
      <c r="B179">
        <v>5637.04</v>
      </c>
      <c r="C179">
        <v>629.67999999999995</v>
      </c>
      <c r="D179">
        <v>1350</v>
      </c>
      <c r="E179">
        <v>1140.0999999999999</v>
      </c>
      <c r="F179">
        <v>6005.7</v>
      </c>
      <c r="G179">
        <v>100.599</v>
      </c>
      <c r="H179">
        <v>2285.6</v>
      </c>
      <c r="I179">
        <v>146.80000000000001</v>
      </c>
      <c r="J179">
        <v>9849.4</v>
      </c>
      <c r="K179">
        <v>7097.7</v>
      </c>
      <c r="L179">
        <v>2960</v>
      </c>
      <c r="M179">
        <v>1234.9000000000001</v>
      </c>
      <c r="N179">
        <v>7455.2</v>
      </c>
      <c r="O179">
        <v>5.9030000000000005</v>
      </c>
      <c r="P179">
        <v>49.74</v>
      </c>
      <c r="Q179">
        <v>1229.3</v>
      </c>
      <c r="R179">
        <v>184.69399999999999</v>
      </c>
      <c r="S179">
        <v>305.63</v>
      </c>
      <c r="T179">
        <v>41271.589999999997</v>
      </c>
      <c r="U179">
        <v>26.396000000000001</v>
      </c>
      <c r="V179">
        <v>403.92</v>
      </c>
      <c r="W179">
        <v>1865</v>
      </c>
      <c r="X179">
        <v>1855.1</v>
      </c>
      <c r="Y179">
        <v>11946</v>
      </c>
      <c r="Z179">
        <v>8625.2000000000007</v>
      </c>
      <c r="AA179">
        <v>30676.38</v>
      </c>
      <c r="AB179">
        <v>137.9</v>
      </c>
      <c r="AH179">
        <v>602.71</v>
      </c>
      <c r="AI179">
        <v>1323.93</v>
      </c>
      <c r="AJ179">
        <v>14.64</v>
      </c>
      <c r="AK179">
        <v>325.64999999999998</v>
      </c>
    </row>
    <row r="180" spans="1:37" x14ac:dyDescent="0.25">
      <c r="A180" s="2">
        <v>43161</v>
      </c>
      <c r="B180">
        <v>5545.48</v>
      </c>
      <c r="C180">
        <v>616.88</v>
      </c>
      <c r="D180">
        <v>1308.9000000000001</v>
      </c>
      <c r="E180">
        <v>1134.5999999999999</v>
      </c>
      <c r="F180">
        <v>5994.9</v>
      </c>
      <c r="G180">
        <v>98.974999999999994</v>
      </c>
      <c r="H180">
        <v>2247.8000000000002</v>
      </c>
      <c r="I180">
        <v>144.54</v>
      </c>
      <c r="J180">
        <v>9538.6</v>
      </c>
      <c r="K180">
        <v>7202.4</v>
      </c>
      <c r="L180">
        <v>2942.3</v>
      </c>
      <c r="M180">
        <v>1280.8</v>
      </c>
      <c r="N180">
        <v>7765.5</v>
      </c>
      <c r="O180">
        <v>5.984</v>
      </c>
      <c r="P180">
        <v>48.66</v>
      </c>
      <c r="Q180">
        <v>1173.2</v>
      </c>
      <c r="R180">
        <v>178.68299999999999</v>
      </c>
      <c r="S180">
        <v>315</v>
      </c>
      <c r="T180">
        <v>40506.370000000003</v>
      </c>
      <c r="U180">
        <v>26.536000000000001</v>
      </c>
      <c r="V180">
        <v>398.62</v>
      </c>
      <c r="W180">
        <v>1865.6</v>
      </c>
      <c r="X180">
        <v>1849.6</v>
      </c>
      <c r="Y180">
        <v>11499</v>
      </c>
      <c r="Z180">
        <v>8310.4</v>
      </c>
      <c r="AA180">
        <v>28340.53</v>
      </c>
      <c r="AB180">
        <v>137.21</v>
      </c>
      <c r="AH180">
        <v>599.15</v>
      </c>
      <c r="AI180">
        <v>1322.75</v>
      </c>
      <c r="AJ180">
        <v>19.59</v>
      </c>
      <c r="AK180">
        <v>323.64999999999998</v>
      </c>
    </row>
    <row r="181" spans="1:37" x14ac:dyDescent="0.25">
      <c r="A181" s="2">
        <v>43154</v>
      </c>
      <c r="B181">
        <v>5742.54</v>
      </c>
      <c r="C181">
        <v>654.78</v>
      </c>
      <c r="D181">
        <v>1347.3</v>
      </c>
      <c r="E181">
        <v>1140.0999999999999</v>
      </c>
      <c r="F181">
        <v>6125.7</v>
      </c>
      <c r="G181">
        <v>101.166</v>
      </c>
      <c r="H181">
        <v>2364.5</v>
      </c>
      <c r="I181">
        <v>145.91</v>
      </c>
      <c r="J181">
        <v>9959.7999999999993</v>
      </c>
      <c r="K181">
        <v>7343</v>
      </c>
      <c r="L181">
        <v>2945.9</v>
      </c>
      <c r="M181">
        <v>1279.3</v>
      </c>
      <c r="N181">
        <v>8642.5</v>
      </c>
      <c r="O181">
        <v>6.0650000000000004</v>
      </c>
      <c r="P181">
        <v>49.52</v>
      </c>
      <c r="Q181">
        <v>1211.5999999999999</v>
      </c>
      <c r="R181">
        <v>186.94499999999999</v>
      </c>
      <c r="S181">
        <v>329.96</v>
      </c>
      <c r="T181">
        <v>42506.400000000001</v>
      </c>
      <c r="U181">
        <v>27.904</v>
      </c>
      <c r="V181">
        <v>400.45</v>
      </c>
      <c r="W181">
        <v>1941.9</v>
      </c>
      <c r="X181">
        <v>1815.5</v>
      </c>
      <c r="Y181">
        <v>11784</v>
      </c>
      <c r="Z181">
        <v>8496</v>
      </c>
      <c r="AA181">
        <v>33861.449999999997</v>
      </c>
      <c r="AB181">
        <v>138.5</v>
      </c>
      <c r="AH181">
        <v>591.44000000000005</v>
      </c>
      <c r="AI181">
        <v>1328.71</v>
      </c>
      <c r="AJ181">
        <v>16.489999999999998</v>
      </c>
      <c r="AK181">
        <v>334</v>
      </c>
    </row>
    <row r="182" spans="1:37" x14ac:dyDescent="0.25">
      <c r="A182" s="2">
        <v>43147</v>
      </c>
      <c r="B182">
        <v>5621.67</v>
      </c>
      <c r="C182">
        <v>631</v>
      </c>
      <c r="D182">
        <v>1327.9</v>
      </c>
      <c r="E182">
        <v>1159.7</v>
      </c>
      <c r="F182">
        <v>6130.6</v>
      </c>
      <c r="G182">
        <v>100.139</v>
      </c>
      <c r="H182">
        <v>2249</v>
      </c>
      <c r="I182">
        <v>138.4</v>
      </c>
      <c r="J182">
        <v>9865.7999999999993</v>
      </c>
      <c r="K182">
        <v>6852</v>
      </c>
      <c r="L182">
        <v>2961.2</v>
      </c>
      <c r="M182">
        <v>1275.9000000000001</v>
      </c>
      <c r="N182">
        <v>8327.2000000000007</v>
      </c>
      <c r="O182">
        <v>5.702</v>
      </c>
      <c r="P182">
        <v>48.91</v>
      </c>
      <c r="Q182">
        <v>1186.7</v>
      </c>
      <c r="R182">
        <v>180.92400000000001</v>
      </c>
      <c r="S182">
        <v>316</v>
      </c>
      <c r="T182">
        <v>40505.47</v>
      </c>
      <c r="U182">
        <v>27.82</v>
      </c>
      <c r="V182">
        <v>403.38</v>
      </c>
      <c r="W182">
        <v>1934</v>
      </c>
      <c r="X182">
        <v>1804</v>
      </c>
      <c r="Y182">
        <v>11929</v>
      </c>
      <c r="Z182">
        <v>8401.9</v>
      </c>
      <c r="AA182">
        <v>32007.35</v>
      </c>
      <c r="AB182">
        <v>136.43</v>
      </c>
      <c r="AH182">
        <v>593.27</v>
      </c>
      <c r="AI182">
        <v>1346.96</v>
      </c>
      <c r="AJ182">
        <v>19.46</v>
      </c>
      <c r="AK182">
        <v>336.4</v>
      </c>
    </row>
    <row r="183" spans="1:37" x14ac:dyDescent="0.25">
      <c r="A183" s="2">
        <v>43140</v>
      </c>
      <c r="B183">
        <v>5549.15</v>
      </c>
      <c r="C183">
        <v>634.5</v>
      </c>
      <c r="D183">
        <v>1349.5</v>
      </c>
      <c r="E183">
        <v>1106.7</v>
      </c>
      <c r="F183">
        <v>6029.5</v>
      </c>
      <c r="G183">
        <v>98.328999999999994</v>
      </c>
      <c r="H183">
        <v>2183.1</v>
      </c>
      <c r="I183">
        <v>141.69</v>
      </c>
      <c r="J183">
        <v>9882.9</v>
      </c>
      <c r="K183">
        <v>6858.7</v>
      </c>
      <c r="L183">
        <v>2928.3</v>
      </c>
      <c r="M183">
        <v>1275.5</v>
      </c>
      <c r="N183">
        <v>8093.7</v>
      </c>
      <c r="O183">
        <v>5.8010000000000002</v>
      </c>
      <c r="P183">
        <v>47.52</v>
      </c>
      <c r="Q183">
        <v>1242.8</v>
      </c>
      <c r="R183">
        <v>180.46</v>
      </c>
      <c r="S183">
        <v>321</v>
      </c>
      <c r="T183">
        <v>39682.559999999998</v>
      </c>
      <c r="U183">
        <v>26.882999999999999</v>
      </c>
      <c r="V183">
        <v>388</v>
      </c>
      <c r="W183">
        <v>1840</v>
      </c>
      <c r="X183">
        <v>1810</v>
      </c>
      <c r="Y183">
        <v>11959</v>
      </c>
      <c r="Z183">
        <v>8303.7000000000007</v>
      </c>
      <c r="AA183">
        <v>32014.25</v>
      </c>
      <c r="AB183">
        <v>132.46</v>
      </c>
      <c r="AH183">
        <v>603.83000000000004</v>
      </c>
      <c r="AI183">
        <v>1316.65</v>
      </c>
      <c r="AJ183">
        <v>29.06</v>
      </c>
      <c r="AK183">
        <v>315.39999999999998</v>
      </c>
    </row>
    <row r="184" spans="1:37" x14ac:dyDescent="0.25">
      <c r="A184" s="2">
        <v>43133</v>
      </c>
      <c r="B184">
        <v>5825.99</v>
      </c>
      <c r="C184">
        <v>679.78</v>
      </c>
      <c r="D184">
        <v>1353.4</v>
      </c>
      <c r="E184">
        <v>1155.7</v>
      </c>
      <c r="F184">
        <v>6338.5</v>
      </c>
      <c r="G184">
        <v>101.41</v>
      </c>
      <c r="H184">
        <v>2384.6999999999998</v>
      </c>
      <c r="I184">
        <v>149.54</v>
      </c>
      <c r="J184">
        <v>10421</v>
      </c>
      <c r="K184">
        <v>7297.1</v>
      </c>
      <c r="L184">
        <v>2930</v>
      </c>
      <c r="M184">
        <v>1344.8</v>
      </c>
      <c r="N184">
        <v>7956.2</v>
      </c>
      <c r="O184">
        <v>6.0279999999999996</v>
      </c>
      <c r="P184">
        <v>50.1</v>
      </c>
      <c r="Q184">
        <v>1257.5</v>
      </c>
      <c r="R184">
        <v>188.119</v>
      </c>
      <c r="S184">
        <v>333.6</v>
      </c>
      <c r="T184">
        <v>42055.74</v>
      </c>
      <c r="U184">
        <v>29.497</v>
      </c>
      <c r="V184">
        <v>406.08</v>
      </c>
      <c r="W184">
        <v>1956.9</v>
      </c>
      <c r="X184">
        <v>1870.3</v>
      </c>
      <c r="Y184">
        <v>12686</v>
      </c>
      <c r="Z184">
        <v>8799.7999999999993</v>
      </c>
      <c r="AA184">
        <v>31810.32</v>
      </c>
      <c r="AB184">
        <v>139.91</v>
      </c>
      <c r="AH184">
        <v>603</v>
      </c>
      <c r="AI184">
        <v>1333.39</v>
      </c>
      <c r="AJ184">
        <v>17.309999999999999</v>
      </c>
      <c r="AK184">
        <v>330.5</v>
      </c>
    </row>
    <row r="185" spans="1:37" x14ac:dyDescent="0.25">
      <c r="A185" s="2">
        <v>43126</v>
      </c>
      <c r="B185">
        <v>5855.67</v>
      </c>
      <c r="C185">
        <v>718.22</v>
      </c>
      <c r="D185">
        <v>1320</v>
      </c>
      <c r="E185">
        <v>1157</v>
      </c>
      <c r="F185">
        <v>6438</v>
      </c>
      <c r="G185">
        <v>102.643</v>
      </c>
      <c r="H185">
        <v>2362</v>
      </c>
      <c r="I185">
        <v>148.75</v>
      </c>
      <c r="J185">
        <v>10172</v>
      </c>
      <c r="K185">
        <v>7322.7</v>
      </c>
      <c r="L185">
        <v>2927.6</v>
      </c>
      <c r="M185">
        <v>1351.8</v>
      </c>
      <c r="N185">
        <v>7873.6</v>
      </c>
      <c r="O185">
        <v>6.17</v>
      </c>
      <c r="P185">
        <v>52.15</v>
      </c>
      <c r="Q185">
        <v>1277.3</v>
      </c>
      <c r="R185">
        <v>186.16499999999999</v>
      </c>
      <c r="S185">
        <v>322</v>
      </c>
      <c r="T185">
        <v>41594.26</v>
      </c>
      <c r="U185">
        <v>28.748000000000001</v>
      </c>
      <c r="V185">
        <v>403.87</v>
      </c>
      <c r="W185">
        <v>1937.6</v>
      </c>
      <c r="X185">
        <v>1898.3</v>
      </c>
      <c r="Y185">
        <v>12895</v>
      </c>
      <c r="Z185">
        <v>8901.7999999999993</v>
      </c>
      <c r="AA185">
        <v>32985.629999999997</v>
      </c>
      <c r="AB185">
        <v>144.55000000000001</v>
      </c>
      <c r="AH185">
        <v>601.73</v>
      </c>
      <c r="AI185">
        <v>1349.12</v>
      </c>
      <c r="AJ185">
        <v>11.08</v>
      </c>
      <c r="AK185">
        <v>331.5</v>
      </c>
    </row>
    <row r="186" spans="1:37" x14ac:dyDescent="0.25">
      <c r="A186" s="2">
        <v>43119</v>
      </c>
      <c r="B186">
        <v>5856.27</v>
      </c>
      <c r="C186">
        <v>700.06</v>
      </c>
      <c r="D186">
        <v>1325.7</v>
      </c>
      <c r="E186">
        <v>1178.0999999999999</v>
      </c>
      <c r="F186">
        <v>6498.4</v>
      </c>
      <c r="G186">
        <v>102.428</v>
      </c>
      <c r="H186">
        <v>2331.4</v>
      </c>
      <c r="I186">
        <v>148.99</v>
      </c>
      <c r="J186">
        <v>10481</v>
      </c>
      <c r="K186">
        <v>7357.9</v>
      </c>
      <c r="L186">
        <v>3018.3</v>
      </c>
      <c r="M186">
        <v>1222.4000000000001</v>
      </c>
      <c r="N186">
        <v>8059.6</v>
      </c>
      <c r="O186">
        <v>5.9630000000000001</v>
      </c>
      <c r="P186">
        <v>52.28</v>
      </c>
      <c r="Q186">
        <v>1252.2</v>
      </c>
      <c r="R186">
        <v>200.69399999999999</v>
      </c>
      <c r="S186">
        <v>302.92</v>
      </c>
      <c r="T186">
        <v>39479.760000000002</v>
      </c>
      <c r="U186">
        <v>30.097000000000001</v>
      </c>
      <c r="V186">
        <v>411.15</v>
      </c>
      <c r="W186">
        <v>2008.1</v>
      </c>
      <c r="X186">
        <v>1927.6</v>
      </c>
      <c r="Y186">
        <v>12804</v>
      </c>
      <c r="Z186">
        <v>8799.9</v>
      </c>
      <c r="AA186">
        <v>34601.32</v>
      </c>
      <c r="AB186">
        <v>142.76</v>
      </c>
      <c r="AH186">
        <v>608.13</v>
      </c>
      <c r="AI186">
        <v>1331.84</v>
      </c>
      <c r="AJ186">
        <v>11.27</v>
      </c>
      <c r="AK186">
        <v>330.1</v>
      </c>
    </row>
    <row r="187" spans="1:37" x14ac:dyDescent="0.25">
      <c r="A187" s="2">
        <v>43112</v>
      </c>
      <c r="B187">
        <v>5733.35</v>
      </c>
      <c r="C187">
        <v>680</v>
      </c>
      <c r="D187">
        <v>1349.8</v>
      </c>
      <c r="E187">
        <v>1194.5999999999999</v>
      </c>
      <c r="F187">
        <v>6308.3</v>
      </c>
      <c r="G187">
        <v>101.498</v>
      </c>
      <c r="H187">
        <v>2249.1</v>
      </c>
      <c r="I187">
        <v>149.93</v>
      </c>
      <c r="J187">
        <v>9946.2999999999993</v>
      </c>
      <c r="K187">
        <v>7082</v>
      </c>
      <c r="L187">
        <v>2970.1</v>
      </c>
      <c r="M187">
        <v>1224.0999999999999</v>
      </c>
      <c r="N187">
        <v>8206.7999999999993</v>
      </c>
      <c r="O187">
        <v>5.6879999999999997</v>
      </c>
      <c r="P187">
        <v>50.74</v>
      </c>
      <c r="Q187">
        <v>1222.7</v>
      </c>
      <c r="R187">
        <v>202.98400000000001</v>
      </c>
      <c r="S187">
        <v>284.14</v>
      </c>
      <c r="T187">
        <v>38929.949999999997</v>
      </c>
      <c r="U187">
        <v>30.959</v>
      </c>
      <c r="V187">
        <v>414.18</v>
      </c>
      <c r="W187">
        <v>1924.8</v>
      </c>
      <c r="X187">
        <v>1870.2</v>
      </c>
      <c r="Y187">
        <v>12414</v>
      </c>
      <c r="Z187">
        <v>8639.2999999999993</v>
      </c>
      <c r="AA187">
        <v>37225.82</v>
      </c>
      <c r="AB187">
        <v>137.55000000000001</v>
      </c>
      <c r="AH187">
        <v>603.19000000000005</v>
      </c>
      <c r="AI187">
        <v>1337.64</v>
      </c>
      <c r="AJ187">
        <v>10.16</v>
      </c>
      <c r="AK187">
        <v>332.5</v>
      </c>
    </row>
    <row r="188" spans="1:37" x14ac:dyDescent="0.25">
      <c r="A188" s="2">
        <v>43105</v>
      </c>
      <c r="B188">
        <v>5695.43</v>
      </c>
      <c r="C188">
        <v>680.75</v>
      </c>
      <c r="D188">
        <v>1340</v>
      </c>
      <c r="E188">
        <v>1179.9000000000001</v>
      </c>
      <c r="F188">
        <v>6231.2</v>
      </c>
      <c r="G188">
        <v>100.09</v>
      </c>
      <c r="H188">
        <v>2210</v>
      </c>
      <c r="I188">
        <v>150.5</v>
      </c>
      <c r="J188">
        <v>9963.6</v>
      </c>
      <c r="K188">
        <v>7258.3</v>
      </c>
      <c r="L188">
        <v>3100</v>
      </c>
      <c r="M188">
        <v>1168.4000000000001</v>
      </c>
      <c r="N188">
        <v>8118.9</v>
      </c>
      <c r="O188">
        <v>5.6470000000000002</v>
      </c>
      <c r="P188">
        <v>50.71</v>
      </c>
      <c r="Q188">
        <v>1289.5999999999999</v>
      </c>
      <c r="R188">
        <v>206.143</v>
      </c>
      <c r="S188">
        <v>285.69</v>
      </c>
      <c r="T188">
        <v>39067.85</v>
      </c>
      <c r="U188">
        <v>31.521000000000001</v>
      </c>
      <c r="V188">
        <v>411.62</v>
      </c>
      <c r="W188">
        <v>1938.8</v>
      </c>
      <c r="X188">
        <v>1866.6</v>
      </c>
      <c r="Y188">
        <v>12191</v>
      </c>
      <c r="Z188">
        <v>8949.7999999999993</v>
      </c>
      <c r="AA188">
        <v>37724.32</v>
      </c>
      <c r="AB188">
        <v>137.61000000000001</v>
      </c>
      <c r="AH188">
        <v>605.74</v>
      </c>
      <c r="AI188">
        <v>1319.59</v>
      </c>
      <c r="AJ188">
        <v>9.2200000000000006</v>
      </c>
      <c r="AK188">
        <v>332.75</v>
      </c>
    </row>
    <row r="189" spans="1:37" x14ac:dyDescent="0.25">
      <c r="A189" s="2">
        <v>43098</v>
      </c>
      <c r="B189">
        <v>5564.6</v>
      </c>
      <c r="C189">
        <v>668.26</v>
      </c>
      <c r="D189">
        <v>1322.1</v>
      </c>
      <c r="E189">
        <v>1167.9000000000001</v>
      </c>
      <c r="F189">
        <v>6134.3</v>
      </c>
      <c r="G189">
        <v>96.441999999999993</v>
      </c>
      <c r="H189">
        <v>2091.1999999999998</v>
      </c>
      <c r="I189">
        <v>141.44999999999999</v>
      </c>
      <c r="J189">
        <v>9715.6</v>
      </c>
      <c r="K189">
        <v>6913.3</v>
      </c>
      <c r="L189">
        <v>3070.7</v>
      </c>
      <c r="M189">
        <v>1164.5999999999999</v>
      </c>
      <c r="N189">
        <v>7859.9</v>
      </c>
      <c r="O189">
        <v>5.5960000000000001</v>
      </c>
      <c r="P189">
        <v>48.19</v>
      </c>
      <c r="Q189">
        <v>1224</v>
      </c>
      <c r="R189">
        <v>201.059</v>
      </c>
      <c r="S189">
        <v>280.07</v>
      </c>
      <c r="T189">
        <v>38558.61</v>
      </c>
      <c r="U189">
        <v>31.1</v>
      </c>
      <c r="V189">
        <v>407.4</v>
      </c>
      <c r="W189">
        <v>1906.8</v>
      </c>
      <c r="X189">
        <v>1816.9</v>
      </c>
      <c r="Y189">
        <v>11635</v>
      </c>
      <c r="Z189">
        <v>9227.5</v>
      </c>
      <c r="AA189">
        <v>36006.18</v>
      </c>
      <c r="AB189">
        <v>137.03</v>
      </c>
      <c r="AH189">
        <v>615.44000000000005</v>
      </c>
      <c r="AI189">
        <v>1302.8</v>
      </c>
      <c r="AJ189">
        <v>11.04</v>
      </c>
      <c r="AK189">
        <v>338.4</v>
      </c>
    </row>
    <row r="190" spans="1:37" x14ac:dyDescent="0.25">
      <c r="A190" s="2">
        <v>43091</v>
      </c>
      <c r="B190">
        <v>5537.6</v>
      </c>
      <c r="C190">
        <v>690</v>
      </c>
      <c r="D190">
        <v>1334.9</v>
      </c>
      <c r="E190">
        <v>1136</v>
      </c>
      <c r="F190">
        <v>6137</v>
      </c>
      <c r="G190">
        <v>96.491</v>
      </c>
      <c r="H190">
        <v>2094.1</v>
      </c>
      <c r="I190">
        <v>140</v>
      </c>
      <c r="J190">
        <v>9777.7999999999993</v>
      </c>
      <c r="K190">
        <v>6900</v>
      </c>
      <c r="L190">
        <v>3014.4</v>
      </c>
      <c r="M190">
        <v>1150</v>
      </c>
      <c r="N190">
        <v>7719.9</v>
      </c>
      <c r="O190">
        <v>5.4690000000000003</v>
      </c>
      <c r="P190">
        <v>48.74</v>
      </c>
      <c r="Q190">
        <v>1193.9000000000001</v>
      </c>
      <c r="R190">
        <v>198.95699999999999</v>
      </c>
      <c r="S190">
        <v>282.7</v>
      </c>
      <c r="T190">
        <v>37690.629999999997</v>
      </c>
      <c r="U190">
        <v>29.872</v>
      </c>
      <c r="V190">
        <v>402.51</v>
      </c>
      <c r="W190">
        <v>1892.5</v>
      </c>
      <c r="X190">
        <v>1806</v>
      </c>
      <c r="Y190">
        <v>11431</v>
      </c>
      <c r="Z190">
        <v>9162.5</v>
      </c>
      <c r="AA190">
        <v>36625.85</v>
      </c>
      <c r="AB190">
        <v>133.79</v>
      </c>
      <c r="AH190">
        <v>622.59</v>
      </c>
      <c r="AI190">
        <v>1274.1600000000001</v>
      </c>
      <c r="AJ190">
        <v>9.9</v>
      </c>
      <c r="AK190">
        <v>331.45</v>
      </c>
    </row>
    <row r="191" spans="1:37" x14ac:dyDescent="0.25">
      <c r="A191" s="2">
        <v>43084</v>
      </c>
      <c r="B191">
        <v>5234.6400000000003</v>
      </c>
      <c r="C191">
        <v>592.80999999999995</v>
      </c>
      <c r="D191">
        <v>1229.5</v>
      </c>
      <c r="E191">
        <v>1042.2</v>
      </c>
      <c r="F191">
        <v>6088</v>
      </c>
      <c r="G191">
        <v>90.397000000000006</v>
      </c>
      <c r="H191">
        <v>1977.1</v>
      </c>
      <c r="I191">
        <v>146.05000000000001</v>
      </c>
      <c r="J191">
        <v>9246.6</v>
      </c>
      <c r="K191">
        <v>6625.8</v>
      </c>
      <c r="L191">
        <v>2912.4</v>
      </c>
      <c r="M191">
        <v>1138.9000000000001</v>
      </c>
      <c r="N191">
        <v>6489.5</v>
      </c>
      <c r="O191">
        <v>5.2460000000000004</v>
      </c>
      <c r="P191">
        <v>46.32</v>
      </c>
      <c r="Q191">
        <v>1084.3</v>
      </c>
      <c r="R191">
        <v>207.40600000000001</v>
      </c>
      <c r="S191">
        <v>259.48</v>
      </c>
      <c r="T191">
        <v>35778.019999999997</v>
      </c>
      <c r="U191">
        <v>27.558</v>
      </c>
      <c r="V191">
        <v>372.71</v>
      </c>
      <c r="W191">
        <v>1814.3</v>
      </c>
      <c r="X191">
        <v>1709.5</v>
      </c>
      <c r="Y191">
        <v>9554.7999999999993</v>
      </c>
      <c r="Z191">
        <v>8520.6</v>
      </c>
      <c r="AA191">
        <v>33311.72</v>
      </c>
      <c r="AB191">
        <v>130.63999999999999</v>
      </c>
      <c r="AH191">
        <v>636.20000000000005</v>
      </c>
      <c r="AI191">
        <v>1256.44</v>
      </c>
      <c r="AJ191">
        <v>9.42</v>
      </c>
      <c r="AK191">
        <v>321</v>
      </c>
    </row>
    <row r="192" spans="1:37" x14ac:dyDescent="0.25">
      <c r="A192" s="2">
        <v>43077</v>
      </c>
      <c r="B192">
        <v>4887.16</v>
      </c>
      <c r="C192">
        <v>536.66</v>
      </c>
      <c r="D192">
        <v>1155.2</v>
      </c>
      <c r="E192">
        <v>978.8</v>
      </c>
      <c r="F192">
        <v>5457.5</v>
      </c>
      <c r="G192">
        <v>85.897999999999996</v>
      </c>
      <c r="H192">
        <v>1796.3</v>
      </c>
      <c r="I192">
        <v>128.01</v>
      </c>
      <c r="J192">
        <v>8205.4</v>
      </c>
      <c r="K192">
        <v>6159.5</v>
      </c>
      <c r="L192">
        <v>2731</v>
      </c>
      <c r="M192">
        <v>1080</v>
      </c>
      <c r="N192">
        <v>6254.4</v>
      </c>
      <c r="O192">
        <v>4.9649999999999999</v>
      </c>
      <c r="P192">
        <v>43.63</v>
      </c>
      <c r="Q192">
        <v>1030</v>
      </c>
      <c r="R192">
        <v>175.45599999999999</v>
      </c>
      <c r="S192">
        <v>237.02</v>
      </c>
      <c r="T192">
        <v>31963.63</v>
      </c>
      <c r="U192">
        <v>27.585999999999999</v>
      </c>
      <c r="V192">
        <v>366.66</v>
      </c>
      <c r="W192">
        <v>1714</v>
      </c>
      <c r="X192">
        <v>1568.6</v>
      </c>
      <c r="Y192">
        <v>9203.4</v>
      </c>
      <c r="Z192">
        <v>8264</v>
      </c>
      <c r="AA192">
        <v>33799.379999999997</v>
      </c>
      <c r="AB192">
        <v>124.99</v>
      </c>
      <c r="AH192">
        <v>654.75</v>
      </c>
      <c r="AI192">
        <v>1248.49</v>
      </c>
      <c r="AJ192">
        <v>9.58</v>
      </c>
      <c r="AK192">
        <v>305.39999999999998</v>
      </c>
    </row>
    <row r="193" spans="1:37" x14ac:dyDescent="0.25">
      <c r="A193" s="2">
        <v>43070</v>
      </c>
      <c r="B193">
        <v>5024.42</v>
      </c>
      <c r="C193">
        <v>591.32000000000005</v>
      </c>
      <c r="D193">
        <v>1190.5</v>
      </c>
      <c r="E193">
        <v>1019.7</v>
      </c>
      <c r="F193">
        <v>5482.4</v>
      </c>
      <c r="G193">
        <v>87.296000000000006</v>
      </c>
      <c r="H193">
        <v>1842.3</v>
      </c>
      <c r="I193">
        <v>127.97</v>
      </c>
      <c r="J193">
        <v>8628.2000000000007</v>
      </c>
      <c r="K193">
        <v>6198.7</v>
      </c>
      <c r="L193">
        <v>2850.9</v>
      </c>
      <c r="M193">
        <v>1091.5</v>
      </c>
      <c r="N193">
        <v>6436.3</v>
      </c>
      <c r="O193">
        <v>5.0919999999999996</v>
      </c>
      <c r="P193">
        <v>44.41</v>
      </c>
      <c r="Q193">
        <v>1090.5</v>
      </c>
      <c r="R193">
        <v>189.95500000000001</v>
      </c>
      <c r="S193">
        <v>247.38</v>
      </c>
      <c r="T193">
        <v>34472.01</v>
      </c>
      <c r="U193">
        <v>28.148</v>
      </c>
      <c r="V193">
        <v>372</v>
      </c>
      <c r="W193">
        <v>1714.4</v>
      </c>
      <c r="X193">
        <v>1620.2</v>
      </c>
      <c r="Y193">
        <v>10001</v>
      </c>
      <c r="Z193">
        <v>8183.9</v>
      </c>
      <c r="AA193">
        <v>34540.239999999998</v>
      </c>
      <c r="AB193">
        <v>128.66</v>
      </c>
      <c r="AH193">
        <v>647.28</v>
      </c>
      <c r="AI193">
        <v>1280.6199999999999</v>
      </c>
      <c r="AJ193">
        <v>11.43</v>
      </c>
      <c r="AK193">
        <v>315.55</v>
      </c>
    </row>
    <row r="194" spans="1:37" x14ac:dyDescent="0.25">
      <c r="A194" s="2">
        <v>43063</v>
      </c>
      <c r="B194">
        <v>5040.51</v>
      </c>
      <c r="C194">
        <v>555</v>
      </c>
      <c r="D194">
        <v>1225</v>
      </c>
      <c r="E194">
        <v>1019.8</v>
      </c>
      <c r="F194">
        <v>5411.3</v>
      </c>
      <c r="G194">
        <v>86.905000000000001</v>
      </c>
      <c r="H194">
        <v>1891.8</v>
      </c>
      <c r="I194">
        <v>133.11000000000001</v>
      </c>
      <c r="J194">
        <v>8615.2000000000007</v>
      </c>
      <c r="K194">
        <v>6287.8</v>
      </c>
      <c r="L194">
        <v>2792.6</v>
      </c>
      <c r="M194">
        <v>1079.3</v>
      </c>
      <c r="N194">
        <v>6234</v>
      </c>
      <c r="O194">
        <v>5.1870000000000003</v>
      </c>
      <c r="P194">
        <v>44.76</v>
      </c>
      <c r="Q194">
        <v>1100</v>
      </c>
      <c r="R194">
        <v>185.76</v>
      </c>
      <c r="S194">
        <v>238.6</v>
      </c>
      <c r="T194">
        <v>34507.160000000003</v>
      </c>
      <c r="U194">
        <v>28.036000000000001</v>
      </c>
      <c r="V194">
        <v>372.65</v>
      </c>
      <c r="W194">
        <v>1722.1</v>
      </c>
      <c r="X194">
        <v>1654.8</v>
      </c>
      <c r="Y194">
        <v>9800</v>
      </c>
      <c r="Z194">
        <v>8280.5</v>
      </c>
      <c r="AA194">
        <v>35047.599999999999</v>
      </c>
      <c r="AB194">
        <v>126.64</v>
      </c>
      <c r="AH194">
        <v>634.23</v>
      </c>
      <c r="AI194">
        <v>1288.3699999999999</v>
      </c>
      <c r="AJ194">
        <v>9.67</v>
      </c>
      <c r="AK194">
        <v>324.64999999999998</v>
      </c>
    </row>
    <row r="195" spans="1:37" x14ac:dyDescent="0.25">
      <c r="A195" s="2">
        <v>43056</v>
      </c>
      <c r="B195">
        <v>5391.75</v>
      </c>
      <c r="C195">
        <v>649.99</v>
      </c>
      <c r="D195">
        <v>1330.9</v>
      </c>
      <c r="E195">
        <v>1113.8</v>
      </c>
      <c r="F195">
        <v>5658.8</v>
      </c>
      <c r="G195">
        <v>91.903000000000006</v>
      </c>
      <c r="H195">
        <v>2077.6999999999998</v>
      </c>
      <c r="I195">
        <v>142.08000000000001</v>
      </c>
      <c r="J195">
        <v>9240.7000000000007</v>
      </c>
      <c r="K195">
        <v>6702.9</v>
      </c>
      <c r="L195">
        <v>2921</v>
      </c>
      <c r="M195">
        <v>1130.5999999999999</v>
      </c>
      <c r="N195">
        <v>6636.4</v>
      </c>
      <c r="O195">
        <v>5.7960000000000003</v>
      </c>
      <c r="P195">
        <v>48.01</v>
      </c>
      <c r="Q195">
        <v>1201.5999999999999</v>
      </c>
      <c r="R195">
        <v>204.672</v>
      </c>
      <c r="S195">
        <v>277.20999999999998</v>
      </c>
      <c r="T195">
        <v>37443.67</v>
      </c>
      <c r="U195">
        <v>30.265999999999998</v>
      </c>
      <c r="V195">
        <v>405.92</v>
      </c>
      <c r="W195">
        <v>1764.6</v>
      </c>
      <c r="X195">
        <v>1808.4</v>
      </c>
      <c r="Y195">
        <v>11031</v>
      </c>
      <c r="Z195">
        <v>8535.2000000000007</v>
      </c>
      <c r="AA195">
        <v>36681.019999999997</v>
      </c>
      <c r="AB195">
        <v>129.25</v>
      </c>
      <c r="AH195">
        <v>626.85</v>
      </c>
      <c r="AI195">
        <v>1292.42</v>
      </c>
      <c r="AJ195">
        <v>11.43</v>
      </c>
      <c r="AK195">
        <v>314.95</v>
      </c>
    </row>
    <row r="196" spans="1:37" x14ac:dyDescent="0.25">
      <c r="A196" s="2">
        <v>43049</v>
      </c>
      <c r="B196">
        <v>5394.7</v>
      </c>
      <c r="C196">
        <v>653.99</v>
      </c>
      <c r="D196">
        <v>1329.6</v>
      </c>
      <c r="E196">
        <v>1146.8</v>
      </c>
      <c r="F196">
        <v>5932.1</v>
      </c>
      <c r="G196">
        <v>93.165000000000006</v>
      </c>
      <c r="H196">
        <v>2022.7</v>
      </c>
      <c r="I196">
        <v>143.59</v>
      </c>
      <c r="J196">
        <v>9378.5</v>
      </c>
      <c r="K196">
        <v>7032.4</v>
      </c>
      <c r="L196">
        <v>3003.8</v>
      </c>
      <c r="M196">
        <v>1119.9000000000001</v>
      </c>
      <c r="N196">
        <v>6851.2</v>
      </c>
      <c r="O196">
        <v>5.61</v>
      </c>
      <c r="P196">
        <v>48.06</v>
      </c>
      <c r="Q196">
        <v>1200.5</v>
      </c>
      <c r="R196">
        <v>209.79499999999999</v>
      </c>
      <c r="S196">
        <v>284.98</v>
      </c>
      <c r="T196">
        <v>35986.11</v>
      </c>
      <c r="U196">
        <v>32.018000000000001</v>
      </c>
      <c r="V196">
        <v>407.35</v>
      </c>
      <c r="W196">
        <v>1794.6</v>
      </c>
      <c r="X196">
        <v>1796.9</v>
      </c>
      <c r="Y196">
        <v>10624</v>
      </c>
      <c r="Z196">
        <v>8727.7999999999993</v>
      </c>
      <c r="AA196">
        <v>35982.53</v>
      </c>
      <c r="AB196">
        <v>131.38999999999999</v>
      </c>
      <c r="AH196">
        <v>630.89</v>
      </c>
      <c r="AI196">
        <v>1275.07</v>
      </c>
      <c r="AJ196">
        <v>11.29</v>
      </c>
      <c r="AK196">
        <v>315.85000000000002</v>
      </c>
    </row>
    <row r="197" spans="1:37" x14ac:dyDescent="0.25">
      <c r="A197" s="2">
        <v>43042</v>
      </c>
      <c r="B197">
        <v>5485.89</v>
      </c>
      <c r="C197">
        <v>691.4</v>
      </c>
      <c r="D197">
        <v>1330.3</v>
      </c>
      <c r="E197">
        <v>1155.5999999999999</v>
      </c>
      <c r="F197">
        <v>6001.3</v>
      </c>
      <c r="G197">
        <v>93.361000000000004</v>
      </c>
      <c r="H197">
        <v>1974.4</v>
      </c>
      <c r="I197">
        <v>142.86000000000001</v>
      </c>
      <c r="J197">
        <v>9458</v>
      </c>
      <c r="K197">
        <v>7208.1</v>
      </c>
      <c r="L197">
        <v>3130.2</v>
      </c>
      <c r="M197">
        <v>1111.8</v>
      </c>
      <c r="N197">
        <v>6868.4</v>
      </c>
      <c r="O197">
        <v>5.8149999999999995</v>
      </c>
      <c r="P197">
        <v>49.13</v>
      </c>
      <c r="Q197">
        <v>1215</v>
      </c>
      <c r="R197">
        <v>214.345</v>
      </c>
      <c r="S197">
        <v>287.88</v>
      </c>
      <c r="T197">
        <v>37595.019999999997</v>
      </c>
      <c r="U197">
        <v>33.713999999999999</v>
      </c>
      <c r="V197">
        <v>409.76</v>
      </c>
      <c r="W197">
        <v>1785.3</v>
      </c>
      <c r="X197">
        <v>1889.2</v>
      </c>
      <c r="Y197">
        <v>10805</v>
      </c>
      <c r="Z197">
        <v>8773.6</v>
      </c>
      <c r="AA197">
        <v>36573.64</v>
      </c>
      <c r="AB197">
        <v>137.76</v>
      </c>
      <c r="AH197">
        <v>634.58000000000004</v>
      </c>
      <c r="AI197">
        <v>1269.9100000000001</v>
      </c>
      <c r="AJ197">
        <v>9.14</v>
      </c>
      <c r="AK197">
        <v>319.8</v>
      </c>
    </row>
    <row r="198" spans="1:37" x14ac:dyDescent="0.25">
      <c r="A198" s="2">
        <v>43035</v>
      </c>
      <c r="B198">
        <v>5516.46</v>
      </c>
      <c r="C198">
        <v>653.39</v>
      </c>
      <c r="D198">
        <v>1327.7</v>
      </c>
      <c r="E198">
        <v>1136.5</v>
      </c>
      <c r="F198">
        <v>6049.6</v>
      </c>
      <c r="G198">
        <v>94.132999999999996</v>
      </c>
      <c r="H198">
        <v>1948.1</v>
      </c>
      <c r="I198">
        <v>153.35</v>
      </c>
      <c r="J198">
        <v>9433</v>
      </c>
      <c r="K198">
        <v>7030.6</v>
      </c>
      <c r="L198">
        <v>3107.6</v>
      </c>
      <c r="M198">
        <v>1122.4000000000001</v>
      </c>
      <c r="N198">
        <v>7040.5</v>
      </c>
      <c r="O198">
        <v>5.86</v>
      </c>
      <c r="P198">
        <v>49.22</v>
      </c>
      <c r="Q198">
        <v>1250.0999999999999</v>
      </c>
      <c r="R198">
        <v>221.06700000000001</v>
      </c>
      <c r="S198">
        <v>289.02</v>
      </c>
      <c r="T198">
        <v>37549.56</v>
      </c>
      <c r="U198">
        <v>33.853999999999999</v>
      </c>
      <c r="V198">
        <v>408.3</v>
      </c>
      <c r="W198">
        <v>1765.1</v>
      </c>
      <c r="X198">
        <v>1897.6</v>
      </c>
      <c r="Y198">
        <v>10551</v>
      </c>
      <c r="Z198">
        <v>8923.2999999999993</v>
      </c>
      <c r="AA198">
        <v>37625.800000000003</v>
      </c>
      <c r="AB198">
        <v>134.6</v>
      </c>
      <c r="AH198">
        <v>633.04999999999995</v>
      </c>
      <c r="AI198">
        <v>1273.3499999999999</v>
      </c>
      <c r="AJ198">
        <v>9.8000000000000007</v>
      </c>
      <c r="AK198">
        <v>318.75</v>
      </c>
    </row>
    <row r="199" spans="1:37" x14ac:dyDescent="0.25">
      <c r="A199" s="2">
        <v>43028</v>
      </c>
      <c r="B199">
        <v>5523.97</v>
      </c>
      <c r="C199">
        <v>634.07000000000005</v>
      </c>
      <c r="D199">
        <v>1321</v>
      </c>
      <c r="E199">
        <v>1137.8</v>
      </c>
      <c r="F199">
        <v>6086.5</v>
      </c>
      <c r="G199">
        <v>94.778999999999996</v>
      </c>
      <c r="H199">
        <v>1897.1</v>
      </c>
      <c r="I199">
        <v>151.86000000000001</v>
      </c>
      <c r="J199">
        <v>9656.7999999999993</v>
      </c>
      <c r="K199">
        <v>7096.4</v>
      </c>
      <c r="L199">
        <v>3079.3</v>
      </c>
      <c r="M199">
        <v>1130</v>
      </c>
      <c r="N199">
        <v>7136.4</v>
      </c>
      <c r="O199">
        <v>5.9930000000000003</v>
      </c>
      <c r="P199">
        <v>48.47</v>
      </c>
      <c r="Q199">
        <v>1256.7</v>
      </c>
      <c r="R199">
        <v>219.428</v>
      </c>
      <c r="S199">
        <v>285.19</v>
      </c>
      <c r="T199">
        <v>37653.85</v>
      </c>
      <c r="U199">
        <v>33.067</v>
      </c>
      <c r="V199">
        <v>410.24</v>
      </c>
      <c r="W199">
        <v>1785</v>
      </c>
      <c r="X199">
        <v>1899.9</v>
      </c>
      <c r="Y199">
        <v>10840</v>
      </c>
      <c r="Z199">
        <v>9016.2999999999993</v>
      </c>
      <c r="AA199">
        <v>36727.32</v>
      </c>
      <c r="AB199">
        <v>137.09</v>
      </c>
      <c r="AH199">
        <v>629.11</v>
      </c>
      <c r="AI199">
        <v>1280.47</v>
      </c>
      <c r="AJ199">
        <v>9.9700000000000006</v>
      </c>
      <c r="AK199">
        <v>324.2</v>
      </c>
    </row>
    <row r="200" spans="1:37" x14ac:dyDescent="0.25">
      <c r="A200" s="2">
        <v>43021</v>
      </c>
      <c r="B200">
        <v>5460.47</v>
      </c>
      <c r="C200">
        <v>624.03</v>
      </c>
      <c r="D200">
        <v>1343.9</v>
      </c>
      <c r="E200">
        <v>1148.5999999999999</v>
      </c>
      <c r="F200">
        <v>6118.5</v>
      </c>
      <c r="G200">
        <v>94.338999999999999</v>
      </c>
      <c r="H200">
        <v>1822</v>
      </c>
      <c r="I200">
        <v>150.76</v>
      </c>
      <c r="J200">
        <v>9307.4</v>
      </c>
      <c r="K200">
        <v>7063.1</v>
      </c>
      <c r="L200">
        <v>3054</v>
      </c>
      <c r="M200">
        <v>1157</v>
      </c>
      <c r="N200">
        <v>7156.2</v>
      </c>
      <c r="O200">
        <v>5.9569999999999999</v>
      </c>
      <c r="P200">
        <v>48.6</v>
      </c>
      <c r="Q200">
        <v>1290.4000000000001</v>
      </c>
      <c r="R200">
        <v>220.12899999999999</v>
      </c>
      <c r="S200">
        <v>264.98</v>
      </c>
      <c r="T200">
        <v>37423.879999999997</v>
      </c>
      <c r="U200">
        <v>31.943000000000001</v>
      </c>
      <c r="V200">
        <v>409.41</v>
      </c>
      <c r="W200">
        <v>1744.7</v>
      </c>
      <c r="X200">
        <v>1914.2</v>
      </c>
      <c r="Y200">
        <v>10789</v>
      </c>
      <c r="Z200">
        <v>8692.6</v>
      </c>
      <c r="AA200">
        <v>36526.35</v>
      </c>
      <c r="AB200">
        <v>133.52000000000001</v>
      </c>
      <c r="AH200">
        <v>623.63</v>
      </c>
      <c r="AI200">
        <v>1303.82</v>
      </c>
      <c r="AJ200">
        <v>9.61</v>
      </c>
      <c r="AK200">
        <v>321.2</v>
      </c>
    </row>
    <row r="201" spans="1:37" x14ac:dyDescent="0.25">
      <c r="A201" s="2">
        <v>43014</v>
      </c>
      <c r="B201">
        <v>5485.63</v>
      </c>
      <c r="C201">
        <v>624.85</v>
      </c>
      <c r="D201">
        <v>1389.8</v>
      </c>
      <c r="E201">
        <v>1155.2</v>
      </c>
      <c r="F201">
        <v>6274.4</v>
      </c>
      <c r="G201">
        <v>97.048000000000002</v>
      </c>
      <c r="H201">
        <v>1805.7</v>
      </c>
      <c r="I201">
        <v>155.78</v>
      </c>
      <c r="J201">
        <v>8698.5</v>
      </c>
      <c r="K201">
        <v>7039.4</v>
      </c>
      <c r="L201">
        <v>3080.2</v>
      </c>
      <c r="M201">
        <v>1114.4000000000001</v>
      </c>
      <c r="N201">
        <v>7015.2</v>
      </c>
      <c r="O201">
        <v>6.0970000000000004</v>
      </c>
      <c r="P201">
        <v>48.39</v>
      </c>
      <c r="Q201">
        <v>1289.5999999999999</v>
      </c>
      <c r="R201">
        <v>230.572</v>
      </c>
      <c r="S201">
        <v>265</v>
      </c>
      <c r="T201">
        <v>36915.800000000003</v>
      </c>
      <c r="U201">
        <v>32.055</v>
      </c>
      <c r="V201">
        <v>409.17</v>
      </c>
      <c r="W201">
        <v>1776</v>
      </c>
      <c r="X201">
        <v>1922.5</v>
      </c>
      <c r="Y201">
        <v>10974</v>
      </c>
      <c r="Z201">
        <v>8539</v>
      </c>
      <c r="AA201">
        <v>36616</v>
      </c>
      <c r="AB201">
        <v>137.87</v>
      </c>
      <c r="AH201">
        <v>632.45000000000005</v>
      </c>
      <c r="AI201">
        <v>1276.68</v>
      </c>
      <c r="AJ201">
        <v>9.65</v>
      </c>
      <c r="AK201">
        <v>311.3</v>
      </c>
    </row>
    <row r="202" spans="1:37" x14ac:dyDescent="0.25">
      <c r="A202" s="2">
        <v>43007</v>
      </c>
      <c r="B202">
        <v>5341.93</v>
      </c>
      <c r="C202">
        <v>609.75</v>
      </c>
      <c r="D202">
        <v>1378.8</v>
      </c>
      <c r="E202">
        <v>1134.9000000000001</v>
      </c>
      <c r="F202">
        <v>6241.9</v>
      </c>
      <c r="G202">
        <v>95.492999999999995</v>
      </c>
      <c r="H202">
        <v>1684.8</v>
      </c>
      <c r="I202">
        <v>154.75</v>
      </c>
      <c r="J202">
        <v>8380.2999999999993</v>
      </c>
      <c r="K202">
        <v>6619.8</v>
      </c>
      <c r="L202">
        <v>2991.5</v>
      </c>
      <c r="M202">
        <v>1063.7</v>
      </c>
      <c r="N202">
        <v>6683.4</v>
      </c>
      <c r="O202">
        <v>6.024</v>
      </c>
      <c r="P202">
        <v>47.59</v>
      </c>
      <c r="Q202">
        <v>1244.9000000000001</v>
      </c>
      <c r="R202">
        <v>221.03700000000001</v>
      </c>
      <c r="S202">
        <v>270</v>
      </c>
      <c r="T202">
        <v>36081.49</v>
      </c>
      <c r="U202">
        <v>31.431999999999999</v>
      </c>
      <c r="V202">
        <v>407.23</v>
      </c>
      <c r="W202">
        <v>1750.4</v>
      </c>
      <c r="X202">
        <v>1956.6</v>
      </c>
      <c r="Y202">
        <v>10125</v>
      </c>
      <c r="Z202">
        <v>8617</v>
      </c>
      <c r="AA202">
        <v>34982.58</v>
      </c>
      <c r="AB202">
        <v>131.05000000000001</v>
      </c>
      <c r="AH202">
        <v>639.03</v>
      </c>
      <c r="AI202">
        <v>1279.75</v>
      </c>
      <c r="AJ202">
        <v>9.51</v>
      </c>
      <c r="AK202">
        <v>303.7</v>
      </c>
    </row>
    <row r="203" spans="1:37" x14ac:dyDescent="0.25">
      <c r="A203" s="2">
        <v>43000</v>
      </c>
      <c r="B203">
        <v>5289.92</v>
      </c>
      <c r="C203">
        <v>605.91</v>
      </c>
      <c r="D203">
        <v>1366.1</v>
      </c>
      <c r="E203">
        <v>1106</v>
      </c>
      <c r="F203">
        <v>6082.9</v>
      </c>
      <c r="G203">
        <v>95.198999999999998</v>
      </c>
      <c r="H203">
        <v>1652.5</v>
      </c>
      <c r="I203">
        <v>151.99</v>
      </c>
      <c r="J203">
        <v>8355</v>
      </c>
      <c r="K203">
        <v>6633.9</v>
      </c>
      <c r="L203">
        <v>2919.3</v>
      </c>
      <c r="M203">
        <v>1040.5999999999999</v>
      </c>
      <c r="N203">
        <v>6516.3</v>
      </c>
      <c r="O203">
        <v>5.8609999999999998</v>
      </c>
      <c r="P203">
        <v>47.86</v>
      </c>
      <c r="Q203">
        <v>1269.8</v>
      </c>
      <c r="R203">
        <v>214.24600000000001</v>
      </c>
      <c r="S203">
        <v>258.91000000000003</v>
      </c>
      <c r="T203">
        <v>35699.980000000003</v>
      </c>
      <c r="U203">
        <v>32.177</v>
      </c>
      <c r="V203">
        <v>397.54</v>
      </c>
      <c r="W203">
        <v>1725.5</v>
      </c>
      <c r="X203">
        <v>1933</v>
      </c>
      <c r="Y203">
        <v>10476</v>
      </c>
      <c r="Z203">
        <v>8399.7999999999993</v>
      </c>
      <c r="AA203">
        <v>34331.379999999997</v>
      </c>
      <c r="AB203">
        <v>128.21</v>
      </c>
      <c r="AH203">
        <v>624.35</v>
      </c>
      <c r="AI203">
        <v>1297.3</v>
      </c>
      <c r="AJ203">
        <v>9.59</v>
      </c>
      <c r="AK203">
        <v>302.35000000000002</v>
      </c>
    </row>
    <row r="204" spans="1:37" x14ac:dyDescent="0.25">
      <c r="A204" s="2">
        <v>42993</v>
      </c>
      <c r="B204">
        <v>5202.05</v>
      </c>
      <c r="C204">
        <v>597.27</v>
      </c>
      <c r="D204">
        <v>1315.8</v>
      </c>
      <c r="E204">
        <v>1093.4000000000001</v>
      </c>
      <c r="F204">
        <v>6015.7</v>
      </c>
      <c r="G204">
        <v>89.692999999999998</v>
      </c>
      <c r="H204">
        <v>1601.5</v>
      </c>
      <c r="I204">
        <v>151.66</v>
      </c>
      <c r="J204">
        <v>8139.9</v>
      </c>
      <c r="K204">
        <v>6536.1</v>
      </c>
      <c r="L204">
        <v>2915.7</v>
      </c>
      <c r="M204">
        <v>1043.9000000000001</v>
      </c>
      <c r="N204">
        <v>7132.4</v>
      </c>
      <c r="O204">
        <v>5.891</v>
      </c>
      <c r="P204">
        <v>46.12</v>
      </c>
      <c r="Q204">
        <v>1272.0999999999999</v>
      </c>
      <c r="R204">
        <v>219.76400000000001</v>
      </c>
      <c r="S204">
        <v>246.13</v>
      </c>
      <c r="T204">
        <v>35112.58</v>
      </c>
      <c r="U204">
        <v>29.381</v>
      </c>
      <c r="V204">
        <v>397.98</v>
      </c>
      <c r="W204">
        <v>1732.8</v>
      </c>
      <c r="X204">
        <v>1877.5</v>
      </c>
      <c r="Y204">
        <v>10438</v>
      </c>
      <c r="Z204">
        <v>8439.7999999999993</v>
      </c>
      <c r="AA204">
        <v>35833.769999999997</v>
      </c>
      <c r="AB204">
        <v>129.36000000000001</v>
      </c>
      <c r="AH204">
        <v>625.75</v>
      </c>
      <c r="AI204">
        <v>1320.18</v>
      </c>
      <c r="AJ204">
        <v>10.17</v>
      </c>
      <c r="AK204">
        <v>302.85000000000002</v>
      </c>
    </row>
    <row r="205" spans="1:37" x14ac:dyDescent="0.25">
      <c r="A205" s="2">
        <v>42986</v>
      </c>
      <c r="B205">
        <v>5091.8100000000004</v>
      </c>
      <c r="C205">
        <v>589.88</v>
      </c>
      <c r="D205">
        <v>1313.9</v>
      </c>
      <c r="E205">
        <v>1087</v>
      </c>
      <c r="F205">
        <v>5996.8</v>
      </c>
      <c r="G205">
        <v>87.736000000000004</v>
      </c>
      <c r="H205">
        <v>1609.8</v>
      </c>
      <c r="I205">
        <v>148.24</v>
      </c>
      <c r="J205">
        <v>7952.8</v>
      </c>
      <c r="K205">
        <v>6410.5</v>
      </c>
      <c r="L205">
        <v>2949.7</v>
      </c>
      <c r="M205">
        <v>1040.9000000000001</v>
      </c>
      <c r="N205">
        <v>7096.5</v>
      </c>
      <c r="O205">
        <v>5.7110000000000003</v>
      </c>
      <c r="P205">
        <v>45.19</v>
      </c>
      <c r="Q205">
        <v>1179.8</v>
      </c>
      <c r="R205">
        <v>211.404</v>
      </c>
      <c r="S205">
        <v>253</v>
      </c>
      <c r="T205">
        <v>35837.25</v>
      </c>
      <c r="U205">
        <v>29.501000000000001</v>
      </c>
      <c r="V205">
        <v>404.48</v>
      </c>
      <c r="W205">
        <v>1701.9</v>
      </c>
      <c r="X205">
        <v>1871.7</v>
      </c>
      <c r="Y205">
        <v>9551.5</v>
      </c>
      <c r="Z205">
        <v>8548</v>
      </c>
      <c r="AA205">
        <v>29847.85</v>
      </c>
      <c r="AB205">
        <v>129.71</v>
      </c>
      <c r="AH205">
        <v>620.57000000000005</v>
      </c>
      <c r="AI205">
        <v>1346.59</v>
      </c>
      <c r="AJ205">
        <v>12.12</v>
      </c>
      <c r="AK205">
        <v>311.39999999999998</v>
      </c>
    </row>
    <row r="206" spans="1:37" x14ac:dyDescent="0.25">
      <c r="A206" s="2">
        <v>42979</v>
      </c>
      <c r="B206">
        <v>5173.91</v>
      </c>
      <c r="C206">
        <v>598.69000000000005</v>
      </c>
      <c r="D206">
        <v>1327.6</v>
      </c>
      <c r="E206">
        <v>1119.2</v>
      </c>
      <c r="F206">
        <v>6283.5</v>
      </c>
      <c r="G206">
        <v>91.072000000000003</v>
      </c>
      <c r="H206">
        <v>1646.1</v>
      </c>
      <c r="I206">
        <v>150.07</v>
      </c>
      <c r="J206">
        <v>8157.1</v>
      </c>
      <c r="K206">
        <v>6554.6</v>
      </c>
      <c r="L206">
        <v>2999.1</v>
      </c>
      <c r="M206">
        <v>1061.4000000000001</v>
      </c>
      <c r="N206">
        <v>7313.5</v>
      </c>
      <c r="O206">
        <v>5.9790000000000001</v>
      </c>
      <c r="P206">
        <v>45.75</v>
      </c>
      <c r="Q206">
        <v>1167.4000000000001</v>
      </c>
      <c r="R206">
        <v>215.608</v>
      </c>
      <c r="S206">
        <v>259.5</v>
      </c>
      <c r="T206">
        <v>36635.019999999997</v>
      </c>
      <c r="U206">
        <v>30.117000000000001</v>
      </c>
      <c r="V206">
        <v>406.74</v>
      </c>
      <c r="W206">
        <v>1720.2</v>
      </c>
      <c r="X206">
        <v>1889.1</v>
      </c>
      <c r="Y206">
        <v>9074.9</v>
      </c>
      <c r="Z206">
        <v>8590.7000000000007</v>
      </c>
      <c r="AA206">
        <v>29998.58</v>
      </c>
      <c r="AB206">
        <v>133.36000000000001</v>
      </c>
      <c r="AH206">
        <v>624.28</v>
      </c>
      <c r="AI206">
        <v>1325.23</v>
      </c>
      <c r="AJ206">
        <v>10.130000000000001</v>
      </c>
      <c r="AK206">
        <v>318.75</v>
      </c>
    </row>
    <row r="207" spans="1:37" x14ac:dyDescent="0.25">
      <c r="A207" s="2">
        <v>42972</v>
      </c>
      <c r="B207">
        <v>5176.1099999999997</v>
      </c>
      <c r="C207">
        <v>617.73</v>
      </c>
      <c r="D207">
        <v>1317.3</v>
      </c>
      <c r="E207">
        <v>1112.0999999999999</v>
      </c>
      <c r="F207">
        <v>6391</v>
      </c>
      <c r="G207">
        <v>92.686000000000007</v>
      </c>
      <c r="H207">
        <v>1633.9</v>
      </c>
      <c r="I207">
        <v>149.49</v>
      </c>
      <c r="J207">
        <v>8184.6</v>
      </c>
      <c r="K207">
        <v>6679.7</v>
      </c>
      <c r="L207">
        <v>3008.2</v>
      </c>
      <c r="M207">
        <v>1056.2</v>
      </c>
      <c r="N207">
        <v>6922.8</v>
      </c>
      <c r="O207">
        <v>6.05</v>
      </c>
      <c r="P207">
        <v>47.43</v>
      </c>
      <c r="Q207">
        <v>1179.9000000000001</v>
      </c>
      <c r="R207">
        <v>223.001</v>
      </c>
      <c r="S207">
        <v>260.91000000000003</v>
      </c>
      <c r="T207">
        <v>36680.480000000003</v>
      </c>
      <c r="U207">
        <v>30.622</v>
      </c>
      <c r="V207">
        <v>410.54</v>
      </c>
      <c r="W207">
        <v>1706.3</v>
      </c>
      <c r="X207">
        <v>1903.6</v>
      </c>
      <c r="Y207">
        <v>8655</v>
      </c>
      <c r="Z207">
        <v>8784.5</v>
      </c>
      <c r="AA207">
        <v>29764.11</v>
      </c>
      <c r="AB207">
        <v>135.47999999999999</v>
      </c>
      <c r="AH207">
        <v>634.83000000000004</v>
      </c>
      <c r="AI207">
        <v>1291.3499999999999</v>
      </c>
      <c r="AJ207">
        <v>11.28</v>
      </c>
      <c r="AK207">
        <v>312.05</v>
      </c>
    </row>
    <row r="208" spans="1:37" x14ac:dyDescent="0.25">
      <c r="A208" s="2">
        <v>42965</v>
      </c>
      <c r="B208">
        <v>5116.2700000000004</v>
      </c>
      <c r="C208">
        <v>655</v>
      </c>
      <c r="D208">
        <v>1308.8</v>
      </c>
      <c r="E208">
        <v>1079.8</v>
      </c>
      <c r="F208">
        <v>6114.1</v>
      </c>
      <c r="G208">
        <v>92.578000000000003</v>
      </c>
      <c r="H208">
        <v>1643.6</v>
      </c>
      <c r="I208">
        <v>152.78</v>
      </c>
      <c r="J208">
        <v>8126.4</v>
      </c>
      <c r="K208">
        <v>6607.4</v>
      </c>
      <c r="L208">
        <v>2933.5</v>
      </c>
      <c r="M208">
        <v>1068.9000000000001</v>
      </c>
      <c r="N208">
        <v>6847.1</v>
      </c>
      <c r="O208">
        <v>6.0359999999999996</v>
      </c>
      <c r="P208">
        <v>47.05</v>
      </c>
      <c r="Q208">
        <v>1204</v>
      </c>
      <c r="R208">
        <v>223.179</v>
      </c>
      <c r="S208">
        <v>263</v>
      </c>
      <c r="T208">
        <v>35743.660000000003</v>
      </c>
      <c r="U208">
        <v>30.667999999999999</v>
      </c>
      <c r="V208">
        <v>403.65</v>
      </c>
      <c r="W208">
        <v>1700</v>
      </c>
      <c r="X208">
        <v>1913</v>
      </c>
      <c r="Y208">
        <v>8513.4</v>
      </c>
      <c r="Z208">
        <v>8927.2999999999993</v>
      </c>
      <c r="AA208">
        <v>27327.77</v>
      </c>
      <c r="AB208">
        <v>130.36000000000001</v>
      </c>
      <c r="AH208">
        <v>646.47</v>
      </c>
      <c r="AI208">
        <v>1284.1300000000001</v>
      </c>
      <c r="AJ208">
        <v>14.26</v>
      </c>
      <c r="AK208">
        <v>302.64999999999998</v>
      </c>
    </row>
    <row r="209" spans="1:37" x14ac:dyDescent="0.25">
      <c r="A209" s="2">
        <v>42958</v>
      </c>
      <c r="B209">
        <v>5033.33</v>
      </c>
      <c r="C209">
        <v>582.95000000000005</v>
      </c>
      <c r="D209">
        <v>1320</v>
      </c>
      <c r="E209">
        <v>1105</v>
      </c>
      <c r="F209">
        <v>6056.9</v>
      </c>
      <c r="G209">
        <v>90.759</v>
      </c>
      <c r="H209">
        <v>1576.3</v>
      </c>
      <c r="I209">
        <v>148.71</v>
      </c>
      <c r="J209">
        <v>8042.3</v>
      </c>
      <c r="K209">
        <v>6807.4</v>
      </c>
      <c r="L209">
        <v>2878.3</v>
      </c>
      <c r="M209">
        <v>1059.2</v>
      </c>
      <c r="N209">
        <v>6443.5</v>
      </c>
      <c r="O209">
        <v>5.9690000000000003</v>
      </c>
      <c r="P209">
        <v>47.13</v>
      </c>
      <c r="Q209">
        <v>1177.0999999999999</v>
      </c>
      <c r="R209">
        <v>209.173</v>
      </c>
      <c r="S209">
        <v>259.97000000000003</v>
      </c>
      <c r="T209">
        <v>36434.47</v>
      </c>
      <c r="U209">
        <v>29.234000000000002</v>
      </c>
      <c r="V209">
        <v>398.46</v>
      </c>
      <c r="W209">
        <v>1708.7</v>
      </c>
      <c r="X209">
        <v>1879.6</v>
      </c>
      <c r="Y209">
        <v>8639.7999999999993</v>
      </c>
      <c r="Z209">
        <v>8550.4</v>
      </c>
      <c r="AA209">
        <v>26116</v>
      </c>
      <c r="AB209">
        <v>126.03</v>
      </c>
      <c r="AH209">
        <v>646.71</v>
      </c>
      <c r="AI209">
        <v>1289.31</v>
      </c>
      <c r="AJ209">
        <v>15.51</v>
      </c>
      <c r="AK209">
        <v>299.3</v>
      </c>
    </row>
    <row r="210" spans="1:37" x14ac:dyDescent="0.25">
      <c r="A210" s="2">
        <v>42951</v>
      </c>
      <c r="B210">
        <v>5106.41</v>
      </c>
      <c r="C210">
        <v>568.44000000000005</v>
      </c>
      <c r="D210">
        <v>1370</v>
      </c>
      <c r="E210">
        <v>1139.3</v>
      </c>
      <c r="F210">
        <v>6090</v>
      </c>
      <c r="G210">
        <v>92.078999999999994</v>
      </c>
      <c r="H210">
        <v>1633.9</v>
      </c>
      <c r="I210">
        <v>149.38999999999999</v>
      </c>
      <c r="J210">
        <v>7987.6</v>
      </c>
      <c r="K210">
        <v>7124.7</v>
      </c>
      <c r="L210">
        <v>2903.3</v>
      </c>
      <c r="M210">
        <v>1054.5999999999999</v>
      </c>
      <c r="N210">
        <v>6945.9</v>
      </c>
      <c r="O210">
        <v>6.0129999999999999</v>
      </c>
      <c r="P210">
        <v>47.43</v>
      </c>
      <c r="Q210">
        <v>1235.5</v>
      </c>
      <c r="R210">
        <v>209.321</v>
      </c>
      <c r="S210">
        <v>263.95999999999998</v>
      </c>
      <c r="T210">
        <v>35933.519999999997</v>
      </c>
      <c r="U210">
        <v>29.353000000000002</v>
      </c>
      <c r="V210">
        <v>413.46</v>
      </c>
      <c r="W210">
        <v>1722.9</v>
      </c>
      <c r="X210">
        <v>1911.6</v>
      </c>
      <c r="Y210">
        <v>8571.2000000000007</v>
      </c>
      <c r="Z210">
        <v>8587.7999999999993</v>
      </c>
      <c r="AA210">
        <v>27387.87</v>
      </c>
      <c r="AB210">
        <v>128.30000000000001</v>
      </c>
      <c r="AH210">
        <v>650.29</v>
      </c>
      <c r="AI210">
        <v>1258.8800000000001</v>
      </c>
      <c r="AJ210">
        <v>10.029999999999999</v>
      </c>
      <c r="AK210">
        <v>296.45</v>
      </c>
    </row>
    <row r="211" spans="1:37" x14ac:dyDescent="0.25">
      <c r="A211" s="2">
        <v>42944</v>
      </c>
      <c r="B211">
        <v>5076.07</v>
      </c>
      <c r="C211">
        <v>539.52</v>
      </c>
      <c r="D211">
        <v>1404.7</v>
      </c>
      <c r="E211">
        <v>1125.2</v>
      </c>
      <c r="F211">
        <v>5979.6</v>
      </c>
      <c r="G211">
        <v>89.8</v>
      </c>
      <c r="H211">
        <v>1645.7</v>
      </c>
      <c r="I211">
        <v>151.66999999999999</v>
      </c>
      <c r="J211">
        <v>7913.7</v>
      </c>
      <c r="K211">
        <v>7409.1</v>
      </c>
      <c r="L211">
        <v>2944.8</v>
      </c>
      <c r="M211">
        <v>1060.2</v>
      </c>
      <c r="N211">
        <v>6510.7</v>
      </c>
      <c r="O211">
        <v>6.2430000000000003</v>
      </c>
      <c r="P211">
        <v>45.16</v>
      </c>
      <c r="Q211">
        <v>1239</v>
      </c>
      <c r="R211">
        <v>235.93100000000001</v>
      </c>
      <c r="S211">
        <v>244.43</v>
      </c>
      <c r="T211">
        <v>35793.58</v>
      </c>
      <c r="U211">
        <v>27.716999999999999</v>
      </c>
      <c r="V211">
        <v>407.47</v>
      </c>
      <c r="W211">
        <v>1710.9</v>
      </c>
      <c r="X211">
        <v>1870</v>
      </c>
      <c r="Y211">
        <v>8698</v>
      </c>
      <c r="Z211">
        <v>8798.4</v>
      </c>
      <c r="AA211">
        <v>26275.599999999999</v>
      </c>
      <c r="AB211">
        <v>134.71</v>
      </c>
      <c r="AH211">
        <v>653.96</v>
      </c>
      <c r="AI211">
        <v>1269.6400000000001</v>
      </c>
      <c r="AJ211">
        <v>10.29</v>
      </c>
      <c r="AK211">
        <v>295.89999999999998</v>
      </c>
    </row>
    <row r="212" spans="1:37" x14ac:dyDescent="0.25">
      <c r="A212" s="2">
        <v>42937</v>
      </c>
      <c r="B212">
        <v>5010.0200000000004</v>
      </c>
      <c r="C212">
        <v>539</v>
      </c>
      <c r="D212">
        <v>1347.6</v>
      </c>
      <c r="E212">
        <v>1145.7</v>
      </c>
      <c r="F212">
        <v>5851.7</v>
      </c>
      <c r="G212">
        <v>90.105000000000004</v>
      </c>
      <c r="H212">
        <v>1648.6</v>
      </c>
      <c r="I212">
        <v>148.49</v>
      </c>
      <c r="J212">
        <v>7797.5</v>
      </c>
      <c r="K212">
        <v>7350.2</v>
      </c>
      <c r="L212">
        <v>2792.5</v>
      </c>
      <c r="M212">
        <v>1070</v>
      </c>
      <c r="N212">
        <v>5960.3</v>
      </c>
      <c r="O212">
        <v>6.2240000000000002</v>
      </c>
      <c r="P212">
        <v>42.08</v>
      </c>
      <c r="Q212">
        <v>1140.4000000000001</v>
      </c>
      <c r="R212">
        <v>235.102</v>
      </c>
      <c r="S212">
        <v>247.5</v>
      </c>
      <c r="T212">
        <v>34485.06</v>
      </c>
      <c r="U212">
        <v>27.826999999999998</v>
      </c>
      <c r="V212">
        <v>406.26</v>
      </c>
      <c r="W212">
        <v>1715</v>
      </c>
      <c r="X212">
        <v>1848.2</v>
      </c>
      <c r="Y212">
        <v>8859.1</v>
      </c>
      <c r="Z212">
        <v>8558.6</v>
      </c>
      <c r="AA212">
        <v>24777.15</v>
      </c>
      <c r="AB212">
        <v>136.08000000000001</v>
      </c>
      <c r="AH212">
        <v>651.4</v>
      </c>
      <c r="AI212">
        <v>1254.98</v>
      </c>
      <c r="AJ212">
        <v>9.36</v>
      </c>
      <c r="AK212">
        <v>280.7</v>
      </c>
    </row>
    <row r="213" spans="1:37" x14ac:dyDescent="0.25">
      <c r="A213" s="2">
        <v>42930</v>
      </c>
      <c r="B213">
        <v>5000.3999999999996</v>
      </c>
      <c r="C213">
        <v>556</v>
      </c>
      <c r="D213">
        <v>1314.8</v>
      </c>
      <c r="E213">
        <v>1147.9000000000001</v>
      </c>
      <c r="F213">
        <v>5761.9</v>
      </c>
      <c r="G213">
        <v>89.713999999999999</v>
      </c>
      <c r="H213">
        <v>1651.5</v>
      </c>
      <c r="I213">
        <v>148.99</v>
      </c>
      <c r="J213">
        <v>7828.5</v>
      </c>
      <c r="K213">
        <v>7275.7</v>
      </c>
      <c r="L213">
        <v>2748.9</v>
      </c>
      <c r="M213">
        <v>1069.7</v>
      </c>
      <c r="N213">
        <v>6034.6</v>
      </c>
      <c r="O213">
        <v>6.3760000000000003</v>
      </c>
      <c r="P213">
        <v>43.06</v>
      </c>
      <c r="Q213">
        <v>1144.9000000000001</v>
      </c>
      <c r="R213">
        <v>231.904</v>
      </c>
      <c r="S213">
        <v>236.059</v>
      </c>
      <c r="T213">
        <v>34863.89</v>
      </c>
      <c r="U213">
        <v>26.318999999999999</v>
      </c>
      <c r="V213">
        <v>405.37</v>
      </c>
      <c r="W213">
        <v>1709.8</v>
      </c>
      <c r="X213">
        <v>1863.6</v>
      </c>
      <c r="Y213">
        <v>8679.2999999999993</v>
      </c>
      <c r="Z213">
        <v>8761.6</v>
      </c>
      <c r="AA213">
        <v>23839.26</v>
      </c>
      <c r="AB213">
        <v>134.38</v>
      </c>
      <c r="AH213">
        <v>657.35</v>
      </c>
      <c r="AI213">
        <v>1228.7</v>
      </c>
      <c r="AJ213">
        <v>9.51</v>
      </c>
      <c r="AK213">
        <v>276.5</v>
      </c>
    </row>
    <row r="214" spans="1:37" x14ac:dyDescent="0.25">
      <c r="A214" s="2">
        <v>42923</v>
      </c>
      <c r="B214">
        <v>4854.9799999999996</v>
      </c>
      <c r="C214">
        <v>517.88</v>
      </c>
      <c r="D214">
        <v>1274.3</v>
      </c>
      <c r="E214">
        <v>1132.8</v>
      </c>
      <c r="F214">
        <v>5518.8</v>
      </c>
      <c r="G214">
        <v>85.093000000000004</v>
      </c>
      <c r="H214">
        <v>1602</v>
      </c>
      <c r="I214">
        <v>146.61000000000001</v>
      </c>
      <c r="J214">
        <v>7535.9</v>
      </c>
      <c r="K214">
        <v>7254.7</v>
      </c>
      <c r="L214">
        <v>2868.2</v>
      </c>
      <c r="M214">
        <v>1065.9000000000001</v>
      </c>
      <c r="N214">
        <v>5443.4</v>
      </c>
      <c r="O214">
        <v>6.11</v>
      </c>
      <c r="P214">
        <v>42.71</v>
      </c>
      <c r="Q214">
        <v>1086.4000000000001</v>
      </c>
      <c r="R214">
        <v>226.31800000000001</v>
      </c>
      <c r="S214">
        <v>226.94200000000001</v>
      </c>
      <c r="T214">
        <v>33598.15</v>
      </c>
      <c r="U214">
        <v>23.459</v>
      </c>
      <c r="V214">
        <v>387.28</v>
      </c>
      <c r="W214">
        <v>1699.1</v>
      </c>
      <c r="X214">
        <v>1789.2</v>
      </c>
      <c r="Y214">
        <v>8823.5</v>
      </c>
      <c r="Z214">
        <v>8672.1</v>
      </c>
      <c r="AA214">
        <v>23099.4</v>
      </c>
      <c r="AB214">
        <v>133.05000000000001</v>
      </c>
      <c r="AH214">
        <v>667.23</v>
      </c>
      <c r="AI214">
        <v>1212.46</v>
      </c>
      <c r="AJ214">
        <v>11.19</v>
      </c>
      <c r="AK214">
        <v>271.25</v>
      </c>
    </row>
    <row r="215" spans="1:37" x14ac:dyDescent="0.25">
      <c r="A215" s="2">
        <v>42916</v>
      </c>
      <c r="B215">
        <v>4747.24</v>
      </c>
      <c r="C215">
        <v>506.1</v>
      </c>
      <c r="D215">
        <v>1213.0999999999999</v>
      </c>
      <c r="E215">
        <v>1124.2</v>
      </c>
      <c r="F215">
        <v>5454.1</v>
      </c>
      <c r="G215">
        <v>82.149000000000001</v>
      </c>
      <c r="H215">
        <v>1586.7</v>
      </c>
      <c r="I215">
        <v>142.77000000000001</v>
      </c>
      <c r="J215">
        <v>7249</v>
      </c>
      <c r="K215">
        <v>7235.3</v>
      </c>
      <c r="L215">
        <v>2809.1</v>
      </c>
      <c r="M215">
        <v>1026.2</v>
      </c>
      <c r="N215">
        <v>5307.8</v>
      </c>
      <c r="O215">
        <v>5.9089999999999998</v>
      </c>
      <c r="P215">
        <v>42.24</v>
      </c>
      <c r="Q215">
        <v>1088.4000000000001</v>
      </c>
      <c r="R215">
        <v>230.917</v>
      </c>
      <c r="S215">
        <v>228.92400000000001</v>
      </c>
      <c r="T215">
        <v>33067.79</v>
      </c>
      <c r="U215">
        <v>23.045000000000002</v>
      </c>
      <c r="V215">
        <v>388.94</v>
      </c>
      <c r="W215">
        <v>1671</v>
      </c>
      <c r="X215">
        <v>1763.2</v>
      </c>
      <c r="Y215">
        <v>8233.6</v>
      </c>
      <c r="Z215">
        <v>8706.4</v>
      </c>
      <c r="AA215">
        <v>21696.51</v>
      </c>
      <c r="AB215">
        <v>125.91</v>
      </c>
      <c r="AH215">
        <v>663.8</v>
      </c>
      <c r="AI215">
        <v>1241.6099999999999</v>
      </c>
      <c r="AJ215">
        <v>11.18</v>
      </c>
      <c r="AK215">
        <v>276.75</v>
      </c>
    </row>
    <row r="216" spans="1:37" x14ac:dyDescent="0.25">
      <c r="A216" s="2">
        <v>42909</v>
      </c>
      <c r="B216">
        <v>4766.2</v>
      </c>
      <c r="C216">
        <v>511.15</v>
      </c>
      <c r="D216">
        <v>1230</v>
      </c>
      <c r="E216">
        <v>1088.5</v>
      </c>
      <c r="F216">
        <v>5606.5</v>
      </c>
      <c r="G216">
        <v>81.968000000000004</v>
      </c>
      <c r="H216">
        <v>1583.5</v>
      </c>
      <c r="I216">
        <v>145.13999999999999</v>
      </c>
      <c r="J216">
        <v>7492.6</v>
      </c>
      <c r="K216">
        <v>7343.1</v>
      </c>
      <c r="L216">
        <v>2751.6</v>
      </c>
      <c r="M216">
        <v>1046.2</v>
      </c>
      <c r="N216">
        <v>4802.2</v>
      </c>
      <c r="O216">
        <v>5.97</v>
      </c>
      <c r="P216">
        <v>41.66</v>
      </c>
      <c r="Q216">
        <v>1098.9000000000001</v>
      </c>
      <c r="R216">
        <v>243.166</v>
      </c>
      <c r="S216">
        <v>231.738</v>
      </c>
      <c r="T216">
        <v>33148.01</v>
      </c>
      <c r="U216">
        <v>23.265999999999998</v>
      </c>
      <c r="V216">
        <v>381.49</v>
      </c>
      <c r="W216">
        <v>1692.4</v>
      </c>
      <c r="X216">
        <v>1768.9</v>
      </c>
      <c r="Y216">
        <v>8550</v>
      </c>
      <c r="Z216">
        <v>8711.6</v>
      </c>
      <c r="AA216">
        <v>21757.59</v>
      </c>
      <c r="AB216">
        <v>124.9</v>
      </c>
      <c r="AH216">
        <v>661.36</v>
      </c>
      <c r="AI216">
        <v>1256.71</v>
      </c>
      <c r="AJ216">
        <v>10.02</v>
      </c>
      <c r="AK216">
        <v>269.55</v>
      </c>
    </row>
    <row r="217" spans="1:37" x14ac:dyDescent="0.25">
      <c r="A217" s="2">
        <v>42902</v>
      </c>
      <c r="B217">
        <v>4836.2299999999996</v>
      </c>
      <c r="C217">
        <v>515.80999999999995</v>
      </c>
      <c r="D217">
        <v>1226.4000000000001</v>
      </c>
      <c r="E217">
        <v>1094.5</v>
      </c>
      <c r="F217">
        <v>5672.9</v>
      </c>
      <c r="G217">
        <v>83.435000000000002</v>
      </c>
      <c r="H217">
        <v>1619</v>
      </c>
      <c r="I217">
        <v>148.51</v>
      </c>
      <c r="J217">
        <v>7693.8</v>
      </c>
      <c r="K217">
        <v>7517.2</v>
      </c>
      <c r="L217">
        <v>2719.8</v>
      </c>
      <c r="M217">
        <v>1050.5</v>
      </c>
      <c r="N217">
        <v>5242.6000000000004</v>
      </c>
      <c r="O217">
        <v>6.085</v>
      </c>
      <c r="P217">
        <v>42.24</v>
      </c>
      <c r="Q217">
        <v>1081.2</v>
      </c>
      <c r="R217">
        <v>245.624</v>
      </c>
      <c r="S217">
        <v>233.47300000000001</v>
      </c>
      <c r="T217">
        <v>33556.26</v>
      </c>
      <c r="U217">
        <v>22.981000000000002</v>
      </c>
      <c r="V217">
        <v>389.92</v>
      </c>
      <c r="W217">
        <v>1712.4</v>
      </c>
      <c r="X217">
        <v>1796.3</v>
      </c>
      <c r="Y217">
        <v>8699</v>
      </c>
      <c r="Z217">
        <v>8747</v>
      </c>
      <c r="AA217">
        <v>22582.18</v>
      </c>
      <c r="AB217">
        <v>127.1</v>
      </c>
      <c r="AH217">
        <v>664.45</v>
      </c>
      <c r="AI217">
        <v>1253.73</v>
      </c>
      <c r="AJ217">
        <v>10.38</v>
      </c>
      <c r="AK217">
        <v>263.7</v>
      </c>
    </row>
    <row r="218" spans="1:37" x14ac:dyDescent="0.25">
      <c r="A218" s="2">
        <v>42895</v>
      </c>
      <c r="B218">
        <v>4846.33</v>
      </c>
      <c r="C218">
        <v>510.07</v>
      </c>
      <c r="D218">
        <v>1194.4000000000001</v>
      </c>
      <c r="E218">
        <v>1101.2</v>
      </c>
      <c r="F218">
        <v>5693.2</v>
      </c>
      <c r="G218">
        <v>81.882000000000005</v>
      </c>
      <c r="H218">
        <v>1613.5</v>
      </c>
      <c r="I218">
        <v>148.13</v>
      </c>
      <c r="J218">
        <v>7731.8</v>
      </c>
      <c r="K218">
        <v>7468.6</v>
      </c>
      <c r="L218">
        <v>2720.5</v>
      </c>
      <c r="M218">
        <v>1033.4000000000001</v>
      </c>
      <c r="N218">
        <v>5995.6</v>
      </c>
      <c r="O218">
        <v>6.28</v>
      </c>
      <c r="P218">
        <v>40.61</v>
      </c>
      <c r="Q218">
        <v>1090.5999999999999</v>
      </c>
      <c r="R218">
        <v>249.71</v>
      </c>
      <c r="S218">
        <v>232.99700000000001</v>
      </c>
      <c r="T218">
        <v>33643.61</v>
      </c>
      <c r="U218">
        <v>23.808</v>
      </c>
      <c r="V218">
        <v>376.77</v>
      </c>
      <c r="W218">
        <v>1711.5</v>
      </c>
      <c r="X218">
        <v>1833.1</v>
      </c>
      <c r="Y218">
        <v>8805.5</v>
      </c>
      <c r="Z218">
        <v>8593.1</v>
      </c>
      <c r="AA218">
        <v>23475.74</v>
      </c>
      <c r="AB218">
        <v>126.59</v>
      </c>
      <c r="AH218">
        <v>663.49</v>
      </c>
      <c r="AI218">
        <v>1266.76</v>
      </c>
      <c r="AJ218">
        <v>10.7</v>
      </c>
      <c r="AK218">
        <v>271.55</v>
      </c>
    </row>
    <row r="219" spans="1:37" x14ac:dyDescent="0.25">
      <c r="A219" s="2">
        <v>42888</v>
      </c>
      <c r="B219">
        <v>4899.28</v>
      </c>
      <c r="C219">
        <v>503.98</v>
      </c>
      <c r="D219">
        <v>1203.8</v>
      </c>
      <c r="E219">
        <v>1084.5</v>
      </c>
      <c r="F219">
        <v>5648.5</v>
      </c>
      <c r="G219">
        <v>82.778000000000006</v>
      </c>
      <c r="H219">
        <v>1616.1</v>
      </c>
      <c r="I219">
        <v>154.46</v>
      </c>
      <c r="J219">
        <v>7790.3</v>
      </c>
      <c r="K219">
        <v>7639.6</v>
      </c>
      <c r="L219">
        <v>2748.1</v>
      </c>
      <c r="M219">
        <v>1043.5999999999999</v>
      </c>
      <c r="N219">
        <v>6301</v>
      </c>
      <c r="O219">
        <v>6.3479999999999999</v>
      </c>
      <c r="P219">
        <v>41.61</v>
      </c>
      <c r="Q219">
        <v>1118.9000000000001</v>
      </c>
      <c r="R219">
        <v>250.13499999999999</v>
      </c>
      <c r="S219">
        <v>230.01400000000001</v>
      </c>
      <c r="T219">
        <v>34136.53</v>
      </c>
      <c r="U219">
        <v>24.774000000000001</v>
      </c>
      <c r="V219">
        <v>374.31</v>
      </c>
      <c r="W219">
        <v>1715.8</v>
      </c>
      <c r="X219">
        <v>1857.3</v>
      </c>
      <c r="Y219">
        <v>8948.7999999999993</v>
      </c>
      <c r="Z219">
        <v>8859</v>
      </c>
      <c r="AA219">
        <v>23944.68</v>
      </c>
      <c r="AB219">
        <v>127.49</v>
      </c>
      <c r="AH219">
        <v>669.48</v>
      </c>
      <c r="AI219">
        <v>1279.17</v>
      </c>
      <c r="AJ219">
        <v>9.75</v>
      </c>
      <c r="AK219">
        <v>264.89999999999998</v>
      </c>
    </row>
    <row r="220" spans="1:37" x14ac:dyDescent="0.25">
      <c r="A220" s="2">
        <v>42881</v>
      </c>
      <c r="B220">
        <v>4886.4399999999996</v>
      </c>
      <c r="C220">
        <v>488.72</v>
      </c>
      <c r="D220">
        <v>1223</v>
      </c>
      <c r="E220">
        <v>1074.2</v>
      </c>
      <c r="F220">
        <v>5589</v>
      </c>
      <c r="G220">
        <v>83.120999999999995</v>
      </c>
      <c r="H220">
        <v>1610.8</v>
      </c>
      <c r="I220">
        <v>152.54</v>
      </c>
      <c r="J220">
        <v>7615</v>
      </c>
      <c r="K220">
        <v>7469.1</v>
      </c>
      <c r="L220">
        <v>2821.6</v>
      </c>
      <c r="M220">
        <v>1057.5999999999999</v>
      </c>
      <c r="N220">
        <v>6703.5</v>
      </c>
      <c r="O220">
        <v>6.3940000000000001</v>
      </c>
      <c r="P220">
        <v>41.72</v>
      </c>
      <c r="Q220">
        <v>1116</v>
      </c>
      <c r="R220">
        <v>243.166</v>
      </c>
      <c r="S220">
        <v>230.767</v>
      </c>
      <c r="T220">
        <v>34403.050000000003</v>
      </c>
      <c r="U220">
        <v>24.829000000000001</v>
      </c>
      <c r="V220">
        <v>375.54</v>
      </c>
      <c r="W220">
        <v>1734.3</v>
      </c>
      <c r="X220">
        <v>1827.7</v>
      </c>
      <c r="Y220">
        <v>8871.2999999999993</v>
      </c>
      <c r="Z220">
        <v>8885.5</v>
      </c>
      <c r="AA220">
        <v>24706.22</v>
      </c>
      <c r="AB220">
        <v>126.03</v>
      </c>
      <c r="AH220">
        <v>672.08</v>
      </c>
      <c r="AI220">
        <v>1266.76</v>
      </c>
      <c r="AJ220">
        <v>9.81</v>
      </c>
      <c r="AK220">
        <v>264.3</v>
      </c>
    </row>
    <row r="221" spans="1:37" x14ac:dyDescent="0.25">
      <c r="A221" s="2">
        <v>42874</v>
      </c>
      <c r="B221">
        <v>4793.71</v>
      </c>
      <c r="C221">
        <v>470.09</v>
      </c>
      <c r="D221">
        <v>1179.5</v>
      </c>
      <c r="E221">
        <v>1108.4000000000001</v>
      </c>
      <c r="F221">
        <v>5570.1</v>
      </c>
      <c r="G221">
        <v>80.004999999999995</v>
      </c>
      <c r="H221">
        <v>1555.3</v>
      </c>
      <c r="I221">
        <v>149.06</v>
      </c>
      <c r="J221">
        <v>7517.5</v>
      </c>
      <c r="K221">
        <v>7653.1</v>
      </c>
      <c r="L221">
        <v>2688.4</v>
      </c>
      <c r="M221">
        <v>1055.0999999999999</v>
      </c>
      <c r="N221">
        <v>6618.2</v>
      </c>
      <c r="O221">
        <v>6.2519999999999998</v>
      </c>
      <c r="P221">
        <v>40.21</v>
      </c>
      <c r="Q221">
        <v>1126.9000000000001</v>
      </c>
      <c r="R221">
        <v>240.077</v>
      </c>
      <c r="S221">
        <v>225.92099999999999</v>
      </c>
      <c r="T221">
        <v>33248.74</v>
      </c>
      <c r="U221">
        <v>24.268000000000001</v>
      </c>
      <c r="V221">
        <v>373.16</v>
      </c>
      <c r="W221">
        <v>1725.1</v>
      </c>
      <c r="X221">
        <v>1822.5</v>
      </c>
      <c r="Y221">
        <v>9214.2000000000007</v>
      </c>
      <c r="Z221">
        <v>8603.2999999999993</v>
      </c>
      <c r="AA221">
        <v>23529.919999999998</v>
      </c>
      <c r="AB221">
        <v>128.35</v>
      </c>
      <c r="AH221">
        <v>668.96</v>
      </c>
      <c r="AI221">
        <v>1255.93</v>
      </c>
      <c r="AJ221">
        <v>12.04</v>
      </c>
      <c r="AK221">
        <v>265.3</v>
      </c>
    </row>
    <row r="222" spans="1:37" x14ac:dyDescent="0.25">
      <c r="A222" s="2">
        <v>42867</v>
      </c>
      <c r="B222">
        <v>4851.9399999999996</v>
      </c>
      <c r="C222">
        <v>472</v>
      </c>
      <c r="D222">
        <v>1232.7</v>
      </c>
      <c r="E222">
        <v>1089.5999999999999</v>
      </c>
      <c r="F222">
        <v>5435.3</v>
      </c>
      <c r="G222">
        <v>79.471999999999994</v>
      </c>
      <c r="H222">
        <v>1559.8</v>
      </c>
      <c r="I222">
        <v>154.33000000000001</v>
      </c>
      <c r="J222">
        <v>7536.9</v>
      </c>
      <c r="K222">
        <v>7649.7</v>
      </c>
      <c r="L222">
        <v>2638.6</v>
      </c>
      <c r="M222">
        <v>1071.3</v>
      </c>
      <c r="N222">
        <v>6470.4</v>
      </c>
      <c r="O222">
        <v>6.4160000000000004</v>
      </c>
      <c r="P222">
        <v>40.08</v>
      </c>
      <c r="Q222">
        <v>1166.7</v>
      </c>
      <c r="R222">
        <v>250.60900000000001</v>
      </c>
      <c r="S222">
        <v>224.9</v>
      </c>
      <c r="T222">
        <v>33205.06</v>
      </c>
      <c r="U222">
        <v>24.553000000000001</v>
      </c>
      <c r="V222">
        <v>392.48</v>
      </c>
      <c r="W222">
        <v>1758.3</v>
      </c>
      <c r="X222">
        <v>1870.5</v>
      </c>
      <c r="Y222">
        <v>9182.1</v>
      </c>
      <c r="Z222">
        <v>8732.7000000000007</v>
      </c>
      <c r="AA222">
        <v>22854.09</v>
      </c>
      <c r="AB222">
        <v>133.27000000000001</v>
      </c>
      <c r="AH222">
        <v>671.26</v>
      </c>
      <c r="AI222">
        <v>1228.43</v>
      </c>
      <c r="AJ222">
        <v>10.4</v>
      </c>
      <c r="AK222">
        <v>260.3</v>
      </c>
    </row>
    <row r="223" spans="1:37" x14ac:dyDescent="0.25">
      <c r="A223" s="2">
        <v>42860</v>
      </c>
      <c r="B223">
        <v>4843.7700000000004</v>
      </c>
      <c r="C223">
        <v>473.26</v>
      </c>
      <c r="D223">
        <v>1231.0999999999999</v>
      </c>
      <c r="E223">
        <v>1079.8</v>
      </c>
      <c r="F223">
        <v>5383.4</v>
      </c>
      <c r="G223">
        <v>79.119</v>
      </c>
      <c r="H223">
        <v>1584.4</v>
      </c>
      <c r="I223">
        <v>145.88</v>
      </c>
      <c r="J223">
        <v>7475.6</v>
      </c>
      <c r="K223">
        <v>8055.9</v>
      </c>
      <c r="L223">
        <v>2727.7</v>
      </c>
      <c r="M223">
        <v>1072.5</v>
      </c>
      <c r="N223">
        <v>6180.8</v>
      </c>
      <c r="O223">
        <v>6.1719999999999997</v>
      </c>
      <c r="P223">
        <v>40.28</v>
      </c>
      <c r="Q223">
        <v>1161</v>
      </c>
      <c r="R223">
        <v>248.14099999999999</v>
      </c>
      <c r="S223">
        <v>229.18100000000001</v>
      </c>
      <c r="T223">
        <v>33326.28</v>
      </c>
      <c r="U223">
        <v>25.472999999999999</v>
      </c>
      <c r="V223">
        <v>384.22</v>
      </c>
      <c r="W223">
        <v>1730.1</v>
      </c>
      <c r="X223">
        <v>1909.3</v>
      </c>
      <c r="Y223">
        <v>9108.1</v>
      </c>
      <c r="Z223">
        <v>8691.7999999999993</v>
      </c>
      <c r="AA223">
        <v>22865.91</v>
      </c>
      <c r="AB223">
        <v>135.65</v>
      </c>
      <c r="AH223">
        <v>671.97</v>
      </c>
      <c r="AI223">
        <v>1228.01</v>
      </c>
      <c r="AJ223">
        <v>10.57</v>
      </c>
      <c r="AK223">
        <v>261.05</v>
      </c>
    </row>
    <row r="224" spans="1:37" x14ac:dyDescent="0.25">
      <c r="A224" s="2">
        <v>42853</v>
      </c>
      <c r="B224">
        <v>4795.13</v>
      </c>
      <c r="C224">
        <v>485.19</v>
      </c>
      <c r="D224">
        <v>1222</v>
      </c>
      <c r="E224">
        <v>1055</v>
      </c>
      <c r="F224">
        <v>5336.7</v>
      </c>
      <c r="G224">
        <v>76.698999999999998</v>
      </c>
      <c r="H224">
        <v>1557.1</v>
      </c>
      <c r="I224">
        <v>147.69</v>
      </c>
      <c r="J224">
        <v>7465.1</v>
      </c>
      <c r="K224">
        <v>8010.6</v>
      </c>
      <c r="L224">
        <v>2776.8</v>
      </c>
      <c r="M224">
        <v>1079.0999999999999</v>
      </c>
      <c r="N224">
        <v>6970.2</v>
      </c>
      <c r="O224">
        <v>6.0839999999999996</v>
      </c>
      <c r="P224">
        <v>39.56</v>
      </c>
      <c r="Q224">
        <v>1137.9000000000001</v>
      </c>
      <c r="R224">
        <v>250.25299999999999</v>
      </c>
      <c r="S224">
        <v>233.88900000000001</v>
      </c>
      <c r="T224">
        <v>33015.199999999997</v>
      </c>
      <c r="U224">
        <v>24.065999999999999</v>
      </c>
      <c r="V224">
        <v>377.34</v>
      </c>
      <c r="W224">
        <v>1746.9</v>
      </c>
      <c r="X224">
        <v>1901.1</v>
      </c>
      <c r="Y224">
        <v>9208.9</v>
      </c>
      <c r="Z224">
        <v>8591.7000000000007</v>
      </c>
      <c r="AA224">
        <v>23279.69</v>
      </c>
      <c r="AB224">
        <v>132.03</v>
      </c>
      <c r="AH224">
        <v>667.4</v>
      </c>
      <c r="AI224">
        <v>1268.28</v>
      </c>
      <c r="AJ224">
        <v>10.82</v>
      </c>
      <c r="AK224">
        <v>268.05</v>
      </c>
    </row>
    <row r="225" spans="1:37" x14ac:dyDescent="0.25">
      <c r="A225" s="2">
        <v>42846</v>
      </c>
      <c r="B225">
        <v>4809.47</v>
      </c>
      <c r="C225">
        <v>494.95</v>
      </c>
      <c r="D225">
        <v>1220.2</v>
      </c>
      <c r="E225">
        <v>1058.4000000000001</v>
      </c>
      <c r="F225">
        <v>5522.5</v>
      </c>
      <c r="G225">
        <v>77.528000000000006</v>
      </c>
      <c r="H225">
        <v>1599.4</v>
      </c>
      <c r="I225">
        <v>141.62</v>
      </c>
      <c r="J225">
        <v>7299</v>
      </c>
      <c r="K225">
        <v>8123.2</v>
      </c>
      <c r="L225">
        <v>2801</v>
      </c>
      <c r="M225">
        <v>1095.2</v>
      </c>
      <c r="N225">
        <v>7139.6</v>
      </c>
      <c r="O225">
        <v>6.1820000000000004</v>
      </c>
      <c r="P225">
        <v>40.79</v>
      </c>
      <c r="Q225">
        <v>1136.3</v>
      </c>
      <c r="R225">
        <v>251.82300000000001</v>
      </c>
      <c r="S225">
        <v>231.46100000000001</v>
      </c>
      <c r="T225">
        <v>34427.120000000003</v>
      </c>
      <c r="U225">
        <v>21.344000000000001</v>
      </c>
      <c r="V225">
        <v>376.1</v>
      </c>
      <c r="W225">
        <v>1752.3</v>
      </c>
      <c r="X225">
        <v>1964.8</v>
      </c>
      <c r="Y225">
        <v>8693</v>
      </c>
      <c r="Z225">
        <v>8429.9</v>
      </c>
      <c r="AA225">
        <v>23014.67</v>
      </c>
      <c r="AB225">
        <v>134.51</v>
      </c>
      <c r="AH225">
        <v>652.63</v>
      </c>
      <c r="AI225">
        <v>1284.44</v>
      </c>
      <c r="AJ225">
        <v>14.63</v>
      </c>
      <c r="AK225">
        <v>264.35000000000002</v>
      </c>
    </row>
    <row r="226" spans="1:37" x14ac:dyDescent="0.25">
      <c r="A226" s="2">
        <v>42839</v>
      </c>
      <c r="B226">
        <v>4858.51</v>
      </c>
      <c r="C226">
        <v>483.9</v>
      </c>
      <c r="D226">
        <v>1252.4000000000001</v>
      </c>
      <c r="E226">
        <v>1046.2</v>
      </c>
      <c r="F226">
        <v>5621.8</v>
      </c>
      <c r="G226">
        <v>77.804000000000002</v>
      </c>
      <c r="H226">
        <v>1646.1</v>
      </c>
      <c r="I226">
        <v>145.74</v>
      </c>
      <c r="J226">
        <v>7279.7</v>
      </c>
      <c r="K226">
        <v>8223.6</v>
      </c>
      <c r="L226">
        <v>2690.8</v>
      </c>
      <c r="M226">
        <v>1102.5999999999999</v>
      </c>
      <c r="N226">
        <v>7660.8</v>
      </c>
      <c r="O226">
        <v>6.258</v>
      </c>
      <c r="P226">
        <v>40.659999999999997</v>
      </c>
      <c r="Q226">
        <v>1149</v>
      </c>
      <c r="R226">
        <v>260.923</v>
      </c>
      <c r="S226">
        <v>233.38300000000001</v>
      </c>
      <c r="T226">
        <v>34370.959999999999</v>
      </c>
      <c r="U226">
        <v>21.84</v>
      </c>
      <c r="V226">
        <v>378.37</v>
      </c>
      <c r="W226">
        <v>1724.7</v>
      </c>
      <c r="X226">
        <v>2006.4</v>
      </c>
      <c r="Y226">
        <v>8813.2999999999993</v>
      </c>
      <c r="Z226">
        <v>8478.7999999999993</v>
      </c>
      <c r="AA226">
        <v>23549.62</v>
      </c>
      <c r="AB226">
        <v>136.61000000000001</v>
      </c>
      <c r="AH226">
        <v>649.28</v>
      </c>
      <c r="AI226">
        <v>1285.69</v>
      </c>
      <c r="AJ226">
        <v>15.96</v>
      </c>
      <c r="AK226">
        <v>267.35000000000002</v>
      </c>
    </row>
    <row r="227" spans="1:37" x14ac:dyDescent="0.25">
      <c r="A227" s="2">
        <v>42832</v>
      </c>
      <c r="B227">
        <v>4888.3500000000004</v>
      </c>
      <c r="C227">
        <v>467.42</v>
      </c>
      <c r="D227">
        <v>1240.5999999999999</v>
      </c>
      <c r="E227">
        <v>1043.5</v>
      </c>
      <c r="F227">
        <v>5745.4</v>
      </c>
      <c r="G227">
        <v>77.290000000000006</v>
      </c>
      <c r="H227">
        <v>1656</v>
      </c>
      <c r="I227">
        <v>146</v>
      </c>
      <c r="J227">
        <v>7390.2</v>
      </c>
      <c r="K227">
        <v>8101.5</v>
      </c>
      <c r="L227">
        <v>2755.8</v>
      </c>
      <c r="M227">
        <v>1113.5</v>
      </c>
      <c r="N227">
        <v>7815.3</v>
      </c>
      <c r="O227">
        <v>6.2110000000000003</v>
      </c>
      <c r="P227">
        <v>41</v>
      </c>
      <c r="Q227">
        <v>1151.4000000000001</v>
      </c>
      <c r="R227">
        <v>263.53899999999999</v>
      </c>
      <c r="S227">
        <v>249.93299999999999</v>
      </c>
      <c r="T227">
        <v>35160.71</v>
      </c>
      <c r="U227">
        <v>21.978000000000002</v>
      </c>
      <c r="V227">
        <v>381.36</v>
      </c>
      <c r="W227">
        <v>1775</v>
      </c>
      <c r="X227">
        <v>2060.1999999999998</v>
      </c>
      <c r="Y227">
        <v>8899.2000000000007</v>
      </c>
      <c r="Z227">
        <v>8363.9</v>
      </c>
      <c r="AA227">
        <v>23451.11</v>
      </c>
      <c r="AB227">
        <v>138.08000000000001</v>
      </c>
      <c r="AH227">
        <v>655.78</v>
      </c>
      <c r="AI227">
        <v>1254.53</v>
      </c>
      <c r="AJ227">
        <v>12.87</v>
      </c>
      <c r="AK227">
        <v>274.7</v>
      </c>
    </row>
    <row r="228" spans="1:37" x14ac:dyDescent="0.25">
      <c r="A228" s="2">
        <v>42825</v>
      </c>
      <c r="B228">
        <v>4783.42</v>
      </c>
      <c r="C228">
        <v>428.96</v>
      </c>
      <c r="D228">
        <v>1223.8</v>
      </c>
      <c r="E228">
        <v>1039.5</v>
      </c>
      <c r="F228">
        <v>5549.9</v>
      </c>
      <c r="G228">
        <v>75.850999999999999</v>
      </c>
      <c r="H228">
        <v>1610.2</v>
      </c>
      <c r="I228">
        <v>146.61000000000001</v>
      </c>
      <c r="J228">
        <v>7172.2</v>
      </c>
      <c r="K228">
        <v>7976.2</v>
      </c>
      <c r="L228">
        <v>2570.8000000000002</v>
      </c>
      <c r="M228">
        <v>1121.9000000000001</v>
      </c>
      <c r="N228">
        <v>7774.8</v>
      </c>
      <c r="O228">
        <v>5.9649999999999999</v>
      </c>
      <c r="P228">
        <v>41.37</v>
      </c>
      <c r="Q228">
        <v>1138.0999999999999</v>
      </c>
      <c r="R228">
        <v>263.19299999999998</v>
      </c>
      <c r="S228">
        <v>241.59899999999999</v>
      </c>
      <c r="T228">
        <v>32361.83</v>
      </c>
      <c r="U228">
        <v>22.161999999999999</v>
      </c>
      <c r="V228">
        <v>384.71</v>
      </c>
      <c r="W228">
        <v>1748</v>
      </c>
      <c r="X228">
        <v>2027.8</v>
      </c>
      <c r="Y228">
        <v>8843</v>
      </c>
      <c r="Z228">
        <v>8318.5</v>
      </c>
      <c r="AA228">
        <v>22304.36</v>
      </c>
      <c r="AB228">
        <v>137.08000000000001</v>
      </c>
      <c r="AH228">
        <v>660.25</v>
      </c>
      <c r="AI228">
        <v>1249.2</v>
      </c>
      <c r="AJ228">
        <v>12.37</v>
      </c>
      <c r="AK228">
        <v>274.14999999999998</v>
      </c>
    </row>
    <row r="229" spans="1:37" x14ac:dyDescent="0.25">
      <c r="A229" s="2">
        <v>42818</v>
      </c>
      <c r="B229">
        <v>4760.87</v>
      </c>
      <c r="C229">
        <v>416.73</v>
      </c>
      <c r="D229">
        <v>1178.5</v>
      </c>
      <c r="E229">
        <v>1041.2</v>
      </c>
      <c r="F229">
        <v>5594</v>
      </c>
      <c r="G229">
        <v>77.938000000000002</v>
      </c>
      <c r="H229">
        <v>1569.6</v>
      </c>
      <c r="I229">
        <v>146.13</v>
      </c>
      <c r="J229">
        <v>7190</v>
      </c>
      <c r="K229">
        <v>8215.5</v>
      </c>
      <c r="L229">
        <v>2672.3</v>
      </c>
      <c r="M229">
        <v>1115</v>
      </c>
      <c r="N229">
        <v>7719.7</v>
      </c>
      <c r="O229">
        <v>6.0759999999999996</v>
      </c>
      <c r="P229">
        <v>41.07</v>
      </c>
      <c r="Q229">
        <v>1160</v>
      </c>
      <c r="R229">
        <v>264.80200000000002</v>
      </c>
      <c r="S229">
        <v>234.364</v>
      </c>
      <c r="T229">
        <v>32196.93</v>
      </c>
      <c r="U229">
        <v>22.667999999999999</v>
      </c>
      <c r="V229">
        <v>384.49</v>
      </c>
      <c r="W229">
        <v>1727.7</v>
      </c>
      <c r="X229">
        <v>2049.3000000000002</v>
      </c>
      <c r="Y229">
        <v>8731.2999999999993</v>
      </c>
      <c r="Z229">
        <v>8152.9</v>
      </c>
      <c r="AA229">
        <v>22007.82</v>
      </c>
      <c r="AB229">
        <v>134.47</v>
      </c>
      <c r="AH229">
        <v>660.43</v>
      </c>
      <c r="AI229">
        <v>1243.57</v>
      </c>
      <c r="AJ229">
        <v>12.96</v>
      </c>
      <c r="AK229">
        <v>271.85000000000002</v>
      </c>
    </row>
    <row r="230" spans="1:37" x14ac:dyDescent="0.25">
      <c r="A230" s="2">
        <v>42811</v>
      </c>
      <c r="B230">
        <v>4652.3999999999996</v>
      </c>
      <c r="C230">
        <v>412.81</v>
      </c>
      <c r="D230">
        <v>1186.4000000000001</v>
      </c>
      <c r="E230">
        <v>1047.2</v>
      </c>
      <c r="F230">
        <v>5409.4</v>
      </c>
      <c r="G230">
        <v>77.813999999999993</v>
      </c>
      <c r="H230">
        <v>1585.9</v>
      </c>
      <c r="I230">
        <v>137.55000000000001</v>
      </c>
      <c r="J230">
        <v>6919.3</v>
      </c>
      <c r="K230">
        <v>8033.5</v>
      </c>
      <c r="L230">
        <v>2682.9</v>
      </c>
      <c r="M230">
        <v>1086.3</v>
      </c>
      <c r="N230">
        <v>8392.2999999999993</v>
      </c>
      <c r="O230">
        <v>5.827</v>
      </c>
      <c r="P230">
        <v>39.99</v>
      </c>
      <c r="Q230">
        <v>1166.0999999999999</v>
      </c>
      <c r="R230">
        <v>269.15499999999997</v>
      </c>
      <c r="S230">
        <v>231.83699999999999</v>
      </c>
      <c r="T230">
        <v>32176.43</v>
      </c>
      <c r="U230">
        <v>21.215</v>
      </c>
      <c r="V230">
        <v>378.32</v>
      </c>
      <c r="W230">
        <v>1696.7</v>
      </c>
      <c r="X230">
        <v>1996.8</v>
      </c>
      <c r="Y230">
        <v>8627.7999999999993</v>
      </c>
      <c r="Z230">
        <v>8054.7</v>
      </c>
      <c r="AA230">
        <v>22227.52</v>
      </c>
      <c r="AB230">
        <v>131.65</v>
      </c>
      <c r="AH230">
        <v>662.23</v>
      </c>
      <c r="AI230">
        <v>1229.26</v>
      </c>
      <c r="AJ230">
        <v>11.28</v>
      </c>
      <c r="AK230">
        <v>276.85000000000002</v>
      </c>
    </row>
    <row r="231" spans="1:37" x14ac:dyDescent="0.25">
      <c r="A231" s="2">
        <v>42804</v>
      </c>
      <c r="B231">
        <v>4474.88</v>
      </c>
      <c r="C231">
        <v>409.43</v>
      </c>
      <c r="D231">
        <v>1130.3</v>
      </c>
      <c r="E231">
        <v>986.9</v>
      </c>
      <c r="F231">
        <v>5336.7</v>
      </c>
      <c r="G231">
        <v>75.441000000000003</v>
      </c>
      <c r="H231">
        <v>1449.7</v>
      </c>
      <c r="I231">
        <v>134.58000000000001</v>
      </c>
      <c r="J231">
        <v>6933.9</v>
      </c>
      <c r="K231">
        <v>7462.3</v>
      </c>
      <c r="L231">
        <v>2527.4</v>
      </c>
      <c r="M231">
        <v>1093.4000000000001</v>
      </c>
      <c r="N231">
        <v>7349.8</v>
      </c>
      <c r="O231">
        <v>5.4710000000000001</v>
      </c>
      <c r="P231">
        <v>38.08</v>
      </c>
      <c r="Q231">
        <v>1100</v>
      </c>
      <c r="R231">
        <v>255.54400000000001</v>
      </c>
      <c r="S231">
        <v>220.005</v>
      </c>
      <c r="T231">
        <v>31870.69</v>
      </c>
      <c r="U231">
        <v>22.033000000000001</v>
      </c>
      <c r="V231">
        <v>357.3</v>
      </c>
      <c r="W231">
        <v>1682.1</v>
      </c>
      <c r="X231">
        <v>1923.9</v>
      </c>
      <c r="Y231">
        <v>8420.1</v>
      </c>
      <c r="Z231">
        <v>7827.6</v>
      </c>
      <c r="AA231">
        <v>21740.84</v>
      </c>
      <c r="AB231">
        <v>129.57</v>
      </c>
      <c r="AH231">
        <v>664.1</v>
      </c>
      <c r="AI231">
        <v>1204.6400000000001</v>
      </c>
      <c r="AJ231">
        <v>11.66</v>
      </c>
      <c r="AK231">
        <v>267.39999999999998</v>
      </c>
    </row>
    <row r="232" spans="1:37" x14ac:dyDescent="0.25">
      <c r="A232" s="2">
        <v>42797</v>
      </c>
      <c r="B232">
        <v>4429.79</v>
      </c>
      <c r="C232">
        <v>401.87</v>
      </c>
      <c r="D232">
        <v>1141.2</v>
      </c>
      <c r="E232">
        <v>992.76</v>
      </c>
      <c r="F232">
        <v>5336.4</v>
      </c>
      <c r="G232">
        <v>76.174999999999997</v>
      </c>
      <c r="H232">
        <v>1452.6</v>
      </c>
      <c r="I232">
        <v>132.35</v>
      </c>
      <c r="J232">
        <v>6865.2</v>
      </c>
      <c r="K232">
        <v>7495.1</v>
      </c>
      <c r="L232">
        <v>2623.1</v>
      </c>
      <c r="M232">
        <v>1086.4000000000001</v>
      </c>
      <c r="N232">
        <v>7474.3</v>
      </c>
      <c r="O232">
        <v>5.4379999999999997</v>
      </c>
      <c r="P232">
        <v>37.409999999999997</v>
      </c>
      <c r="Q232">
        <v>1108.5999999999999</v>
      </c>
      <c r="R232">
        <v>240.995</v>
      </c>
      <c r="S232">
        <v>217.52699999999999</v>
      </c>
      <c r="T232">
        <v>31636.26</v>
      </c>
      <c r="U232">
        <v>21.454000000000001</v>
      </c>
      <c r="V232">
        <v>360.75</v>
      </c>
      <c r="W232">
        <v>1711.2</v>
      </c>
      <c r="X232">
        <v>1910.2</v>
      </c>
      <c r="Y232">
        <v>8583.7000000000007</v>
      </c>
      <c r="Z232">
        <v>7632</v>
      </c>
      <c r="AA232">
        <v>21303.42</v>
      </c>
      <c r="AB232">
        <v>127.11</v>
      </c>
      <c r="AH232">
        <v>657.83</v>
      </c>
      <c r="AI232">
        <v>1234.81</v>
      </c>
      <c r="AJ232">
        <v>10.96</v>
      </c>
      <c r="AK232">
        <v>276.25</v>
      </c>
    </row>
    <row r="233" spans="1:37" x14ac:dyDescent="0.25">
      <c r="A233" s="2">
        <v>42790</v>
      </c>
      <c r="B233">
        <v>4343.67</v>
      </c>
      <c r="C233">
        <v>399.97</v>
      </c>
      <c r="D233">
        <v>1132.5</v>
      </c>
      <c r="E233">
        <v>939.36</v>
      </c>
      <c r="F233">
        <v>5366</v>
      </c>
      <c r="G233">
        <v>73.86</v>
      </c>
      <c r="H233">
        <v>1462.8</v>
      </c>
      <c r="I233">
        <v>127.22</v>
      </c>
      <c r="J233">
        <v>6932.7</v>
      </c>
      <c r="K233">
        <v>7240.6</v>
      </c>
      <c r="L233">
        <v>2479.1999999999998</v>
      </c>
      <c r="M233">
        <v>1094.8</v>
      </c>
      <c r="N233">
        <v>7328.9</v>
      </c>
      <c r="O233">
        <v>5.2750000000000004</v>
      </c>
      <c r="P233">
        <v>35.5</v>
      </c>
      <c r="Q233">
        <v>1062.2</v>
      </c>
      <c r="R233">
        <v>240.37299999999999</v>
      </c>
      <c r="S233">
        <v>215.54499999999999</v>
      </c>
      <c r="T233">
        <v>30695.87</v>
      </c>
      <c r="U233">
        <v>19.356999999999999</v>
      </c>
      <c r="V233">
        <v>342.29</v>
      </c>
      <c r="W233">
        <v>1660.2</v>
      </c>
      <c r="X233">
        <v>1936.7</v>
      </c>
      <c r="Y233">
        <v>8582.9</v>
      </c>
      <c r="Z233">
        <v>7558.8</v>
      </c>
      <c r="AA233">
        <v>20006.93</v>
      </c>
      <c r="AB233">
        <v>123.84</v>
      </c>
      <c r="AH233">
        <v>646.25</v>
      </c>
      <c r="AI233">
        <v>1257.19</v>
      </c>
      <c r="AJ233">
        <v>11.47</v>
      </c>
      <c r="AK233">
        <v>275.95</v>
      </c>
    </row>
    <row r="234" spans="1:37" x14ac:dyDescent="0.25">
      <c r="A234" s="2">
        <v>42783</v>
      </c>
      <c r="B234">
        <v>4349.97</v>
      </c>
      <c r="C234">
        <v>388</v>
      </c>
      <c r="D234">
        <v>1127.0999999999999</v>
      </c>
      <c r="E234">
        <v>960</v>
      </c>
      <c r="F234">
        <v>5385.7</v>
      </c>
      <c r="G234">
        <v>73.555000000000007</v>
      </c>
      <c r="H234">
        <v>1459.7</v>
      </c>
      <c r="I234">
        <v>127.6</v>
      </c>
      <c r="J234">
        <v>6860.6</v>
      </c>
      <c r="K234">
        <v>7294.2</v>
      </c>
      <c r="L234">
        <v>2437.8000000000002</v>
      </c>
      <c r="M234">
        <v>1052.9000000000001</v>
      </c>
      <c r="N234">
        <v>7655.4</v>
      </c>
      <c r="O234">
        <v>5.282</v>
      </c>
      <c r="P234">
        <v>35.18</v>
      </c>
      <c r="Q234">
        <v>1076.9000000000001</v>
      </c>
      <c r="R234">
        <v>232.49700000000001</v>
      </c>
      <c r="S234">
        <v>217.52699999999999</v>
      </c>
      <c r="T234">
        <v>31281.5</v>
      </c>
      <c r="U234">
        <v>16.957000000000001</v>
      </c>
      <c r="V234">
        <v>347.68</v>
      </c>
      <c r="W234">
        <v>1650.1</v>
      </c>
      <c r="X234">
        <v>1942.1</v>
      </c>
      <c r="Y234">
        <v>8550</v>
      </c>
      <c r="Z234">
        <v>7460.9</v>
      </c>
      <c r="AA234">
        <v>20377.36</v>
      </c>
      <c r="AB234">
        <v>125.54</v>
      </c>
      <c r="AH234">
        <v>644.79</v>
      </c>
      <c r="AI234">
        <v>1234.5999999999999</v>
      </c>
      <c r="AJ234">
        <v>11.49</v>
      </c>
      <c r="AK234">
        <v>278.25</v>
      </c>
    </row>
    <row r="235" spans="1:37" x14ac:dyDescent="0.25">
      <c r="A235" s="2">
        <v>42776</v>
      </c>
      <c r="B235">
        <v>4312.2299999999996</v>
      </c>
      <c r="C235">
        <v>387.17</v>
      </c>
      <c r="D235">
        <v>1145.5</v>
      </c>
      <c r="E235">
        <v>979.57</v>
      </c>
      <c r="F235">
        <v>5360.2</v>
      </c>
      <c r="G235">
        <v>73.584000000000003</v>
      </c>
      <c r="H235">
        <v>1469.4</v>
      </c>
      <c r="I235">
        <v>124.72</v>
      </c>
      <c r="J235">
        <v>6935.4</v>
      </c>
      <c r="K235">
        <v>7299.2</v>
      </c>
      <c r="L235">
        <v>2485.8000000000002</v>
      </c>
      <c r="M235">
        <v>1072.2</v>
      </c>
      <c r="N235">
        <v>7384.9</v>
      </c>
      <c r="O235">
        <v>5.1639999999999997</v>
      </c>
      <c r="P235">
        <v>35.340000000000003</v>
      </c>
      <c r="Q235">
        <v>1079.9000000000001</v>
      </c>
      <c r="R235">
        <v>226.93</v>
      </c>
      <c r="S235">
        <v>220.005</v>
      </c>
      <c r="T235">
        <v>31027.46</v>
      </c>
      <c r="U235">
        <v>17.425999999999998</v>
      </c>
      <c r="V235">
        <v>349.91</v>
      </c>
      <c r="W235">
        <v>1645.3</v>
      </c>
      <c r="X235">
        <v>1950.8</v>
      </c>
      <c r="Y235">
        <v>8291.7999999999993</v>
      </c>
      <c r="Z235">
        <v>7467.4</v>
      </c>
      <c r="AA235">
        <v>20903.439999999999</v>
      </c>
      <c r="AB235">
        <v>122.19</v>
      </c>
      <c r="AH235">
        <v>639.88</v>
      </c>
      <c r="AI235">
        <v>1233.6199999999999</v>
      </c>
      <c r="AJ235">
        <v>10.85</v>
      </c>
      <c r="AK235">
        <v>283.2</v>
      </c>
    </row>
    <row r="236" spans="1:37" x14ac:dyDescent="0.25">
      <c r="A236" s="2">
        <v>42769</v>
      </c>
      <c r="B236">
        <v>4261.9799999999996</v>
      </c>
      <c r="C236">
        <v>389.94</v>
      </c>
      <c r="D236">
        <v>1132.3</v>
      </c>
      <c r="E236">
        <v>960.95</v>
      </c>
      <c r="F236">
        <v>5317.6</v>
      </c>
      <c r="G236">
        <v>73.611999999999995</v>
      </c>
      <c r="H236">
        <v>1464.8</v>
      </c>
      <c r="I236">
        <v>125.11</v>
      </c>
      <c r="J236">
        <v>6839.9</v>
      </c>
      <c r="K236">
        <v>7103.8</v>
      </c>
      <c r="L236">
        <v>2385.6</v>
      </c>
      <c r="M236">
        <v>1045.3</v>
      </c>
      <c r="N236">
        <v>6229</v>
      </c>
      <c r="O236">
        <v>5.27</v>
      </c>
      <c r="P236">
        <v>35.229999999999997</v>
      </c>
      <c r="Q236">
        <v>1081.5</v>
      </c>
      <c r="R236">
        <v>225.548</v>
      </c>
      <c r="S236">
        <v>221.98699999999999</v>
      </c>
      <c r="T236">
        <v>30527.4</v>
      </c>
      <c r="U236">
        <v>18.170999999999999</v>
      </c>
      <c r="V236">
        <v>354.37</v>
      </c>
      <c r="W236">
        <v>1618</v>
      </c>
      <c r="X236">
        <v>1931.8</v>
      </c>
      <c r="Y236">
        <v>8167.5</v>
      </c>
      <c r="Z236">
        <v>7400.1</v>
      </c>
      <c r="AA236">
        <v>21043.34</v>
      </c>
      <c r="AB236">
        <v>120.42</v>
      </c>
      <c r="AH236">
        <v>638.88</v>
      </c>
      <c r="AI236">
        <v>1220.3</v>
      </c>
      <c r="AJ236">
        <v>10.97</v>
      </c>
      <c r="AK236">
        <v>267.64999999999998</v>
      </c>
    </row>
    <row r="237" spans="1:37" x14ac:dyDescent="0.25">
      <c r="A237" s="2">
        <v>42762</v>
      </c>
      <c r="B237">
        <v>4275.72</v>
      </c>
      <c r="C237">
        <v>395</v>
      </c>
      <c r="D237">
        <v>1080</v>
      </c>
      <c r="E237">
        <v>947.84</v>
      </c>
      <c r="F237">
        <v>5276.1</v>
      </c>
      <c r="G237">
        <v>74.707999999999998</v>
      </c>
      <c r="H237">
        <v>1451.6</v>
      </c>
      <c r="I237">
        <v>129.15</v>
      </c>
      <c r="J237">
        <v>6839.1</v>
      </c>
      <c r="K237">
        <v>7104.7</v>
      </c>
      <c r="L237">
        <v>2462.5</v>
      </c>
      <c r="M237">
        <v>1070.0999999999999</v>
      </c>
      <c r="N237">
        <v>5819.8</v>
      </c>
      <c r="O237">
        <v>5.4930000000000003</v>
      </c>
      <c r="P237">
        <v>36.14</v>
      </c>
      <c r="Q237">
        <v>1100</v>
      </c>
      <c r="R237">
        <v>230.29499999999999</v>
      </c>
      <c r="S237">
        <v>226.94200000000001</v>
      </c>
      <c r="T237">
        <v>30948.13</v>
      </c>
      <c r="U237">
        <v>18.806000000000001</v>
      </c>
      <c r="V237">
        <v>356.1</v>
      </c>
      <c r="W237">
        <v>1548.3</v>
      </c>
      <c r="X237">
        <v>1909.4</v>
      </c>
      <c r="Y237">
        <v>8494.6</v>
      </c>
      <c r="Z237">
        <v>7308.9</v>
      </c>
      <c r="AA237">
        <v>21068.95</v>
      </c>
      <c r="AB237">
        <v>116.12</v>
      </c>
      <c r="AH237">
        <v>651.02</v>
      </c>
      <c r="AI237">
        <v>1191.2</v>
      </c>
      <c r="AJ237">
        <v>10.58</v>
      </c>
      <c r="AK237">
        <v>273.05</v>
      </c>
    </row>
    <row r="238" spans="1:37" x14ac:dyDescent="0.25">
      <c r="A238" s="2">
        <v>42755</v>
      </c>
      <c r="B238">
        <v>4258.37</v>
      </c>
      <c r="C238">
        <v>394</v>
      </c>
      <c r="D238">
        <v>1050.2</v>
      </c>
      <c r="E238">
        <v>932.49</v>
      </c>
      <c r="F238">
        <v>5265.7</v>
      </c>
      <c r="G238">
        <v>74.165000000000006</v>
      </c>
      <c r="H238">
        <v>1404.1</v>
      </c>
      <c r="I238">
        <v>128.35</v>
      </c>
      <c r="J238">
        <v>6813</v>
      </c>
      <c r="K238">
        <v>7121.4</v>
      </c>
      <c r="L238">
        <v>2561.1</v>
      </c>
      <c r="M238">
        <v>1112.5999999999999</v>
      </c>
      <c r="N238">
        <v>5349.7</v>
      </c>
      <c r="O238">
        <v>5.5410000000000004</v>
      </c>
      <c r="P238">
        <v>36.07</v>
      </c>
      <c r="Q238">
        <v>1150</v>
      </c>
      <c r="R238">
        <v>214.20699999999999</v>
      </c>
      <c r="S238">
        <v>225.95099999999999</v>
      </c>
      <c r="T238">
        <v>30452.53</v>
      </c>
      <c r="U238">
        <v>18.677</v>
      </c>
      <c r="V238">
        <v>356.91</v>
      </c>
      <c r="W238">
        <v>1555.4</v>
      </c>
      <c r="X238">
        <v>1876.4</v>
      </c>
      <c r="Y238">
        <v>8595.1</v>
      </c>
      <c r="Z238">
        <v>7245.1</v>
      </c>
      <c r="AA238">
        <v>21060.09</v>
      </c>
      <c r="AB238">
        <v>116.6</v>
      </c>
      <c r="AH238">
        <v>656.91</v>
      </c>
      <c r="AI238">
        <v>1210.32</v>
      </c>
      <c r="AJ238">
        <v>11.54</v>
      </c>
      <c r="AK238">
        <v>266.64999999999998</v>
      </c>
    </row>
    <row r="239" spans="1:37" x14ac:dyDescent="0.25">
      <c r="A239" s="2">
        <v>42748</v>
      </c>
      <c r="B239">
        <v>4234.91</v>
      </c>
      <c r="C239">
        <v>401.83</v>
      </c>
      <c r="D239">
        <v>1049.9000000000001</v>
      </c>
      <c r="E239">
        <v>988</v>
      </c>
      <c r="F239">
        <v>5278.6</v>
      </c>
      <c r="G239">
        <v>74.754999999999995</v>
      </c>
      <c r="H239">
        <v>1376.1</v>
      </c>
      <c r="I239">
        <v>130.21</v>
      </c>
      <c r="J239">
        <v>6705.6</v>
      </c>
      <c r="K239">
        <v>7091</v>
      </c>
      <c r="L239">
        <v>2508.1999999999998</v>
      </c>
      <c r="M239">
        <v>1137.4000000000001</v>
      </c>
      <c r="N239">
        <v>5260.3</v>
      </c>
      <c r="O239">
        <v>5.5720000000000001</v>
      </c>
      <c r="P239">
        <v>36.06</v>
      </c>
      <c r="Q239">
        <v>1168.3</v>
      </c>
      <c r="R239">
        <v>234.559</v>
      </c>
      <c r="S239">
        <v>225.95099999999999</v>
      </c>
      <c r="T239">
        <v>30448.959999999999</v>
      </c>
      <c r="U239">
        <v>18.271999999999998</v>
      </c>
      <c r="V239">
        <v>364.72</v>
      </c>
      <c r="W239">
        <v>1548.4</v>
      </c>
      <c r="X239">
        <v>1893.4</v>
      </c>
      <c r="Y239">
        <v>8423.6</v>
      </c>
      <c r="Z239">
        <v>7101.7</v>
      </c>
      <c r="AA239">
        <v>19997.080000000002</v>
      </c>
      <c r="AB239">
        <v>114.1</v>
      </c>
      <c r="AH239">
        <v>663.01</v>
      </c>
      <c r="AI239">
        <v>1197.3399999999999</v>
      </c>
      <c r="AJ239">
        <v>11.23</v>
      </c>
      <c r="AK239">
        <v>272.7</v>
      </c>
    </row>
    <row r="240" spans="1:37" x14ac:dyDescent="0.25">
      <c r="A240" s="2">
        <v>42741</v>
      </c>
      <c r="B240">
        <v>4171.1400000000003</v>
      </c>
      <c r="C240">
        <v>399.26</v>
      </c>
      <c r="D240">
        <v>1057.3</v>
      </c>
      <c r="E240">
        <v>994.06</v>
      </c>
      <c r="F240">
        <v>5311.5</v>
      </c>
      <c r="G240">
        <v>74.774000000000001</v>
      </c>
      <c r="H240">
        <v>1341.6</v>
      </c>
      <c r="I240">
        <v>130.74</v>
      </c>
      <c r="J240">
        <v>6543.6</v>
      </c>
      <c r="K240">
        <v>7004.7</v>
      </c>
      <c r="L240">
        <v>2536</v>
      </c>
      <c r="M240">
        <v>1139.8</v>
      </c>
      <c r="N240">
        <v>4717.2</v>
      </c>
      <c r="O240">
        <v>5.57</v>
      </c>
      <c r="P240">
        <v>36.81</v>
      </c>
      <c r="Q240">
        <v>1177.2</v>
      </c>
      <c r="R240">
        <v>219.95099999999999</v>
      </c>
      <c r="S240">
        <v>220.99600000000001</v>
      </c>
      <c r="T240">
        <v>30232.36</v>
      </c>
      <c r="U240">
        <v>16.884</v>
      </c>
      <c r="V240">
        <v>372.48</v>
      </c>
      <c r="W240">
        <v>1528.5</v>
      </c>
      <c r="X240">
        <v>1867</v>
      </c>
      <c r="Y240">
        <v>8636.1</v>
      </c>
      <c r="Z240">
        <v>6938.8</v>
      </c>
      <c r="AA240">
        <v>19478.88</v>
      </c>
      <c r="AB240">
        <v>109.62</v>
      </c>
      <c r="AH240">
        <v>667.8</v>
      </c>
      <c r="AI240">
        <v>1172.6300000000001</v>
      </c>
      <c r="AJ240">
        <v>11.32</v>
      </c>
      <c r="AK240">
        <v>257.8</v>
      </c>
    </row>
    <row r="241" spans="1:37" x14ac:dyDescent="0.25">
      <c r="A241" s="2">
        <v>42734</v>
      </c>
      <c r="B241">
        <v>4151.3900000000003</v>
      </c>
      <c r="C241">
        <v>399.33</v>
      </c>
      <c r="D241">
        <v>1060</v>
      </c>
      <c r="E241">
        <v>966.1</v>
      </c>
      <c r="F241">
        <v>5299.5</v>
      </c>
      <c r="G241">
        <v>74.793999999999997</v>
      </c>
      <c r="H241">
        <v>1369.4</v>
      </c>
      <c r="I241">
        <v>131.78</v>
      </c>
      <c r="J241">
        <v>6418.4</v>
      </c>
      <c r="K241">
        <v>7106.9</v>
      </c>
      <c r="L241">
        <v>2491.1999999999998</v>
      </c>
      <c r="M241">
        <v>1074.9000000000001</v>
      </c>
      <c r="N241">
        <v>4766.8999999999996</v>
      </c>
      <c r="O241">
        <v>5.6180000000000003</v>
      </c>
      <c r="P241">
        <v>37.26</v>
      </c>
      <c r="Q241">
        <v>1189.2</v>
      </c>
      <c r="R241">
        <v>236.10900000000001</v>
      </c>
      <c r="S241">
        <v>223.959</v>
      </c>
      <c r="T241">
        <v>30211.86</v>
      </c>
      <c r="U241">
        <v>16.047000000000001</v>
      </c>
      <c r="V241">
        <v>348.73</v>
      </c>
      <c r="W241">
        <v>1529.5</v>
      </c>
      <c r="X241">
        <v>1879.9</v>
      </c>
      <c r="Y241">
        <v>8749.6</v>
      </c>
      <c r="Z241">
        <v>6995</v>
      </c>
      <c r="AA241">
        <v>18806.009999999998</v>
      </c>
      <c r="AB241">
        <v>108.87</v>
      </c>
      <c r="AH241">
        <v>670.68</v>
      </c>
      <c r="AI241">
        <v>1147.5</v>
      </c>
      <c r="AJ241">
        <v>14.04</v>
      </c>
      <c r="AK241">
        <v>252.95</v>
      </c>
    </row>
    <row r="242" spans="1:37" x14ac:dyDescent="0.25">
      <c r="A242" s="2">
        <v>42727</v>
      </c>
      <c r="B242">
        <v>4042.24</v>
      </c>
      <c r="C242">
        <v>395</v>
      </c>
      <c r="D242">
        <v>1021.6</v>
      </c>
      <c r="E242">
        <v>947.28</v>
      </c>
      <c r="F242">
        <v>5065.6000000000004</v>
      </c>
      <c r="G242">
        <v>73.355000000000004</v>
      </c>
      <c r="H242">
        <v>1312.3</v>
      </c>
      <c r="I242">
        <v>125.26</v>
      </c>
      <c r="J242">
        <v>6277.6</v>
      </c>
      <c r="K242">
        <v>6761.3</v>
      </c>
      <c r="L242">
        <v>2411.1</v>
      </c>
      <c r="M242">
        <v>1052.5</v>
      </c>
      <c r="N242">
        <v>4563.8</v>
      </c>
      <c r="O242">
        <v>5.4059999999999997</v>
      </c>
      <c r="P242">
        <v>36</v>
      </c>
      <c r="Q242">
        <v>1166.0999999999999</v>
      </c>
      <c r="R242">
        <v>222.38900000000001</v>
      </c>
      <c r="S242">
        <v>233.87899999999999</v>
      </c>
      <c r="T242">
        <v>28795.49</v>
      </c>
      <c r="U242">
        <v>16.332000000000001</v>
      </c>
      <c r="V242">
        <v>345.45</v>
      </c>
      <c r="W242">
        <v>1456.5</v>
      </c>
      <c r="X242">
        <v>1838</v>
      </c>
      <c r="Y242">
        <v>8351</v>
      </c>
      <c r="Z242">
        <v>6824.1</v>
      </c>
      <c r="AA242">
        <v>18560.7</v>
      </c>
      <c r="AB242">
        <v>105.69</v>
      </c>
      <c r="AH242">
        <v>674.06</v>
      </c>
      <c r="AI242">
        <v>1133.3</v>
      </c>
      <c r="AJ242">
        <v>11.44</v>
      </c>
      <c r="AK242">
        <v>250</v>
      </c>
    </row>
    <row r="243" spans="1:37" x14ac:dyDescent="0.25">
      <c r="A243" s="2">
        <v>42720</v>
      </c>
      <c r="B243">
        <v>4212.37</v>
      </c>
      <c r="C243">
        <v>399.86</v>
      </c>
      <c r="D243">
        <v>1049.0999999999999</v>
      </c>
      <c r="E243">
        <v>1158.2</v>
      </c>
      <c r="F243">
        <v>5337.5</v>
      </c>
      <c r="G243">
        <v>74.403000000000006</v>
      </c>
      <c r="H243">
        <v>1400.2</v>
      </c>
      <c r="I243">
        <v>130.08000000000001</v>
      </c>
      <c r="J243">
        <v>6556.3</v>
      </c>
      <c r="K243">
        <v>7077.3</v>
      </c>
      <c r="L243">
        <v>2466.3000000000002</v>
      </c>
      <c r="M243">
        <v>1082.4000000000001</v>
      </c>
      <c r="N243">
        <v>4952.5</v>
      </c>
      <c r="O243">
        <v>5.5649999999999995</v>
      </c>
      <c r="P243">
        <v>37.18</v>
      </c>
      <c r="Q243">
        <v>1228.5</v>
      </c>
      <c r="R243">
        <v>235.96100000000001</v>
      </c>
      <c r="S243">
        <v>231.89699999999999</v>
      </c>
      <c r="T243">
        <v>29810.75</v>
      </c>
      <c r="U243">
        <v>16.553000000000001</v>
      </c>
      <c r="V243">
        <v>420.32</v>
      </c>
      <c r="W243">
        <v>1535.5</v>
      </c>
      <c r="X243">
        <v>1936.5</v>
      </c>
      <c r="Y243">
        <v>8463.7999999999993</v>
      </c>
      <c r="Z243">
        <v>7024.2</v>
      </c>
      <c r="AA243">
        <v>18252.34</v>
      </c>
      <c r="AB243">
        <v>112.02</v>
      </c>
      <c r="AH243">
        <v>673.45</v>
      </c>
      <c r="AI243">
        <v>1134.8800000000001</v>
      </c>
      <c r="AJ243">
        <v>12.2</v>
      </c>
      <c r="AK243">
        <v>257.89999999999998</v>
      </c>
    </row>
    <row r="244" spans="1:37" x14ac:dyDescent="0.25">
      <c r="A244" s="2">
        <v>42713</v>
      </c>
      <c r="B244">
        <v>4268.43</v>
      </c>
      <c r="C244">
        <v>399.04</v>
      </c>
      <c r="D244">
        <v>1065.5</v>
      </c>
      <c r="E244">
        <v>1168.5999999999999</v>
      </c>
      <c r="F244">
        <v>5278</v>
      </c>
      <c r="G244">
        <v>73.192999999999998</v>
      </c>
      <c r="H244">
        <v>1396.4</v>
      </c>
      <c r="I244">
        <v>132.33000000000001</v>
      </c>
      <c r="J244">
        <v>6829.4</v>
      </c>
      <c r="K244">
        <v>7190.9</v>
      </c>
      <c r="L244">
        <v>2505.6</v>
      </c>
      <c r="M244">
        <v>1064.3</v>
      </c>
      <c r="N244">
        <v>5126.5</v>
      </c>
      <c r="O244">
        <v>5.5780000000000003</v>
      </c>
      <c r="P244">
        <v>37.9</v>
      </c>
      <c r="Q244">
        <v>1253</v>
      </c>
      <c r="R244">
        <v>239.65299999999999</v>
      </c>
      <c r="S244">
        <v>242.78800000000001</v>
      </c>
      <c r="T244">
        <v>30059.439999999999</v>
      </c>
      <c r="U244">
        <v>15.035</v>
      </c>
      <c r="V244">
        <v>438.25</v>
      </c>
      <c r="W244">
        <v>1571.8</v>
      </c>
      <c r="X244">
        <v>1958.7</v>
      </c>
      <c r="Y244">
        <v>8682.2999999999993</v>
      </c>
      <c r="Z244">
        <v>6787.5</v>
      </c>
      <c r="AA244">
        <v>20335</v>
      </c>
      <c r="AB244">
        <v>110.13</v>
      </c>
      <c r="AH244">
        <v>651.49</v>
      </c>
      <c r="AI244">
        <v>1159.8599999999999</v>
      </c>
      <c r="AJ244">
        <v>11.75</v>
      </c>
      <c r="AK244">
        <v>265.75</v>
      </c>
    </row>
    <row r="245" spans="1:37" x14ac:dyDescent="0.25">
      <c r="A245" s="2">
        <v>42706</v>
      </c>
      <c r="B245">
        <v>4202.9799999999996</v>
      </c>
      <c r="C245">
        <v>400</v>
      </c>
      <c r="D245">
        <v>1077.4000000000001</v>
      </c>
      <c r="E245">
        <v>1150</v>
      </c>
      <c r="F245">
        <v>5389.4</v>
      </c>
      <c r="G245">
        <v>72.620999999999995</v>
      </c>
      <c r="H245">
        <v>1391.8</v>
      </c>
      <c r="I245">
        <v>129.66999999999999</v>
      </c>
      <c r="J245">
        <v>6526.2</v>
      </c>
      <c r="K245">
        <v>7149.3</v>
      </c>
      <c r="L245">
        <v>2480.4</v>
      </c>
      <c r="M245">
        <v>1085</v>
      </c>
      <c r="N245">
        <v>5046.3</v>
      </c>
      <c r="O245">
        <v>5.5410000000000004</v>
      </c>
      <c r="P245">
        <v>35.450000000000003</v>
      </c>
      <c r="Q245">
        <v>1270</v>
      </c>
      <c r="R245">
        <v>231.33199999999999</v>
      </c>
      <c r="S245">
        <v>242.798</v>
      </c>
      <c r="T245">
        <v>29806.29</v>
      </c>
      <c r="U245">
        <v>14.53</v>
      </c>
      <c r="V245">
        <v>426.33</v>
      </c>
      <c r="W245">
        <v>1538</v>
      </c>
      <c r="X245">
        <v>1948.3</v>
      </c>
      <c r="Y245">
        <v>8342.4</v>
      </c>
      <c r="Z245">
        <v>6715.5</v>
      </c>
      <c r="AA245">
        <v>18728.18</v>
      </c>
      <c r="AB245">
        <v>110.19</v>
      </c>
      <c r="AH245">
        <v>670.95</v>
      </c>
      <c r="AI245">
        <v>1177.43</v>
      </c>
      <c r="AJ245">
        <v>14.12</v>
      </c>
      <c r="AK245">
        <v>262.95</v>
      </c>
    </row>
    <row r="246" spans="1:37" x14ac:dyDescent="0.25">
      <c r="A246" s="2">
        <v>42699</v>
      </c>
      <c r="B246">
        <v>4210.75</v>
      </c>
      <c r="C246">
        <v>403</v>
      </c>
      <c r="D246">
        <v>1085.5999999999999</v>
      </c>
      <c r="E246">
        <v>1163.2</v>
      </c>
      <c r="F246">
        <v>5177.8</v>
      </c>
      <c r="G246">
        <v>75.088999999999999</v>
      </c>
      <c r="H246">
        <v>1354.7</v>
      </c>
      <c r="I246">
        <v>132.13</v>
      </c>
      <c r="J246">
        <v>6365</v>
      </c>
      <c r="K246">
        <v>7155.6</v>
      </c>
      <c r="L246">
        <v>2565.9</v>
      </c>
      <c r="M246">
        <v>1111</v>
      </c>
      <c r="N246">
        <v>5367.2</v>
      </c>
      <c r="O246">
        <v>5.4980000000000002</v>
      </c>
      <c r="P246">
        <v>37.35</v>
      </c>
      <c r="Q246">
        <v>1298</v>
      </c>
      <c r="R246">
        <v>230.42400000000001</v>
      </c>
      <c r="S246">
        <v>238.33799999999999</v>
      </c>
      <c r="T246">
        <v>29860.66</v>
      </c>
      <c r="U246">
        <v>13.426</v>
      </c>
      <c r="V246">
        <v>426.7</v>
      </c>
      <c r="W246">
        <v>1518.4</v>
      </c>
      <c r="X246">
        <v>1964.7</v>
      </c>
      <c r="Y246">
        <v>8250</v>
      </c>
      <c r="Z246">
        <v>6811.4</v>
      </c>
      <c r="AA246">
        <v>18619.810000000001</v>
      </c>
      <c r="AB246">
        <v>111.56</v>
      </c>
      <c r="AH246">
        <v>679.66</v>
      </c>
      <c r="AI246">
        <v>1183.56</v>
      </c>
      <c r="AJ246">
        <v>12.34</v>
      </c>
      <c r="AK246">
        <v>270.14999999999998</v>
      </c>
    </row>
    <row r="247" spans="1:37" x14ac:dyDescent="0.25">
      <c r="A247" s="2">
        <v>42692</v>
      </c>
      <c r="B247">
        <v>4185.78</v>
      </c>
      <c r="C247">
        <v>403</v>
      </c>
      <c r="D247">
        <v>1142.7</v>
      </c>
      <c r="E247">
        <v>1164.0999999999999</v>
      </c>
      <c r="F247">
        <v>5124.5</v>
      </c>
      <c r="G247">
        <v>74.384</v>
      </c>
      <c r="H247">
        <v>1362.8</v>
      </c>
      <c r="I247">
        <v>132.88999999999999</v>
      </c>
      <c r="J247">
        <v>6385.5</v>
      </c>
      <c r="K247">
        <v>7068.8</v>
      </c>
      <c r="L247">
        <v>2554.1</v>
      </c>
      <c r="M247">
        <v>1143.3</v>
      </c>
      <c r="N247">
        <v>4946.7</v>
      </c>
      <c r="O247">
        <v>5.5309999999999997</v>
      </c>
      <c r="P247">
        <v>37.590000000000003</v>
      </c>
      <c r="Q247">
        <v>1264.7</v>
      </c>
      <c r="R247">
        <v>232.58500000000001</v>
      </c>
      <c r="S247">
        <v>237.84299999999999</v>
      </c>
      <c r="T247">
        <v>29426.57</v>
      </c>
      <c r="U247">
        <v>11.532</v>
      </c>
      <c r="V247">
        <v>419.44</v>
      </c>
      <c r="W247">
        <v>1521</v>
      </c>
      <c r="X247">
        <v>1970.8</v>
      </c>
      <c r="Y247">
        <v>8100</v>
      </c>
      <c r="Z247">
        <v>6810.1</v>
      </c>
      <c r="AA247">
        <v>18321.3</v>
      </c>
      <c r="AB247">
        <v>107.81</v>
      </c>
      <c r="AH247">
        <v>678.58</v>
      </c>
      <c r="AI247">
        <v>1207.8900000000001</v>
      </c>
      <c r="AJ247">
        <v>12.85</v>
      </c>
      <c r="AK247">
        <v>251.15</v>
      </c>
    </row>
    <row r="248" spans="1:37" x14ac:dyDescent="0.25">
      <c r="A248" s="2">
        <v>42685</v>
      </c>
      <c r="B248">
        <v>4150.3900000000003</v>
      </c>
      <c r="C248">
        <v>403.44</v>
      </c>
      <c r="D248">
        <v>1113.7</v>
      </c>
      <c r="E248">
        <v>1192.0999999999999</v>
      </c>
      <c r="F248">
        <v>5054.3999999999996</v>
      </c>
      <c r="G248">
        <v>71.668000000000006</v>
      </c>
      <c r="H248">
        <v>1346.4</v>
      </c>
      <c r="I248">
        <v>135.27000000000001</v>
      </c>
      <c r="J248">
        <v>6281.2</v>
      </c>
      <c r="K248">
        <v>6886</v>
      </c>
      <c r="L248">
        <v>2516.3000000000002</v>
      </c>
      <c r="M248">
        <v>1148.5999999999999</v>
      </c>
      <c r="N248">
        <v>4964.3</v>
      </c>
      <c r="O248">
        <v>5.4879999999999995</v>
      </c>
      <c r="P248">
        <v>36.799999999999997</v>
      </c>
      <c r="Q248">
        <v>1347.4</v>
      </c>
      <c r="R248">
        <v>204.59299999999999</v>
      </c>
      <c r="S248">
        <v>237.84299999999999</v>
      </c>
      <c r="T248">
        <v>28213.43</v>
      </c>
      <c r="U248">
        <v>12.552</v>
      </c>
      <c r="V248">
        <v>418.38</v>
      </c>
      <c r="W248">
        <v>1544.7</v>
      </c>
      <c r="X248">
        <v>1981.8</v>
      </c>
      <c r="Y248">
        <v>8213</v>
      </c>
      <c r="Z248">
        <v>6670.5</v>
      </c>
      <c r="AA248">
        <v>17912.45</v>
      </c>
      <c r="AB248">
        <v>106.46</v>
      </c>
      <c r="AH248">
        <v>669.32</v>
      </c>
      <c r="AI248">
        <v>1227.6400000000001</v>
      </c>
      <c r="AJ248">
        <v>14.17</v>
      </c>
      <c r="AK248">
        <v>255.4</v>
      </c>
    </row>
    <row r="249" spans="1:37" x14ac:dyDescent="0.25">
      <c r="A249" s="2">
        <v>42678</v>
      </c>
      <c r="B249">
        <v>4213.17</v>
      </c>
      <c r="C249">
        <v>408.58</v>
      </c>
      <c r="D249">
        <v>1118.3</v>
      </c>
      <c r="E249">
        <v>1194.5</v>
      </c>
      <c r="F249">
        <v>5079.5</v>
      </c>
      <c r="G249">
        <v>72.783000000000001</v>
      </c>
      <c r="H249">
        <v>1353.6</v>
      </c>
      <c r="I249">
        <v>136.83000000000001</v>
      </c>
      <c r="J249">
        <v>6218</v>
      </c>
      <c r="K249">
        <v>6643.8</v>
      </c>
      <c r="L249">
        <v>2571.1999999999998</v>
      </c>
      <c r="M249">
        <v>1113.0999999999999</v>
      </c>
      <c r="N249">
        <v>4334.1000000000004</v>
      </c>
      <c r="O249">
        <v>5.7709999999999999</v>
      </c>
      <c r="P249">
        <v>36.630000000000003</v>
      </c>
      <c r="Q249">
        <v>1329</v>
      </c>
      <c r="R249">
        <v>219.685</v>
      </c>
      <c r="S249">
        <v>230.90600000000001</v>
      </c>
      <c r="T249">
        <v>28672.48</v>
      </c>
      <c r="U249">
        <v>11.486000000000001</v>
      </c>
      <c r="V249">
        <v>426.97</v>
      </c>
      <c r="W249">
        <v>1574.3</v>
      </c>
      <c r="X249">
        <v>2067.1</v>
      </c>
      <c r="Y249">
        <v>7893.6</v>
      </c>
      <c r="Z249">
        <v>6887.5</v>
      </c>
      <c r="AA249">
        <v>18679.900000000001</v>
      </c>
      <c r="AB249">
        <v>113.14</v>
      </c>
      <c r="AH249">
        <v>657.51</v>
      </c>
      <c r="AI249">
        <v>1305.06</v>
      </c>
      <c r="AJ249">
        <v>22.51</v>
      </c>
      <c r="AK249">
        <v>231.1</v>
      </c>
    </row>
    <row r="250" spans="1:37" x14ac:dyDescent="0.25">
      <c r="A250" s="2">
        <v>42671</v>
      </c>
      <c r="B250">
        <v>4289.78</v>
      </c>
      <c r="C250">
        <v>409.76</v>
      </c>
      <c r="D250">
        <v>1159</v>
      </c>
      <c r="E250">
        <v>1191.0999999999999</v>
      </c>
      <c r="F250">
        <v>5129.2</v>
      </c>
      <c r="G250">
        <v>74.078999999999994</v>
      </c>
      <c r="H250">
        <v>1415</v>
      </c>
      <c r="I250">
        <v>142.31</v>
      </c>
      <c r="J250">
        <v>6563.8</v>
      </c>
      <c r="K250">
        <v>7005</v>
      </c>
      <c r="L250">
        <v>2619.5</v>
      </c>
      <c r="M250">
        <v>1140</v>
      </c>
      <c r="N250">
        <v>4559.6000000000004</v>
      </c>
      <c r="O250">
        <v>5.9379999999999997</v>
      </c>
      <c r="P250">
        <v>36.549999999999997</v>
      </c>
      <c r="Q250">
        <v>1350</v>
      </c>
      <c r="R250">
        <v>219.67500000000001</v>
      </c>
      <c r="S250">
        <v>226.94200000000001</v>
      </c>
      <c r="T250">
        <v>29926.63</v>
      </c>
      <c r="U250">
        <v>12.249000000000001</v>
      </c>
      <c r="V250">
        <v>430.69</v>
      </c>
      <c r="W250">
        <v>1619.9</v>
      </c>
      <c r="X250">
        <v>2129.5</v>
      </c>
      <c r="Y250">
        <v>7986.7</v>
      </c>
      <c r="Z250">
        <v>7016.2</v>
      </c>
      <c r="AA250">
        <v>19089.740000000002</v>
      </c>
      <c r="AB250">
        <v>110.64</v>
      </c>
      <c r="AH250">
        <v>649.20000000000005</v>
      </c>
      <c r="AI250">
        <v>1275.47</v>
      </c>
      <c r="AJ250">
        <v>16.190000000000001</v>
      </c>
      <c r="AK250">
        <v>224.4</v>
      </c>
    </row>
    <row r="251" spans="1:37" x14ac:dyDescent="0.25">
      <c r="A251" s="2">
        <v>42664</v>
      </c>
      <c r="B251">
        <v>4258.8999999999996</v>
      </c>
      <c r="C251">
        <v>408.87</v>
      </c>
      <c r="D251">
        <v>1122.5</v>
      </c>
      <c r="E251">
        <v>1179.7</v>
      </c>
      <c r="F251">
        <v>5064</v>
      </c>
      <c r="G251">
        <v>71.849000000000004</v>
      </c>
      <c r="H251">
        <v>1360.2</v>
      </c>
      <c r="I251">
        <v>141.85</v>
      </c>
      <c r="J251">
        <v>6332.1</v>
      </c>
      <c r="K251">
        <v>6949.6</v>
      </c>
      <c r="L251">
        <v>2659.9</v>
      </c>
      <c r="M251">
        <v>1163.5</v>
      </c>
      <c r="N251">
        <v>4052.5</v>
      </c>
      <c r="O251">
        <v>5.9559999999999995</v>
      </c>
      <c r="P251">
        <v>35.94</v>
      </c>
      <c r="Q251">
        <v>1359.9</v>
      </c>
      <c r="R251">
        <v>225.429</v>
      </c>
      <c r="S251">
        <v>216.041</v>
      </c>
      <c r="T251">
        <v>28941.67</v>
      </c>
      <c r="U251">
        <v>10.814</v>
      </c>
      <c r="V251">
        <v>430.16</v>
      </c>
      <c r="W251">
        <v>1597</v>
      </c>
      <c r="X251">
        <v>2099.3000000000002</v>
      </c>
      <c r="Y251">
        <v>7743.2</v>
      </c>
      <c r="Z251">
        <v>6989</v>
      </c>
      <c r="AA251">
        <v>19174.46</v>
      </c>
      <c r="AB251">
        <v>115.5</v>
      </c>
      <c r="AH251">
        <v>666.31</v>
      </c>
      <c r="AI251">
        <v>1266.46</v>
      </c>
      <c r="AJ251">
        <v>13.34</v>
      </c>
      <c r="AK251">
        <v>214.65</v>
      </c>
    </row>
    <row r="252" spans="1:37" x14ac:dyDescent="0.25">
      <c r="A252" s="2">
        <v>42657</v>
      </c>
      <c r="B252">
        <v>4141.16</v>
      </c>
      <c r="C252">
        <v>411.98</v>
      </c>
      <c r="D252">
        <v>1134.5</v>
      </c>
      <c r="E252">
        <v>1180</v>
      </c>
      <c r="F252">
        <v>4915.5</v>
      </c>
      <c r="G252">
        <v>70.591999999999999</v>
      </c>
      <c r="H252">
        <v>1289.3</v>
      </c>
      <c r="I252">
        <v>136.83000000000001</v>
      </c>
      <c r="J252">
        <v>6189.1</v>
      </c>
      <c r="K252">
        <v>6665.8</v>
      </c>
      <c r="L252">
        <v>2591.6999999999998</v>
      </c>
      <c r="M252">
        <v>1154.0999999999999</v>
      </c>
      <c r="N252">
        <v>4026.4</v>
      </c>
      <c r="O252">
        <v>5.7720000000000002</v>
      </c>
      <c r="P252">
        <v>34.369999999999997</v>
      </c>
      <c r="Q252">
        <v>1345.7</v>
      </c>
      <c r="R252">
        <v>214.00899999999999</v>
      </c>
      <c r="S252">
        <v>218.023</v>
      </c>
      <c r="T252">
        <v>28290.080000000002</v>
      </c>
      <c r="U252">
        <v>10.391</v>
      </c>
      <c r="V252">
        <v>417.58</v>
      </c>
      <c r="W252">
        <v>1558</v>
      </c>
      <c r="X252">
        <v>2014</v>
      </c>
      <c r="Y252">
        <v>7699.9</v>
      </c>
      <c r="Z252">
        <v>6908.9</v>
      </c>
      <c r="AA252">
        <v>17826.740000000002</v>
      </c>
      <c r="AB252">
        <v>111.85</v>
      </c>
      <c r="AH252">
        <v>670.43</v>
      </c>
      <c r="AI252">
        <v>1251.03</v>
      </c>
      <c r="AJ252">
        <v>16.12</v>
      </c>
      <c r="AK252">
        <v>216.55</v>
      </c>
    </row>
    <row r="253" spans="1:37" x14ac:dyDescent="0.25">
      <c r="A253" s="2">
        <v>42650</v>
      </c>
      <c r="B253">
        <v>4075.68</v>
      </c>
      <c r="C253">
        <v>406.56</v>
      </c>
      <c r="D253">
        <v>1104.4000000000001</v>
      </c>
      <c r="E253">
        <v>1159.0999999999999</v>
      </c>
      <c r="F253">
        <v>4926.6000000000004</v>
      </c>
      <c r="G253">
        <v>70.62</v>
      </c>
      <c r="H253">
        <v>1278.0999999999999</v>
      </c>
      <c r="I253">
        <v>132.28</v>
      </c>
      <c r="J253">
        <v>6133.8</v>
      </c>
      <c r="K253">
        <v>6400.4</v>
      </c>
      <c r="L253">
        <v>2586.5</v>
      </c>
      <c r="M253">
        <v>1174</v>
      </c>
      <c r="N253">
        <v>3877.5</v>
      </c>
      <c r="O253">
        <v>5.7389999999999999</v>
      </c>
      <c r="P253">
        <v>34.39</v>
      </c>
      <c r="Q253">
        <v>1299</v>
      </c>
      <c r="R253">
        <v>219.58600000000001</v>
      </c>
      <c r="S253">
        <v>218.91499999999999</v>
      </c>
      <c r="T253">
        <v>27090.31</v>
      </c>
      <c r="U253">
        <v>9.8209999999999997</v>
      </c>
      <c r="V253">
        <v>415.13</v>
      </c>
      <c r="W253">
        <v>1504</v>
      </c>
      <c r="X253">
        <v>1954.5</v>
      </c>
      <c r="Y253">
        <v>7644.3</v>
      </c>
      <c r="Z253">
        <v>6658.7</v>
      </c>
      <c r="AA253">
        <v>18121.310000000001</v>
      </c>
      <c r="AB253">
        <v>109.82</v>
      </c>
      <c r="AH253">
        <v>669.78</v>
      </c>
      <c r="AI253">
        <v>1257.08</v>
      </c>
      <c r="AJ253">
        <v>13.48</v>
      </c>
      <c r="AK253">
        <v>221.75</v>
      </c>
    </row>
    <row r="254" spans="1:37" x14ac:dyDescent="0.25">
      <c r="A254" s="2">
        <v>42643</v>
      </c>
      <c r="B254">
        <v>4015.25</v>
      </c>
      <c r="C254">
        <v>404.63</v>
      </c>
      <c r="D254">
        <v>1035.4000000000001</v>
      </c>
      <c r="E254">
        <v>1176.2</v>
      </c>
      <c r="F254">
        <v>4821.8</v>
      </c>
      <c r="G254">
        <v>70.010999999999996</v>
      </c>
      <c r="H254">
        <v>1309</v>
      </c>
      <c r="I254">
        <v>131.09</v>
      </c>
      <c r="J254">
        <v>6150.2</v>
      </c>
      <c r="K254">
        <v>6431.1</v>
      </c>
      <c r="L254">
        <v>2518.8000000000002</v>
      </c>
      <c r="M254">
        <v>1150</v>
      </c>
      <c r="N254">
        <v>3583.4</v>
      </c>
      <c r="O254">
        <v>5.7949999999999999</v>
      </c>
      <c r="P254">
        <v>34.04</v>
      </c>
      <c r="Q254">
        <v>1274</v>
      </c>
      <c r="R254">
        <v>214.059</v>
      </c>
      <c r="S254">
        <v>218.56800000000001</v>
      </c>
      <c r="T254">
        <v>26535.88</v>
      </c>
      <c r="U254">
        <v>9.9870000000000001</v>
      </c>
      <c r="V254">
        <v>422.44</v>
      </c>
      <c r="W254">
        <v>1486.6</v>
      </c>
      <c r="X254">
        <v>1975.4</v>
      </c>
      <c r="Y254">
        <v>7558.9</v>
      </c>
      <c r="Z254">
        <v>6645</v>
      </c>
      <c r="AA254">
        <v>17536.12</v>
      </c>
      <c r="AB254">
        <v>107.53</v>
      </c>
      <c r="AH254">
        <v>657.32</v>
      </c>
      <c r="AI254">
        <v>1315.87</v>
      </c>
      <c r="AJ254">
        <v>13.29</v>
      </c>
      <c r="AK254">
        <v>226.1</v>
      </c>
    </row>
    <row r="255" spans="1:37" x14ac:dyDescent="0.25">
      <c r="A255" s="2">
        <v>42636</v>
      </c>
      <c r="B255">
        <v>4094</v>
      </c>
      <c r="C255">
        <v>411.17</v>
      </c>
      <c r="D255">
        <v>1059.2</v>
      </c>
      <c r="E255">
        <v>1179.0999999999999</v>
      </c>
      <c r="F255">
        <v>4882.6000000000004</v>
      </c>
      <c r="G255">
        <v>71.858999999999995</v>
      </c>
      <c r="H255">
        <v>1365</v>
      </c>
      <c r="I255">
        <v>140.33000000000001</v>
      </c>
      <c r="J255">
        <v>6126.8</v>
      </c>
      <c r="K255">
        <v>6412.9</v>
      </c>
      <c r="L255">
        <v>2569.3000000000002</v>
      </c>
      <c r="M255">
        <v>1169.3</v>
      </c>
      <c r="N255">
        <v>3610.7</v>
      </c>
      <c r="O255">
        <v>5.9399999999999995</v>
      </c>
      <c r="P255">
        <v>34.35</v>
      </c>
      <c r="Q255">
        <v>1277.4000000000001</v>
      </c>
      <c r="R255">
        <v>229.624</v>
      </c>
      <c r="S255">
        <v>222.185</v>
      </c>
      <c r="T255">
        <v>26796.16</v>
      </c>
      <c r="U255">
        <v>10.428000000000001</v>
      </c>
      <c r="V255">
        <v>418.64</v>
      </c>
      <c r="W255">
        <v>1489</v>
      </c>
      <c r="X255">
        <v>2003.7</v>
      </c>
      <c r="Y255">
        <v>7499</v>
      </c>
      <c r="Z255">
        <v>6854.2</v>
      </c>
      <c r="AA255">
        <v>16384.45</v>
      </c>
      <c r="AB255">
        <v>112.66</v>
      </c>
      <c r="AH255">
        <v>661.06</v>
      </c>
      <c r="AI255">
        <v>1337.56</v>
      </c>
      <c r="AJ255">
        <v>12.29</v>
      </c>
      <c r="AK255">
        <v>0</v>
      </c>
    </row>
    <row r="256" spans="1:37" x14ac:dyDescent="0.25">
      <c r="A256" s="2">
        <v>42629</v>
      </c>
      <c r="B256">
        <v>4048.29</v>
      </c>
      <c r="C256">
        <v>414.2</v>
      </c>
      <c r="D256">
        <v>1045.8</v>
      </c>
      <c r="E256">
        <v>1174.8</v>
      </c>
      <c r="F256">
        <v>4858.8999999999996</v>
      </c>
      <c r="G256">
        <v>71.677999999999997</v>
      </c>
      <c r="H256">
        <v>1344.9</v>
      </c>
      <c r="I256">
        <v>138.84</v>
      </c>
      <c r="J256">
        <v>5993.5</v>
      </c>
      <c r="K256">
        <v>6368.7</v>
      </c>
      <c r="L256">
        <v>2455.1999999999998</v>
      </c>
      <c r="M256">
        <v>1140.4000000000001</v>
      </c>
      <c r="N256">
        <v>3348.7</v>
      </c>
      <c r="O256">
        <v>5.9</v>
      </c>
      <c r="P256">
        <v>34.31</v>
      </c>
      <c r="Q256">
        <v>1234.0999999999999</v>
      </c>
      <c r="R256">
        <v>230.64099999999999</v>
      </c>
      <c r="S256">
        <v>219.01400000000001</v>
      </c>
      <c r="T256">
        <v>26634.82</v>
      </c>
      <c r="U256">
        <v>10.087999999999999</v>
      </c>
      <c r="V256">
        <v>421.83</v>
      </c>
      <c r="W256">
        <v>1462.1</v>
      </c>
      <c r="X256">
        <v>1977.2</v>
      </c>
      <c r="Y256">
        <v>7299.5</v>
      </c>
      <c r="Z256">
        <v>6728</v>
      </c>
      <c r="AA256">
        <v>16809.060000000001</v>
      </c>
      <c r="AB256">
        <v>111.64</v>
      </c>
      <c r="AH256">
        <v>675.13</v>
      </c>
      <c r="AI256">
        <v>1310.3499999999999</v>
      </c>
      <c r="AJ256">
        <v>15.37</v>
      </c>
      <c r="AK256">
        <v>0</v>
      </c>
    </row>
    <row r="257" spans="1:36" x14ac:dyDescent="0.25">
      <c r="A257" s="2">
        <v>42622</v>
      </c>
      <c r="B257">
        <v>4092.76</v>
      </c>
      <c r="C257">
        <v>409.99</v>
      </c>
      <c r="D257">
        <v>1080.8</v>
      </c>
      <c r="E257">
        <v>1175.4000000000001</v>
      </c>
      <c r="F257">
        <v>4828.8</v>
      </c>
      <c r="G257">
        <v>70.781999999999996</v>
      </c>
      <c r="H257">
        <v>1352.8</v>
      </c>
      <c r="I257">
        <v>141.91999999999999</v>
      </c>
      <c r="J257">
        <v>6033.6</v>
      </c>
      <c r="K257">
        <v>6428.6</v>
      </c>
      <c r="L257">
        <v>2432.8000000000002</v>
      </c>
      <c r="M257">
        <v>1142.9000000000001</v>
      </c>
      <c r="N257">
        <v>3549</v>
      </c>
      <c r="O257">
        <v>5.9109999999999996</v>
      </c>
      <c r="P257">
        <v>35.06</v>
      </c>
      <c r="Q257">
        <v>1248.9000000000001</v>
      </c>
      <c r="R257">
        <v>243.47200000000001</v>
      </c>
      <c r="S257">
        <v>224.96</v>
      </c>
      <c r="T257">
        <v>26740</v>
      </c>
      <c r="U257">
        <v>10.116</v>
      </c>
      <c r="V257">
        <v>416.28</v>
      </c>
      <c r="W257">
        <v>1478.8</v>
      </c>
      <c r="X257">
        <v>1960.8</v>
      </c>
      <c r="Y257">
        <v>6976.8</v>
      </c>
      <c r="Z257">
        <v>6656.5</v>
      </c>
      <c r="AA257">
        <v>17720.34</v>
      </c>
      <c r="AB257">
        <v>112.48</v>
      </c>
      <c r="AH257">
        <v>670.56</v>
      </c>
      <c r="AI257">
        <v>1327.83</v>
      </c>
      <c r="AJ257">
        <v>17.5</v>
      </c>
    </row>
    <row r="258" spans="1:36" x14ac:dyDescent="0.25">
      <c r="A258" s="2">
        <v>42615</v>
      </c>
      <c r="B258">
        <v>4140.1499999999996</v>
      </c>
      <c r="C258">
        <v>410</v>
      </c>
      <c r="D258">
        <v>1149.9000000000001</v>
      </c>
      <c r="E258">
        <v>1174.4000000000001</v>
      </c>
      <c r="F258">
        <v>4847.1000000000004</v>
      </c>
      <c r="G258">
        <v>71.459000000000003</v>
      </c>
      <c r="H258">
        <v>1349.9</v>
      </c>
      <c r="I258">
        <v>144.38999999999999</v>
      </c>
      <c r="J258">
        <v>6093.4</v>
      </c>
      <c r="K258">
        <v>6439.4</v>
      </c>
      <c r="L258">
        <v>2476.1999999999998</v>
      </c>
      <c r="M258">
        <v>1132.4000000000001</v>
      </c>
      <c r="N258">
        <v>3513.1</v>
      </c>
      <c r="O258">
        <v>5.78</v>
      </c>
      <c r="P258">
        <v>36.07</v>
      </c>
      <c r="Q258">
        <v>1229</v>
      </c>
      <c r="R258">
        <v>265.29599999999999</v>
      </c>
      <c r="S258">
        <v>224.96</v>
      </c>
      <c r="T258">
        <v>26979.78</v>
      </c>
      <c r="U258">
        <v>10.298999999999999</v>
      </c>
      <c r="V258">
        <v>410.03</v>
      </c>
      <c r="W258">
        <v>1480.2</v>
      </c>
      <c r="X258">
        <v>1986.5</v>
      </c>
      <c r="Y258">
        <v>7017.8</v>
      </c>
      <c r="Z258">
        <v>7280.5</v>
      </c>
      <c r="AA258">
        <v>18307.509999999998</v>
      </c>
      <c r="AB258">
        <v>114</v>
      </c>
      <c r="AH258">
        <v>671.73</v>
      </c>
      <c r="AI258">
        <v>1325.21</v>
      </c>
      <c r="AJ258">
        <v>11.98</v>
      </c>
    </row>
    <row r="259" spans="1:36" x14ac:dyDescent="0.25">
      <c r="A259" s="2">
        <v>42608</v>
      </c>
      <c r="B259">
        <v>4142.51</v>
      </c>
      <c r="C259">
        <v>410</v>
      </c>
      <c r="D259">
        <v>1160.4000000000001</v>
      </c>
      <c r="E259">
        <v>1177.0999999999999</v>
      </c>
      <c r="F259">
        <v>4837.2</v>
      </c>
      <c r="G259">
        <v>71.125</v>
      </c>
      <c r="H259">
        <v>1357</v>
      </c>
      <c r="I259">
        <v>148.72999999999999</v>
      </c>
      <c r="J259">
        <v>6061.3</v>
      </c>
      <c r="K259">
        <v>6464.5</v>
      </c>
      <c r="L259">
        <v>2512.5</v>
      </c>
      <c r="M259">
        <v>1150</v>
      </c>
      <c r="N259">
        <v>3369.3</v>
      </c>
      <c r="O259">
        <v>5.8550000000000004</v>
      </c>
      <c r="P259">
        <v>35.85</v>
      </c>
      <c r="Q259">
        <v>1202.8</v>
      </c>
      <c r="R259">
        <v>267.03300000000002</v>
      </c>
      <c r="S259">
        <v>224.63300000000001</v>
      </c>
      <c r="T259">
        <v>27251.64</v>
      </c>
      <c r="U259">
        <v>10.327</v>
      </c>
      <c r="V259">
        <v>412.22</v>
      </c>
      <c r="W259">
        <v>1499.5</v>
      </c>
      <c r="X259">
        <v>1997.5</v>
      </c>
      <c r="Y259">
        <v>7236</v>
      </c>
      <c r="Z259">
        <v>7328.2</v>
      </c>
      <c r="AA259">
        <v>17243.52</v>
      </c>
      <c r="AB259">
        <v>111.96</v>
      </c>
      <c r="AH259">
        <v>668.18</v>
      </c>
      <c r="AI259">
        <v>1321.18</v>
      </c>
      <c r="AJ259">
        <v>13.65</v>
      </c>
    </row>
    <row r="260" spans="1:36" x14ac:dyDescent="0.25">
      <c r="A260" s="2">
        <v>42601</v>
      </c>
      <c r="B260">
        <v>4147.42</v>
      </c>
      <c r="C260">
        <v>410.7</v>
      </c>
      <c r="D260">
        <v>1180</v>
      </c>
      <c r="E260">
        <v>1196.4000000000001</v>
      </c>
      <c r="F260">
        <v>4874.8999999999996</v>
      </c>
      <c r="G260">
        <v>71.316000000000003</v>
      </c>
      <c r="H260">
        <v>1366.2</v>
      </c>
      <c r="I260">
        <v>146.53</v>
      </c>
      <c r="J260">
        <v>5978.2</v>
      </c>
      <c r="K260">
        <v>6506.8</v>
      </c>
      <c r="L260">
        <v>2593.5</v>
      </c>
      <c r="M260">
        <v>1127.9000000000001</v>
      </c>
      <c r="N260">
        <v>3302</v>
      </c>
      <c r="O260">
        <v>5.8079999999999998</v>
      </c>
      <c r="P260">
        <v>36.24</v>
      </c>
      <c r="Q260">
        <v>1214.7</v>
      </c>
      <c r="R260">
        <v>260.52800000000002</v>
      </c>
      <c r="S260">
        <v>229.91499999999999</v>
      </c>
      <c r="T260">
        <v>26637.5</v>
      </c>
      <c r="U260">
        <v>10.134</v>
      </c>
      <c r="V260">
        <v>415.6</v>
      </c>
      <c r="W260">
        <v>1497.9</v>
      </c>
      <c r="X260">
        <v>1959.1</v>
      </c>
      <c r="Y260">
        <v>7270</v>
      </c>
      <c r="Z260">
        <v>7619.5</v>
      </c>
      <c r="AA260">
        <v>16267.21</v>
      </c>
      <c r="AB260">
        <v>114.44</v>
      </c>
      <c r="AH260">
        <v>660.59</v>
      </c>
      <c r="AI260">
        <v>1341.47</v>
      </c>
      <c r="AJ260">
        <v>11.34</v>
      </c>
    </row>
    <row r="261" spans="1:36" x14ac:dyDescent="0.25">
      <c r="A261" s="2">
        <v>42594</v>
      </c>
      <c r="B261">
        <v>4160.29</v>
      </c>
      <c r="C261">
        <v>410.57</v>
      </c>
      <c r="D261">
        <v>1213.8</v>
      </c>
      <c r="E261">
        <v>1163.3</v>
      </c>
      <c r="F261">
        <v>4859.3999999999996</v>
      </c>
      <c r="G261">
        <v>71.411000000000001</v>
      </c>
      <c r="H261">
        <v>1297.8</v>
      </c>
      <c r="I261">
        <v>151.44999999999999</v>
      </c>
      <c r="J261">
        <v>6090.4</v>
      </c>
      <c r="K261">
        <v>6586.6</v>
      </c>
      <c r="L261">
        <v>2600.9</v>
      </c>
      <c r="M261">
        <v>1119.8</v>
      </c>
      <c r="N261">
        <v>3554</v>
      </c>
      <c r="O261">
        <v>5.7930000000000001</v>
      </c>
      <c r="P261">
        <v>35.89</v>
      </c>
      <c r="Q261">
        <v>1209.8</v>
      </c>
      <c r="R261">
        <v>297.79899999999998</v>
      </c>
      <c r="S261">
        <v>227.93299999999999</v>
      </c>
      <c r="T261">
        <v>26366.91</v>
      </c>
      <c r="U261">
        <v>10.308999999999999</v>
      </c>
      <c r="V261">
        <v>405.95</v>
      </c>
      <c r="W261">
        <v>1441.6</v>
      </c>
      <c r="X261">
        <v>1972.1</v>
      </c>
      <c r="Y261">
        <v>7292</v>
      </c>
      <c r="Z261">
        <v>7702.5</v>
      </c>
      <c r="AA261">
        <v>15763.79</v>
      </c>
      <c r="AB261">
        <v>115.66</v>
      </c>
      <c r="AH261">
        <v>649.41999999999996</v>
      </c>
      <c r="AI261">
        <v>1335.97</v>
      </c>
      <c r="AJ261">
        <v>11.55</v>
      </c>
    </row>
    <row r="262" spans="1:36" x14ac:dyDescent="0.25">
      <c r="A262" s="2">
        <v>42587</v>
      </c>
      <c r="B262">
        <v>4120.8900000000003</v>
      </c>
      <c r="C262">
        <v>412.09</v>
      </c>
      <c r="D262">
        <v>1213.2</v>
      </c>
      <c r="E262">
        <v>1124.7</v>
      </c>
      <c r="F262">
        <v>4737.5</v>
      </c>
      <c r="G262">
        <v>69.763000000000005</v>
      </c>
      <c r="H262">
        <v>1351.2</v>
      </c>
      <c r="I262">
        <v>157.63</v>
      </c>
      <c r="J262">
        <v>5986.6</v>
      </c>
      <c r="K262">
        <v>6459.2</v>
      </c>
      <c r="L262">
        <v>2553.6</v>
      </c>
      <c r="M262">
        <v>1101.0999999999999</v>
      </c>
      <c r="N262">
        <v>3135.2</v>
      </c>
      <c r="O262">
        <v>5.6260000000000003</v>
      </c>
      <c r="P262">
        <v>34.78</v>
      </c>
      <c r="Q262">
        <v>1196</v>
      </c>
      <c r="R262">
        <v>303.37599999999998</v>
      </c>
      <c r="S262">
        <v>218.24100000000001</v>
      </c>
      <c r="T262">
        <v>26182.78</v>
      </c>
      <c r="U262">
        <v>10.657999999999999</v>
      </c>
      <c r="V262">
        <v>398.9</v>
      </c>
      <c r="W262">
        <v>1397.2</v>
      </c>
      <c r="X262">
        <v>1882.8</v>
      </c>
      <c r="Y262">
        <v>7510.1</v>
      </c>
      <c r="Z262">
        <v>7504.7</v>
      </c>
      <c r="AA262">
        <v>15846.54</v>
      </c>
      <c r="AB262">
        <v>116.32</v>
      </c>
      <c r="AH262">
        <v>656.91</v>
      </c>
      <c r="AI262">
        <v>1336</v>
      </c>
      <c r="AJ262">
        <v>11.39</v>
      </c>
    </row>
    <row r="263" spans="1:36" x14ac:dyDescent="0.25">
      <c r="A263" s="2">
        <v>42580</v>
      </c>
      <c r="B263">
        <v>4117.47</v>
      </c>
      <c r="C263">
        <v>413.91</v>
      </c>
      <c r="D263">
        <v>1216.4000000000001</v>
      </c>
      <c r="E263">
        <v>1120.0999999999999</v>
      </c>
      <c r="F263">
        <v>4803</v>
      </c>
      <c r="G263">
        <v>69.123999999999995</v>
      </c>
      <c r="H263">
        <v>1372.5</v>
      </c>
      <c r="I263">
        <v>160.72</v>
      </c>
      <c r="J263">
        <v>5907.5</v>
      </c>
      <c r="K263">
        <v>6444.9</v>
      </c>
      <c r="L263">
        <v>2555.9</v>
      </c>
      <c r="M263">
        <v>1129.5999999999999</v>
      </c>
      <c r="N263">
        <v>2855.1</v>
      </c>
      <c r="O263">
        <v>5.6859999999999999</v>
      </c>
      <c r="P263">
        <v>33.630000000000003</v>
      </c>
      <c r="Q263">
        <v>1202.5999999999999</v>
      </c>
      <c r="R263">
        <v>312.48599999999999</v>
      </c>
      <c r="S263">
        <v>217.16</v>
      </c>
      <c r="T263">
        <v>25508.53</v>
      </c>
      <c r="U263">
        <v>10.98</v>
      </c>
      <c r="V263">
        <v>395.75</v>
      </c>
      <c r="W263">
        <v>1441.4</v>
      </c>
      <c r="X263">
        <v>1863</v>
      </c>
      <c r="Y263">
        <v>7500</v>
      </c>
      <c r="Z263">
        <v>7495.7</v>
      </c>
      <c r="AA263">
        <v>16045.55</v>
      </c>
      <c r="AB263">
        <v>114.24</v>
      </c>
      <c r="AH263">
        <v>655.68</v>
      </c>
      <c r="AI263">
        <v>1351.28</v>
      </c>
      <c r="AJ263">
        <v>11.87</v>
      </c>
    </row>
    <row r="264" spans="1:36" x14ac:dyDescent="0.25">
      <c r="A264" s="2">
        <v>42573</v>
      </c>
      <c r="B264">
        <v>4143.8100000000004</v>
      </c>
      <c r="C264">
        <v>414.44</v>
      </c>
      <c r="D264">
        <v>1223</v>
      </c>
      <c r="E264">
        <v>1110.7</v>
      </c>
      <c r="F264">
        <v>4876.1000000000004</v>
      </c>
      <c r="G264">
        <v>69.534000000000006</v>
      </c>
      <c r="H264">
        <v>1403.3</v>
      </c>
      <c r="I264">
        <v>165.22</v>
      </c>
      <c r="J264">
        <v>6044.3</v>
      </c>
      <c r="K264">
        <v>6595.1</v>
      </c>
      <c r="L264">
        <v>2579.4</v>
      </c>
      <c r="M264">
        <v>1085.3</v>
      </c>
      <c r="N264">
        <v>2486.8000000000002</v>
      </c>
      <c r="O264">
        <v>5.798</v>
      </c>
      <c r="P264">
        <v>33.57</v>
      </c>
      <c r="Q264">
        <v>1220.2</v>
      </c>
      <c r="R264">
        <v>322.59300000000002</v>
      </c>
      <c r="S264">
        <v>217.32900000000001</v>
      </c>
      <c r="T264">
        <v>26210.84</v>
      </c>
      <c r="U264">
        <v>11.247</v>
      </c>
      <c r="V264">
        <v>404.25</v>
      </c>
      <c r="W264">
        <v>1425</v>
      </c>
      <c r="X264">
        <v>1828.4</v>
      </c>
      <c r="Y264">
        <v>7599.5</v>
      </c>
      <c r="Z264">
        <v>7488.4</v>
      </c>
      <c r="AA264">
        <v>16023.87</v>
      </c>
      <c r="AB264">
        <v>115.28</v>
      </c>
      <c r="AH264">
        <v>650.46</v>
      </c>
      <c r="AI264">
        <v>1322.73</v>
      </c>
      <c r="AJ264">
        <v>12.02</v>
      </c>
    </row>
    <row r="265" spans="1:36" x14ac:dyDescent="0.25">
      <c r="A265" s="2">
        <v>42566</v>
      </c>
      <c r="B265">
        <v>4098.6099999999997</v>
      </c>
      <c r="C265">
        <v>407.03</v>
      </c>
      <c r="D265">
        <v>1198.3</v>
      </c>
      <c r="E265">
        <v>1114.4000000000001</v>
      </c>
      <c r="F265">
        <v>4788.6000000000004</v>
      </c>
      <c r="G265">
        <v>68.266999999999996</v>
      </c>
      <c r="H265">
        <v>1393.7</v>
      </c>
      <c r="I265">
        <v>159.5</v>
      </c>
      <c r="J265">
        <v>6144.8</v>
      </c>
      <c r="K265">
        <v>6094.1</v>
      </c>
      <c r="L265">
        <v>2449.9</v>
      </c>
      <c r="M265">
        <v>1049.7</v>
      </c>
      <c r="N265">
        <v>2498</v>
      </c>
      <c r="O265">
        <v>5.6239999999999997</v>
      </c>
      <c r="P265">
        <v>33.1</v>
      </c>
      <c r="Q265">
        <v>1196.7</v>
      </c>
      <c r="R265">
        <v>319.45499999999998</v>
      </c>
      <c r="S265">
        <v>222.482</v>
      </c>
      <c r="T265">
        <v>26176.639999999999</v>
      </c>
      <c r="U265">
        <v>12.313000000000001</v>
      </c>
      <c r="V265">
        <v>397.48</v>
      </c>
      <c r="W265">
        <v>1399.1</v>
      </c>
      <c r="X265">
        <v>1774.5</v>
      </c>
      <c r="Y265">
        <v>7403.3</v>
      </c>
      <c r="Z265">
        <v>7469.9</v>
      </c>
      <c r="AA265">
        <v>16528.28</v>
      </c>
      <c r="AB265">
        <v>117.31</v>
      </c>
      <c r="AH265">
        <v>652.35</v>
      </c>
      <c r="AI265">
        <v>1337.45</v>
      </c>
      <c r="AJ265">
        <v>12.67</v>
      </c>
    </row>
    <row r="266" spans="1:36" x14ac:dyDescent="0.25">
      <c r="A266" s="2">
        <v>42559</v>
      </c>
      <c r="B266">
        <v>4024.96</v>
      </c>
      <c r="C266">
        <v>409.37</v>
      </c>
      <c r="D266">
        <v>1180</v>
      </c>
      <c r="E266">
        <v>1074.5999999999999</v>
      </c>
      <c r="F266">
        <v>5024.2</v>
      </c>
      <c r="G266">
        <v>67</v>
      </c>
      <c r="H266">
        <v>1383.4</v>
      </c>
      <c r="I266">
        <v>159.56</v>
      </c>
      <c r="J266">
        <v>6005.3</v>
      </c>
      <c r="K266">
        <v>5985</v>
      </c>
      <c r="L266">
        <v>2602.6999999999998</v>
      </c>
      <c r="M266">
        <v>1066</v>
      </c>
      <c r="N266">
        <v>2414.9</v>
      </c>
      <c r="O266">
        <v>5.569</v>
      </c>
      <c r="P266">
        <v>32</v>
      </c>
      <c r="Q266">
        <v>1212.8</v>
      </c>
      <c r="R266">
        <v>310.37400000000002</v>
      </c>
      <c r="S266">
        <v>228.428</v>
      </c>
      <c r="T266">
        <v>25129.75</v>
      </c>
      <c r="U266">
        <v>12.323</v>
      </c>
      <c r="V266">
        <v>385.16</v>
      </c>
      <c r="W266">
        <v>1340</v>
      </c>
      <c r="X266">
        <v>1892</v>
      </c>
      <c r="Y266">
        <v>7619.5</v>
      </c>
      <c r="Z266">
        <v>7649.4</v>
      </c>
      <c r="AA266">
        <v>16607.09</v>
      </c>
      <c r="AB266">
        <v>113.58</v>
      </c>
      <c r="AH266">
        <v>659.75</v>
      </c>
      <c r="AI266">
        <v>1366.33</v>
      </c>
      <c r="AJ266">
        <v>13.2</v>
      </c>
    </row>
    <row r="267" spans="1:36" x14ac:dyDescent="0.25">
      <c r="A267" s="2">
        <v>42552</v>
      </c>
      <c r="B267">
        <v>4029.51</v>
      </c>
      <c r="C267">
        <v>334.91</v>
      </c>
      <c r="D267">
        <v>1154.8</v>
      </c>
      <c r="E267">
        <v>1058.9000000000001</v>
      </c>
      <c r="F267">
        <v>5158</v>
      </c>
      <c r="G267">
        <v>66.515000000000001</v>
      </c>
      <c r="H267">
        <v>1393.3</v>
      </c>
      <c r="I267">
        <v>160.93</v>
      </c>
      <c r="J267">
        <v>5956.9</v>
      </c>
      <c r="K267">
        <v>6037.6</v>
      </c>
      <c r="L267">
        <v>2319.6</v>
      </c>
      <c r="M267">
        <v>1053.5</v>
      </c>
      <c r="N267">
        <v>2331.1</v>
      </c>
      <c r="O267">
        <v>5.6159999999999997</v>
      </c>
      <c r="P267">
        <v>31.94</v>
      </c>
      <c r="Q267">
        <v>1214.2</v>
      </c>
      <c r="R267">
        <v>315.15100000000001</v>
      </c>
      <c r="S267">
        <v>220.99600000000001</v>
      </c>
      <c r="T267">
        <v>24924.58</v>
      </c>
      <c r="U267">
        <v>12.231</v>
      </c>
      <c r="V267">
        <v>381.03</v>
      </c>
      <c r="W267">
        <v>1353.9</v>
      </c>
      <c r="X267">
        <v>1907</v>
      </c>
      <c r="Y267">
        <v>7301</v>
      </c>
      <c r="Z267">
        <v>7715.6</v>
      </c>
      <c r="AA267">
        <v>16441.59</v>
      </c>
      <c r="AB267">
        <v>113.72</v>
      </c>
      <c r="AH267">
        <v>661.1</v>
      </c>
      <c r="AI267">
        <v>1341.35</v>
      </c>
      <c r="AJ267">
        <v>14.77</v>
      </c>
    </row>
    <row r="268" spans="1:36" x14ac:dyDescent="0.25">
      <c r="A268" s="2">
        <v>42545</v>
      </c>
      <c r="B268">
        <v>3965.17</v>
      </c>
      <c r="C268">
        <v>330.61</v>
      </c>
      <c r="D268">
        <v>1115.5</v>
      </c>
      <c r="E268">
        <v>1041</v>
      </c>
      <c r="F268">
        <v>5003.2</v>
      </c>
      <c r="G268">
        <v>65.387</v>
      </c>
      <c r="H268">
        <v>1389.1</v>
      </c>
      <c r="I268">
        <v>162.82</v>
      </c>
      <c r="J268">
        <v>5812.8</v>
      </c>
      <c r="K268">
        <v>6100</v>
      </c>
      <c r="L268">
        <v>2337.6999999999998</v>
      </c>
      <c r="M268">
        <v>1054.0999999999999</v>
      </c>
      <c r="N268">
        <v>2181.1</v>
      </c>
      <c r="O268">
        <v>5.5880000000000001</v>
      </c>
      <c r="P268">
        <v>31.27</v>
      </c>
      <c r="Q268">
        <v>1190.9000000000001</v>
      </c>
      <c r="R268">
        <v>314.62799999999999</v>
      </c>
      <c r="S268">
        <v>200.28399999999999</v>
      </c>
      <c r="T268">
        <v>25033.31</v>
      </c>
      <c r="U268">
        <v>12.037000000000001</v>
      </c>
      <c r="V268">
        <v>376.82</v>
      </c>
      <c r="W268">
        <v>1315</v>
      </c>
      <c r="X268">
        <v>1888.4</v>
      </c>
      <c r="Y268">
        <v>7284.1</v>
      </c>
      <c r="Z268">
        <v>7390.5</v>
      </c>
      <c r="AA268">
        <v>16137.17</v>
      </c>
      <c r="AB268">
        <v>112.56</v>
      </c>
      <c r="AH268">
        <v>679.46</v>
      </c>
      <c r="AI268">
        <v>1315.75</v>
      </c>
      <c r="AJ268">
        <v>25.76</v>
      </c>
    </row>
    <row r="269" spans="1:36" x14ac:dyDescent="0.25">
      <c r="A269" s="2">
        <v>42538</v>
      </c>
      <c r="B269">
        <v>3976.87</v>
      </c>
      <c r="C269">
        <v>332.82</v>
      </c>
      <c r="D269">
        <v>1117.3</v>
      </c>
      <c r="E269">
        <v>1078.5999999999999</v>
      </c>
      <c r="F269">
        <v>4896.2</v>
      </c>
      <c r="G269">
        <v>65.397000000000006</v>
      </c>
      <c r="H269">
        <v>1403.3</v>
      </c>
      <c r="I269">
        <v>165.08</v>
      </c>
      <c r="J269">
        <v>5854.2</v>
      </c>
      <c r="K269">
        <v>5906.98</v>
      </c>
      <c r="L269">
        <v>2332</v>
      </c>
      <c r="M269">
        <v>1113</v>
      </c>
      <c r="N269">
        <v>2294.8000000000002</v>
      </c>
      <c r="O269">
        <v>5.35</v>
      </c>
      <c r="P269">
        <v>32.14</v>
      </c>
      <c r="Q269">
        <v>1236.5</v>
      </c>
      <c r="R269">
        <v>313.15699999999998</v>
      </c>
      <c r="S269">
        <v>206.61600000000001</v>
      </c>
      <c r="T269">
        <v>24933.35</v>
      </c>
      <c r="U269">
        <v>12.185</v>
      </c>
      <c r="V269">
        <v>383.33</v>
      </c>
      <c r="W269">
        <v>1322.3</v>
      </c>
      <c r="X269">
        <v>1859.4</v>
      </c>
      <c r="Y269">
        <v>7349.6</v>
      </c>
      <c r="Z269">
        <v>7583.6</v>
      </c>
      <c r="AA269">
        <v>16188.4</v>
      </c>
      <c r="AB269">
        <v>113.98</v>
      </c>
      <c r="AH269">
        <v>684.02</v>
      </c>
      <c r="AI269">
        <v>1298.6500000000001</v>
      </c>
      <c r="AJ269">
        <v>19.41</v>
      </c>
    </row>
    <row r="270" spans="1:36" x14ac:dyDescent="0.25">
      <c r="A270" s="2">
        <v>42531</v>
      </c>
      <c r="B270">
        <v>3954.49</v>
      </c>
      <c r="C270">
        <v>339.99</v>
      </c>
      <c r="D270">
        <v>1120</v>
      </c>
      <c r="E270">
        <v>1051.5999999999999</v>
      </c>
      <c r="F270">
        <v>4954.1000000000004</v>
      </c>
      <c r="G270">
        <v>65.108000000000004</v>
      </c>
      <c r="H270">
        <v>1421.4</v>
      </c>
      <c r="I270">
        <v>168.55</v>
      </c>
      <c r="J270">
        <v>5865.2</v>
      </c>
      <c r="K270">
        <v>5862.43</v>
      </c>
      <c r="L270">
        <v>2303.4</v>
      </c>
      <c r="M270">
        <v>1120.2</v>
      </c>
      <c r="N270">
        <v>2251.1999999999998</v>
      </c>
      <c r="O270">
        <v>5.3380000000000001</v>
      </c>
      <c r="P270">
        <v>31.52</v>
      </c>
      <c r="Q270">
        <v>1232.5999999999999</v>
      </c>
      <c r="R270">
        <v>313.09800000000001</v>
      </c>
      <c r="S270">
        <v>199.19300000000001</v>
      </c>
      <c r="T270">
        <v>24613.32</v>
      </c>
      <c r="U270">
        <v>12.231</v>
      </c>
      <c r="V270">
        <v>375.57</v>
      </c>
      <c r="W270">
        <v>1308.3</v>
      </c>
      <c r="X270">
        <v>1807.7</v>
      </c>
      <c r="Y270">
        <v>7527.2</v>
      </c>
      <c r="Z270">
        <v>7803.4</v>
      </c>
      <c r="AA270">
        <v>16031.75</v>
      </c>
      <c r="AB270">
        <v>111.51</v>
      </c>
      <c r="AH270">
        <v>683.48</v>
      </c>
      <c r="AI270">
        <v>1274.24</v>
      </c>
      <c r="AJ270">
        <v>17.03</v>
      </c>
    </row>
    <row r="271" spans="1:36" x14ac:dyDescent="0.25">
      <c r="A271" s="2">
        <v>42524</v>
      </c>
      <c r="B271">
        <v>3955.87</v>
      </c>
      <c r="C271">
        <v>354.99</v>
      </c>
      <c r="D271">
        <v>1149</v>
      </c>
      <c r="E271">
        <v>1042.4000000000001</v>
      </c>
      <c r="F271">
        <v>4966.2</v>
      </c>
      <c r="G271">
        <v>65.676000000000002</v>
      </c>
      <c r="H271">
        <v>1421.7</v>
      </c>
      <c r="I271">
        <v>167.96</v>
      </c>
      <c r="J271">
        <v>5932</v>
      </c>
      <c r="K271">
        <v>5836.83</v>
      </c>
      <c r="L271">
        <v>2251.8000000000002</v>
      </c>
      <c r="M271">
        <v>1125.5999999999999</v>
      </c>
      <c r="N271">
        <v>2192.8000000000002</v>
      </c>
      <c r="O271">
        <v>5.5809999999999995</v>
      </c>
      <c r="P271">
        <v>31.51</v>
      </c>
      <c r="Q271">
        <v>1230.0999999999999</v>
      </c>
      <c r="R271">
        <v>313.11799999999999</v>
      </c>
      <c r="S271">
        <v>200.184</v>
      </c>
      <c r="T271">
        <v>24663.3</v>
      </c>
      <c r="U271">
        <v>12.497</v>
      </c>
      <c r="V271">
        <v>373.01</v>
      </c>
      <c r="W271">
        <v>1308.5</v>
      </c>
      <c r="X271">
        <v>1863.1</v>
      </c>
      <c r="Y271">
        <v>7662.2</v>
      </c>
      <c r="Z271">
        <v>7602.9</v>
      </c>
      <c r="AA271">
        <v>15305.68</v>
      </c>
      <c r="AB271">
        <v>106.04</v>
      </c>
      <c r="AH271">
        <v>683.49</v>
      </c>
      <c r="AI271">
        <v>1244.2</v>
      </c>
      <c r="AJ271">
        <v>13.47</v>
      </c>
    </row>
    <row r="272" spans="1:36" x14ac:dyDescent="0.25">
      <c r="A272" s="2">
        <v>42517</v>
      </c>
      <c r="B272">
        <v>3947.18</v>
      </c>
      <c r="C272">
        <v>351.38</v>
      </c>
      <c r="D272">
        <v>1132.7</v>
      </c>
      <c r="E272">
        <v>1045</v>
      </c>
      <c r="F272">
        <v>4869.8</v>
      </c>
      <c r="G272">
        <v>65.173000000000002</v>
      </c>
      <c r="H272">
        <v>1470</v>
      </c>
      <c r="I272">
        <v>169.46</v>
      </c>
      <c r="J272">
        <v>6011.1</v>
      </c>
      <c r="K272">
        <v>5957.59</v>
      </c>
      <c r="L272">
        <v>2250</v>
      </c>
      <c r="M272">
        <v>1130.4000000000001</v>
      </c>
      <c r="N272">
        <v>2169.9</v>
      </c>
      <c r="O272">
        <v>5.6189999999999998</v>
      </c>
      <c r="P272">
        <v>30.84</v>
      </c>
      <c r="Q272">
        <v>1220.5999999999999</v>
      </c>
      <c r="R272">
        <v>312.30799999999999</v>
      </c>
      <c r="S272">
        <v>197.21100000000001</v>
      </c>
      <c r="T272">
        <v>24815.86</v>
      </c>
      <c r="U272">
        <v>12.506</v>
      </c>
      <c r="V272">
        <v>377.4</v>
      </c>
      <c r="W272">
        <v>1280.5999999999999</v>
      </c>
      <c r="X272">
        <v>1844.9</v>
      </c>
      <c r="Y272">
        <v>7365</v>
      </c>
      <c r="Z272">
        <v>7604.3</v>
      </c>
      <c r="AA272">
        <v>14826.88</v>
      </c>
      <c r="AB272">
        <v>105.8</v>
      </c>
      <c r="AH272">
        <v>685.77</v>
      </c>
      <c r="AI272">
        <v>1212.3800000000001</v>
      </c>
      <c r="AJ272">
        <v>13.12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234D-3BE3-4711-9FF0-F1237FE469F6}">
  <dimension ref="A1:AK271"/>
  <sheetViews>
    <sheetView tabSelected="1" workbookViewId="0">
      <selection activeCell="C12" sqref="C12"/>
    </sheetView>
  </sheetViews>
  <sheetFormatPr baseColWidth="10" defaultRowHeight="15" x14ac:dyDescent="0.25"/>
  <sheetData>
    <row r="1" spans="1:37" x14ac:dyDescent="0.25">
      <c r="A1" t="s">
        <v>36</v>
      </c>
      <c r="B1" s="1">
        <v>42516</v>
      </c>
    </row>
    <row r="2" spans="1:37" x14ac:dyDescent="0.25">
      <c r="A2" t="s">
        <v>37</v>
      </c>
    </row>
    <row r="4" spans="1:37" x14ac:dyDescent="0.25"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55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</row>
    <row r="5" spans="1:37" x14ac:dyDescent="0.25">
      <c r="A5" t="s">
        <v>38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</row>
    <row r="6" spans="1:37" x14ac:dyDescent="0.25">
      <c r="A6" s="2">
        <v>44372</v>
      </c>
      <c r="B6">
        <v>4349.51</v>
      </c>
      <c r="C6">
        <v>195</v>
      </c>
      <c r="D6">
        <v>569</v>
      </c>
      <c r="E6">
        <v>414.02</v>
      </c>
      <c r="F6">
        <v>3197</v>
      </c>
      <c r="G6">
        <v>74</v>
      </c>
      <c r="H6">
        <v>1770</v>
      </c>
      <c r="I6">
        <v>106</v>
      </c>
      <c r="J6">
        <v>7311</v>
      </c>
      <c r="K6">
        <v>4010</v>
      </c>
      <c r="L6">
        <v>1730</v>
      </c>
      <c r="M6">
        <v>1285</v>
      </c>
      <c r="N6">
        <v>12601</v>
      </c>
      <c r="O6">
        <v>2.137</v>
      </c>
      <c r="P6">
        <v>37.380000000000003</v>
      </c>
      <c r="Q6">
        <v>434.32</v>
      </c>
      <c r="R6">
        <v>101.24</v>
      </c>
      <c r="S6">
        <v>129.22999999999999</v>
      </c>
      <c r="T6">
        <v>31300</v>
      </c>
      <c r="U6">
        <v>55.45</v>
      </c>
      <c r="V6">
        <v>153.49</v>
      </c>
      <c r="W6">
        <v>1030</v>
      </c>
      <c r="X6">
        <v>1462</v>
      </c>
      <c r="Y6">
        <v>3561.2</v>
      </c>
      <c r="Z6">
        <v>7239.9</v>
      </c>
      <c r="AA6">
        <v>34606</v>
      </c>
      <c r="AB6">
        <v>107.8</v>
      </c>
      <c r="AC6">
        <v>1517018</v>
      </c>
      <c r="AD6">
        <v>31513</v>
      </c>
      <c r="AE6">
        <v>1445703</v>
      </c>
      <c r="AF6">
        <v>21385816</v>
      </c>
      <c r="AG6">
        <v>9241584</v>
      </c>
      <c r="AH6">
        <v>733.9</v>
      </c>
      <c r="AI6">
        <v>1781.44</v>
      </c>
      <c r="AJ6">
        <v>15.62</v>
      </c>
      <c r="AK6">
        <v>428.95</v>
      </c>
    </row>
    <row r="7" spans="1:37" x14ac:dyDescent="0.25">
      <c r="A7" s="2">
        <v>44365</v>
      </c>
      <c r="B7">
        <v>4294.3900000000003</v>
      </c>
      <c r="C7">
        <v>203.85</v>
      </c>
      <c r="D7">
        <v>593.33000000000004</v>
      </c>
      <c r="E7">
        <v>420</v>
      </c>
      <c r="F7">
        <v>3249</v>
      </c>
      <c r="G7">
        <v>74</v>
      </c>
      <c r="H7">
        <v>1755.1</v>
      </c>
      <c r="I7">
        <v>109.9</v>
      </c>
      <c r="J7">
        <v>7360</v>
      </c>
      <c r="K7">
        <v>3896</v>
      </c>
      <c r="L7">
        <v>1723.5</v>
      </c>
      <c r="M7">
        <v>1324.9</v>
      </c>
      <c r="N7">
        <v>12081</v>
      </c>
      <c r="O7">
        <v>2.1789999999999998</v>
      </c>
      <c r="P7">
        <v>38.32</v>
      </c>
      <c r="Q7">
        <v>419.15</v>
      </c>
      <c r="R7">
        <v>106.38</v>
      </c>
      <c r="S7">
        <v>133.59</v>
      </c>
      <c r="T7">
        <v>32301</v>
      </c>
      <c r="U7">
        <v>53.5</v>
      </c>
      <c r="V7">
        <v>153.11000000000001</v>
      </c>
      <c r="W7">
        <v>960.1</v>
      </c>
      <c r="X7">
        <v>1474</v>
      </c>
      <c r="Y7">
        <v>3629.6</v>
      </c>
      <c r="Z7">
        <v>6840</v>
      </c>
      <c r="AA7">
        <v>32012</v>
      </c>
      <c r="AB7">
        <v>99.25</v>
      </c>
      <c r="AC7">
        <v>1476473</v>
      </c>
      <c r="AD7">
        <v>30707</v>
      </c>
      <c r="AE7">
        <v>1399187</v>
      </c>
      <c r="AF7">
        <v>20403835</v>
      </c>
      <c r="AG7">
        <v>8991704</v>
      </c>
      <c r="AH7">
        <v>748.42</v>
      </c>
      <c r="AI7">
        <v>1764.16</v>
      </c>
      <c r="AJ7">
        <v>20.7</v>
      </c>
      <c r="AK7">
        <v>416.35</v>
      </c>
    </row>
    <row r="8" spans="1:37" x14ac:dyDescent="0.25">
      <c r="A8" s="2">
        <v>44358</v>
      </c>
      <c r="B8">
        <v>4310.6400000000003</v>
      </c>
      <c r="C8">
        <v>197</v>
      </c>
      <c r="D8">
        <v>625</v>
      </c>
      <c r="E8">
        <v>432.28</v>
      </c>
      <c r="F8">
        <v>3130</v>
      </c>
      <c r="G8">
        <v>74.099999999999994</v>
      </c>
      <c r="H8">
        <v>1719.9</v>
      </c>
      <c r="I8">
        <v>112</v>
      </c>
      <c r="J8">
        <v>7207.1</v>
      </c>
      <c r="K8">
        <v>3775</v>
      </c>
      <c r="L8">
        <v>1637</v>
      </c>
      <c r="M8">
        <v>1317</v>
      </c>
      <c r="N8">
        <v>12840</v>
      </c>
      <c r="O8">
        <v>2.19</v>
      </c>
      <c r="P8">
        <v>38.799999999999997</v>
      </c>
      <c r="Q8">
        <v>405</v>
      </c>
      <c r="R8">
        <v>105</v>
      </c>
      <c r="S8">
        <v>134</v>
      </c>
      <c r="T8">
        <v>32571</v>
      </c>
      <c r="U8">
        <v>51.38</v>
      </c>
      <c r="V8">
        <v>162.5</v>
      </c>
      <c r="W8">
        <v>950.1</v>
      </c>
      <c r="X8">
        <v>1448</v>
      </c>
      <c r="Y8">
        <v>3775</v>
      </c>
      <c r="Z8">
        <v>6599</v>
      </c>
      <c r="AA8">
        <v>34587</v>
      </c>
      <c r="AB8">
        <v>97.5</v>
      </c>
      <c r="AC8">
        <v>1427956</v>
      </c>
      <c r="AD8">
        <v>29937</v>
      </c>
      <c r="AE8">
        <v>1347676</v>
      </c>
      <c r="AF8">
        <v>19462408</v>
      </c>
      <c r="AG8">
        <v>8392002</v>
      </c>
      <c r="AH8">
        <v>722.5</v>
      </c>
      <c r="AI8">
        <v>1877.53</v>
      </c>
      <c r="AJ8">
        <v>15.65</v>
      </c>
      <c r="AK8">
        <v>454.55</v>
      </c>
    </row>
    <row r="9" spans="1:37" x14ac:dyDescent="0.25">
      <c r="A9" s="2">
        <v>44351</v>
      </c>
      <c r="B9">
        <v>4225.8900000000003</v>
      </c>
      <c r="C9">
        <v>195.09</v>
      </c>
      <c r="D9">
        <v>572</v>
      </c>
      <c r="E9">
        <v>440</v>
      </c>
      <c r="F9">
        <v>3187</v>
      </c>
      <c r="G9">
        <v>72.2</v>
      </c>
      <c r="H9">
        <v>1720.1</v>
      </c>
      <c r="I9">
        <v>102.11</v>
      </c>
      <c r="J9">
        <v>7079.9</v>
      </c>
      <c r="K9">
        <v>3518.1</v>
      </c>
      <c r="L9">
        <v>1592.1</v>
      </c>
      <c r="M9">
        <v>1323.8</v>
      </c>
      <c r="N9">
        <v>12485</v>
      </c>
      <c r="O9">
        <v>2.2669999999999999</v>
      </c>
      <c r="P9">
        <v>38.380000000000003</v>
      </c>
      <c r="Q9">
        <v>395.52</v>
      </c>
      <c r="R9">
        <v>99.49</v>
      </c>
      <c r="S9">
        <v>130.99</v>
      </c>
      <c r="T9">
        <v>32250</v>
      </c>
      <c r="U9">
        <v>51.9</v>
      </c>
      <c r="V9">
        <v>156.5</v>
      </c>
      <c r="W9">
        <v>975</v>
      </c>
      <c r="X9">
        <v>1425</v>
      </c>
      <c r="Y9">
        <v>3850</v>
      </c>
      <c r="Z9">
        <v>6522.7</v>
      </c>
      <c r="AA9">
        <v>33050</v>
      </c>
      <c r="AB9">
        <v>98.95</v>
      </c>
      <c r="AC9">
        <v>1377507</v>
      </c>
      <c r="AD9">
        <v>29168</v>
      </c>
      <c r="AE9">
        <v>1302518</v>
      </c>
      <c r="AF9">
        <v>18463616</v>
      </c>
      <c r="AG9">
        <v>7940406</v>
      </c>
      <c r="AH9">
        <v>717.81</v>
      </c>
      <c r="AI9">
        <v>1891.59</v>
      </c>
      <c r="AJ9">
        <v>16.420000000000002</v>
      </c>
      <c r="AK9">
        <v>453.4</v>
      </c>
    </row>
    <row r="10" spans="1:37" x14ac:dyDescent="0.25">
      <c r="A10" s="2">
        <v>44344</v>
      </c>
      <c r="B10">
        <v>4258.75</v>
      </c>
      <c r="C10">
        <v>208.14</v>
      </c>
      <c r="D10">
        <v>585</v>
      </c>
      <c r="E10">
        <v>402.87</v>
      </c>
      <c r="F10">
        <v>3169</v>
      </c>
      <c r="G10">
        <v>72.5</v>
      </c>
      <c r="H10">
        <v>1809</v>
      </c>
      <c r="I10">
        <v>100.24</v>
      </c>
      <c r="J10">
        <v>7210</v>
      </c>
      <c r="K10">
        <v>3858.2</v>
      </c>
      <c r="L10">
        <v>1725</v>
      </c>
      <c r="M10">
        <v>1316.9</v>
      </c>
      <c r="N10">
        <v>13000</v>
      </c>
      <c r="O10">
        <v>2.2429999999999999</v>
      </c>
      <c r="P10">
        <v>38.93</v>
      </c>
      <c r="Q10">
        <v>434.92</v>
      </c>
      <c r="R10">
        <v>102</v>
      </c>
      <c r="S10">
        <v>136</v>
      </c>
      <c r="T10">
        <v>34200</v>
      </c>
      <c r="U10">
        <v>49</v>
      </c>
      <c r="V10">
        <v>138</v>
      </c>
      <c r="W10">
        <v>1043</v>
      </c>
      <c r="X10">
        <v>1410</v>
      </c>
      <c r="Y10">
        <v>3850</v>
      </c>
      <c r="Z10">
        <v>6499.9</v>
      </c>
      <c r="AA10">
        <v>31500</v>
      </c>
      <c r="AB10">
        <v>98.4</v>
      </c>
      <c r="AC10">
        <v>1329918</v>
      </c>
      <c r="AD10">
        <v>28518</v>
      </c>
      <c r="AE10">
        <v>1259080</v>
      </c>
      <c r="AF10">
        <v>17271838</v>
      </c>
      <c r="AG10">
        <v>7689742</v>
      </c>
      <c r="AH10">
        <v>723.63</v>
      </c>
      <c r="AI10">
        <v>1903.77</v>
      </c>
      <c r="AJ10">
        <v>16.760000000000002</v>
      </c>
      <c r="AK10">
        <v>468.3</v>
      </c>
    </row>
    <row r="11" spans="1:37" x14ac:dyDescent="0.25">
      <c r="A11" s="2">
        <v>44337</v>
      </c>
      <c r="B11">
        <v>4079.99</v>
      </c>
      <c r="C11">
        <v>202.2</v>
      </c>
      <c r="D11">
        <v>611</v>
      </c>
      <c r="E11">
        <v>419.21</v>
      </c>
      <c r="F11">
        <v>2911</v>
      </c>
      <c r="G11">
        <v>67.3</v>
      </c>
      <c r="H11">
        <v>1825</v>
      </c>
      <c r="I11">
        <v>107.49</v>
      </c>
      <c r="J11">
        <v>7150</v>
      </c>
      <c r="K11">
        <v>3650.1</v>
      </c>
      <c r="L11">
        <v>1510</v>
      </c>
      <c r="M11">
        <v>1220</v>
      </c>
      <c r="N11">
        <v>12290</v>
      </c>
      <c r="O11">
        <v>2.2480000000000002</v>
      </c>
      <c r="P11">
        <v>36</v>
      </c>
      <c r="Q11">
        <v>406.41</v>
      </c>
      <c r="R11">
        <v>103</v>
      </c>
      <c r="S11">
        <v>127.01</v>
      </c>
      <c r="T11">
        <v>32532</v>
      </c>
      <c r="U11">
        <v>43.79</v>
      </c>
      <c r="V11">
        <v>150.5</v>
      </c>
      <c r="W11">
        <v>990</v>
      </c>
      <c r="X11">
        <v>1275.7</v>
      </c>
      <c r="Y11">
        <v>3598.9</v>
      </c>
      <c r="Z11">
        <v>6679</v>
      </c>
      <c r="AA11">
        <v>30500</v>
      </c>
      <c r="AB11">
        <v>103.99</v>
      </c>
      <c r="AC11">
        <v>1286548</v>
      </c>
      <c r="AD11">
        <v>27832</v>
      </c>
      <c r="AE11">
        <v>1220351</v>
      </c>
      <c r="AF11">
        <v>16569925</v>
      </c>
      <c r="AG11">
        <v>7491636</v>
      </c>
      <c r="AH11">
        <v>718.47</v>
      </c>
      <c r="AI11">
        <v>1881.25</v>
      </c>
      <c r="AJ11">
        <v>20.149999999999999</v>
      </c>
      <c r="AK11">
        <v>448.7</v>
      </c>
    </row>
    <row r="12" spans="1:37" x14ac:dyDescent="0.25">
      <c r="A12" s="2">
        <v>44330</v>
      </c>
      <c r="B12">
        <v>4574.6899999999996</v>
      </c>
      <c r="C12">
        <v>233.01</v>
      </c>
      <c r="D12">
        <v>705</v>
      </c>
      <c r="E12">
        <v>530</v>
      </c>
      <c r="F12">
        <v>3400</v>
      </c>
      <c r="G12">
        <v>76</v>
      </c>
      <c r="H12">
        <v>2004.8</v>
      </c>
      <c r="I12">
        <v>114</v>
      </c>
      <c r="J12">
        <v>8000</v>
      </c>
      <c r="K12">
        <v>3890</v>
      </c>
      <c r="L12">
        <v>1659</v>
      </c>
      <c r="M12">
        <v>1288</v>
      </c>
      <c r="N12">
        <v>13090</v>
      </c>
      <c r="O12">
        <v>2.58</v>
      </c>
      <c r="P12">
        <v>40.6</v>
      </c>
      <c r="Q12">
        <v>446.57</v>
      </c>
      <c r="R12">
        <v>114.3</v>
      </c>
      <c r="S12">
        <v>137</v>
      </c>
      <c r="T12">
        <v>35401</v>
      </c>
      <c r="U12">
        <v>42.09</v>
      </c>
      <c r="V12">
        <v>198</v>
      </c>
      <c r="W12">
        <v>1143</v>
      </c>
      <c r="X12">
        <v>1526.6</v>
      </c>
      <c r="Y12">
        <v>4600</v>
      </c>
      <c r="Z12">
        <v>6560</v>
      </c>
      <c r="AA12">
        <v>36690</v>
      </c>
      <c r="AB12">
        <v>103.4</v>
      </c>
      <c r="AC12">
        <v>1247469</v>
      </c>
      <c r="AD12">
        <v>27218</v>
      </c>
      <c r="AE12">
        <v>1183155</v>
      </c>
      <c r="AF12">
        <v>15703842</v>
      </c>
      <c r="AG12">
        <v>7143988</v>
      </c>
      <c r="AH12">
        <v>700.43</v>
      </c>
      <c r="AI12">
        <v>1843.43</v>
      </c>
      <c r="AJ12">
        <v>18.809999999999999</v>
      </c>
      <c r="AK12">
        <v>465.9</v>
      </c>
    </row>
    <row r="13" spans="1:37" x14ac:dyDescent="0.25">
      <c r="A13" s="2">
        <v>44323</v>
      </c>
      <c r="B13">
        <v>4618.8</v>
      </c>
      <c r="C13">
        <v>232</v>
      </c>
      <c r="D13">
        <v>767.45</v>
      </c>
      <c r="E13">
        <v>535.86</v>
      </c>
      <c r="F13">
        <v>3340</v>
      </c>
      <c r="G13">
        <v>78.91</v>
      </c>
      <c r="H13">
        <v>1995.4</v>
      </c>
      <c r="I13">
        <v>118.6</v>
      </c>
      <c r="J13">
        <v>7882.6</v>
      </c>
      <c r="K13">
        <v>3930</v>
      </c>
      <c r="L13">
        <v>1650</v>
      </c>
      <c r="M13">
        <v>1330</v>
      </c>
      <c r="N13">
        <v>13949</v>
      </c>
      <c r="O13">
        <v>2.6189999999999998</v>
      </c>
      <c r="P13">
        <v>41</v>
      </c>
      <c r="Q13">
        <v>449.15</v>
      </c>
      <c r="R13">
        <v>118.51</v>
      </c>
      <c r="S13">
        <v>147.93</v>
      </c>
      <c r="T13">
        <v>33868</v>
      </c>
      <c r="U13">
        <v>44.6</v>
      </c>
      <c r="V13">
        <v>206.45</v>
      </c>
      <c r="W13">
        <v>1139</v>
      </c>
      <c r="X13">
        <v>1481</v>
      </c>
      <c r="Y13">
        <v>4827.8</v>
      </c>
      <c r="Z13">
        <v>6600</v>
      </c>
      <c r="AA13">
        <v>38107</v>
      </c>
      <c r="AB13">
        <v>105.06</v>
      </c>
      <c r="AC13">
        <v>1210920</v>
      </c>
      <c r="AD13">
        <v>26561</v>
      </c>
      <c r="AE13">
        <v>1143565</v>
      </c>
      <c r="AF13">
        <v>14872524</v>
      </c>
      <c r="AG13">
        <v>6736310</v>
      </c>
      <c r="AH13">
        <v>694.92</v>
      </c>
      <c r="AI13">
        <v>1831.24</v>
      </c>
      <c r="AJ13">
        <v>16.690000000000001</v>
      </c>
      <c r="AK13">
        <v>474.6</v>
      </c>
    </row>
    <row r="14" spans="1:37" x14ac:dyDescent="0.25">
      <c r="A14" s="2">
        <v>44316</v>
      </c>
      <c r="B14">
        <v>4472.84</v>
      </c>
      <c r="C14">
        <v>227.01</v>
      </c>
      <c r="D14">
        <v>750</v>
      </c>
      <c r="E14">
        <v>547</v>
      </c>
      <c r="F14">
        <v>3210</v>
      </c>
      <c r="G14">
        <v>76.099999999999994</v>
      </c>
      <c r="H14">
        <v>1975</v>
      </c>
      <c r="I14">
        <v>122</v>
      </c>
      <c r="J14">
        <v>7654</v>
      </c>
      <c r="K14">
        <v>3991</v>
      </c>
      <c r="L14">
        <v>1695</v>
      </c>
      <c r="M14">
        <v>1241</v>
      </c>
      <c r="N14">
        <v>12670</v>
      </c>
      <c r="O14">
        <v>2.42</v>
      </c>
      <c r="P14">
        <v>39</v>
      </c>
      <c r="Q14">
        <v>451</v>
      </c>
      <c r="R14">
        <v>116.79</v>
      </c>
      <c r="S14">
        <v>146.5</v>
      </c>
      <c r="T14">
        <v>33005</v>
      </c>
      <c r="U14">
        <v>43</v>
      </c>
      <c r="V14">
        <v>202</v>
      </c>
      <c r="W14">
        <v>1103.0999999999999</v>
      </c>
      <c r="X14">
        <v>1475.5</v>
      </c>
      <c r="Y14">
        <v>4772</v>
      </c>
      <c r="Z14">
        <v>6540</v>
      </c>
      <c r="AA14">
        <v>37449</v>
      </c>
      <c r="AB14">
        <v>101.17</v>
      </c>
      <c r="AC14">
        <v>1169536</v>
      </c>
      <c r="AD14">
        <v>25856</v>
      </c>
      <c r="AE14">
        <v>1099918</v>
      </c>
      <c r="AF14">
        <v>14131492</v>
      </c>
      <c r="AG14">
        <v>6178113</v>
      </c>
      <c r="AH14">
        <v>710.35</v>
      </c>
      <c r="AI14">
        <v>1769.13</v>
      </c>
      <c r="AJ14">
        <v>18.61</v>
      </c>
      <c r="AK14">
        <v>446.8</v>
      </c>
    </row>
    <row r="15" spans="1:37" x14ac:dyDescent="0.25">
      <c r="A15" s="2">
        <v>44309</v>
      </c>
      <c r="B15">
        <v>4839.1400000000003</v>
      </c>
      <c r="C15">
        <v>255.1</v>
      </c>
      <c r="D15">
        <v>800.75</v>
      </c>
      <c r="E15">
        <v>578</v>
      </c>
      <c r="F15">
        <v>3400</v>
      </c>
      <c r="G15">
        <v>82.57</v>
      </c>
      <c r="H15">
        <v>2244</v>
      </c>
      <c r="I15">
        <v>131.5</v>
      </c>
      <c r="J15">
        <v>8749</v>
      </c>
      <c r="K15">
        <v>4405</v>
      </c>
      <c r="L15">
        <v>1870</v>
      </c>
      <c r="M15">
        <v>1335.1</v>
      </c>
      <c r="N15">
        <v>13640</v>
      </c>
      <c r="O15">
        <v>2.8490000000000002</v>
      </c>
      <c r="P15">
        <v>43.33</v>
      </c>
      <c r="Q15">
        <v>489.01</v>
      </c>
      <c r="R15">
        <v>127.55</v>
      </c>
      <c r="S15">
        <v>163</v>
      </c>
      <c r="T15">
        <v>36800</v>
      </c>
      <c r="U15">
        <v>44.85</v>
      </c>
      <c r="V15">
        <v>218.6</v>
      </c>
      <c r="W15">
        <v>1240</v>
      </c>
      <c r="X15">
        <v>1628</v>
      </c>
      <c r="Y15">
        <v>5200</v>
      </c>
      <c r="Z15">
        <v>6630</v>
      </c>
      <c r="AA15">
        <v>38101</v>
      </c>
      <c r="AB15">
        <v>106.45</v>
      </c>
      <c r="AC15">
        <v>1124718</v>
      </c>
      <c r="AD15">
        <v>25177</v>
      </c>
      <c r="AE15">
        <v>1053635</v>
      </c>
      <c r="AF15">
        <v>13160206</v>
      </c>
      <c r="AG15">
        <v>5426216</v>
      </c>
      <c r="AH15">
        <v>712.05</v>
      </c>
      <c r="AI15">
        <v>1777.2</v>
      </c>
      <c r="AJ15">
        <v>17.329999999999998</v>
      </c>
      <c r="AK15">
        <v>434.2</v>
      </c>
    </row>
    <row r="16" spans="1:37" x14ac:dyDescent="0.25">
      <c r="A16" s="2">
        <v>44302</v>
      </c>
      <c r="B16">
        <v>4988.17</v>
      </c>
      <c r="C16">
        <v>277.35000000000002</v>
      </c>
      <c r="D16">
        <v>814.53</v>
      </c>
      <c r="E16">
        <v>568.91999999999996</v>
      </c>
      <c r="F16">
        <v>3450</v>
      </c>
      <c r="G16">
        <v>86.5</v>
      </c>
      <c r="H16">
        <v>2344.4</v>
      </c>
      <c r="I16">
        <v>136.49</v>
      </c>
      <c r="J16">
        <v>9033</v>
      </c>
      <c r="K16">
        <v>4521</v>
      </c>
      <c r="L16">
        <v>1910</v>
      </c>
      <c r="M16">
        <v>1343</v>
      </c>
      <c r="N16">
        <v>13988</v>
      </c>
      <c r="O16">
        <v>2.8</v>
      </c>
      <c r="P16">
        <v>45.2</v>
      </c>
      <c r="Q16">
        <v>484.16</v>
      </c>
      <c r="R16">
        <v>126.5</v>
      </c>
      <c r="S16">
        <v>168.5</v>
      </c>
      <c r="T16">
        <v>38899</v>
      </c>
      <c r="U16">
        <v>43</v>
      </c>
      <c r="V16">
        <v>217.5</v>
      </c>
      <c r="W16">
        <v>1355</v>
      </c>
      <c r="X16">
        <v>1681.1</v>
      </c>
      <c r="Y16">
        <v>5489.5</v>
      </c>
      <c r="Z16">
        <v>6850</v>
      </c>
      <c r="AA16">
        <v>38750</v>
      </c>
      <c r="AB16">
        <v>113</v>
      </c>
      <c r="AC16">
        <v>1076499</v>
      </c>
      <c r="AD16">
        <v>24346</v>
      </c>
      <c r="AE16">
        <v>1005860</v>
      </c>
      <c r="AF16">
        <v>12031595</v>
      </c>
      <c r="AG16">
        <v>4662274</v>
      </c>
      <c r="AH16">
        <v>704.03</v>
      </c>
      <c r="AI16">
        <v>1776.51</v>
      </c>
      <c r="AJ16">
        <v>16.25</v>
      </c>
      <c r="AK16">
        <v>417.5</v>
      </c>
    </row>
    <row r="17" spans="1:37" x14ac:dyDescent="0.25">
      <c r="A17" s="2">
        <v>44295</v>
      </c>
      <c r="B17">
        <v>4958.04</v>
      </c>
      <c r="C17">
        <v>266</v>
      </c>
      <c r="D17">
        <v>833.89</v>
      </c>
      <c r="E17">
        <v>563.5</v>
      </c>
      <c r="F17">
        <v>3440</v>
      </c>
      <c r="G17">
        <v>85</v>
      </c>
      <c r="H17">
        <v>2289</v>
      </c>
      <c r="I17">
        <v>137.5</v>
      </c>
      <c r="J17">
        <v>8850</v>
      </c>
      <c r="K17">
        <v>4590</v>
      </c>
      <c r="L17">
        <v>1880</v>
      </c>
      <c r="M17">
        <v>1359</v>
      </c>
      <c r="N17">
        <v>12775</v>
      </c>
      <c r="O17">
        <v>2.742</v>
      </c>
      <c r="P17">
        <v>44.33</v>
      </c>
      <c r="Q17">
        <v>469.9</v>
      </c>
      <c r="R17">
        <v>127</v>
      </c>
      <c r="S17">
        <v>174.01</v>
      </c>
      <c r="T17">
        <v>39960</v>
      </c>
      <c r="U17">
        <v>41.15</v>
      </c>
      <c r="V17">
        <v>223.39</v>
      </c>
      <c r="W17">
        <v>1378.9</v>
      </c>
      <c r="X17">
        <v>1599.9</v>
      </c>
      <c r="Y17">
        <v>5480.8</v>
      </c>
      <c r="Z17">
        <v>6600</v>
      </c>
      <c r="AA17">
        <v>38199</v>
      </c>
      <c r="AB17">
        <v>123</v>
      </c>
      <c r="AC17">
        <v>1026785</v>
      </c>
      <c r="AD17">
        <v>23644</v>
      </c>
      <c r="AE17">
        <v>958400</v>
      </c>
      <c r="AF17">
        <v>10786331</v>
      </c>
      <c r="AG17">
        <v>3845955</v>
      </c>
      <c r="AH17">
        <v>711.68</v>
      </c>
      <c r="AI17">
        <v>1743.88</v>
      </c>
      <c r="AJ17">
        <v>16.690000000000001</v>
      </c>
      <c r="AK17">
        <v>404.8</v>
      </c>
    </row>
    <row r="18" spans="1:37" x14ac:dyDescent="0.25">
      <c r="A18" s="2">
        <v>44288</v>
      </c>
      <c r="B18">
        <v>4885.26</v>
      </c>
      <c r="C18">
        <v>258.94</v>
      </c>
      <c r="D18">
        <v>824</v>
      </c>
      <c r="E18">
        <v>565</v>
      </c>
      <c r="F18">
        <v>3250</v>
      </c>
      <c r="G18">
        <v>84.8</v>
      </c>
      <c r="H18">
        <v>2246</v>
      </c>
      <c r="I18">
        <v>136.5</v>
      </c>
      <c r="J18">
        <v>8850</v>
      </c>
      <c r="K18">
        <v>4549</v>
      </c>
      <c r="L18">
        <v>1907</v>
      </c>
      <c r="M18">
        <v>1232</v>
      </c>
      <c r="N18">
        <v>11940</v>
      </c>
      <c r="O18">
        <v>2.7450000000000001</v>
      </c>
      <c r="P18">
        <v>44.65</v>
      </c>
      <c r="Q18">
        <v>461.01</v>
      </c>
      <c r="R18">
        <v>122.8</v>
      </c>
      <c r="S18">
        <v>174.99</v>
      </c>
      <c r="T18">
        <v>38650</v>
      </c>
      <c r="U18">
        <v>38.979999999999997</v>
      </c>
      <c r="V18">
        <v>221.5</v>
      </c>
      <c r="W18">
        <v>1418.8</v>
      </c>
      <c r="X18">
        <v>1496.9</v>
      </c>
      <c r="Y18">
        <v>5550</v>
      </c>
      <c r="Z18">
        <v>6345</v>
      </c>
      <c r="AA18">
        <v>39200</v>
      </c>
      <c r="AB18">
        <v>120</v>
      </c>
      <c r="AC18">
        <v>977243</v>
      </c>
      <c r="AD18">
        <v>22754</v>
      </c>
      <c r="AE18">
        <v>912058</v>
      </c>
      <c r="AF18">
        <v>9646735</v>
      </c>
      <c r="AG18">
        <v>3258782</v>
      </c>
      <c r="AH18">
        <v>717.57</v>
      </c>
      <c r="AI18">
        <v>1728.87</v>
      </c>
      <c r="AJ18">
        <v>17.329999999999998</v>
      </c>
      <c r="AK18">
        <v>399.55</v>
      </c>
    </row>
    <row r="19" spans="1:37" x14ac:dyDescent="0.25">
      <c r="A19" s="2">
        <v>44281</v>
      </c>
      <c r="B19">
        <v>4854.42</v>
      </c>
      <c r="C19">
        <v>243.99</v>
      </c>
      <c r="D19">
        <v>826.99</v>
      </c>
      <c r="E19">
        <v>555</v>
      </c>
      <c r="F19">
        <v>3200</v>
      </c>
      <c r="G19">
        <v>83.94</v>
      </c>
      <c r="H19">
        <v>2305</v>
      </c>
      <c r="I19">
        <v>143.16</v>
      </c>
      <c r="J19">
        <v>8950</v>
      </c>
      <c r="K19">
        <v>4537.6000000000004</v>
      </c>
      <c r="L19">
        <v>1858.9</v>
      </c>
      <c r="M19">
        <v>1215</v>
      </c>
      <c r="N19">
        <v>11752</v>
      </c>
      <c r="O19">
        <v>2.7090000000000001</v>
      </c>
      <c r="P19">
        <v>44.65</v>
      </c>
      <c r="Q19">
        <v>469.26</v>
      </c>
      <c r="R19">
        <v>124.3</v>
      </c>
      <c r="S19">
        <v>172.15</v>
      </c>
      <c r="T19">
        <v>37750</v>
      </c>
      <c r="U19">
        <v>38.6</v>
      </c>
      <c r="V19">
        <v>222</v>
      </c>
      <c r="W19">
        <v>1305</v>
      </c>
      <c r="X19">
        <v>1550</v>
      </c>
      <c r="Y19">
        <v>5494</v>
      </c>
      <c r="Z19">
        <v>6600</v>
      </c>
      <c r="AA19">
        <v>37860</v>
      </c>
      <c r="AB19">
        <v>120.5</v>
      </c>
      <c r="AC19">
        <v>931939</v>
      </c>
      <c r="AD19">
        <v>22279</v>
      </c>
      <c r="AE19">
        <v>871234</v>
      </c>
      <c r="AF19">
        <v>8467620</v>
      </c>
      <c r="AG19">
        <v>2868902</v>
      </c>
      <c r="AH19">
        <v>729.7</v>
      </c>
      <c r="AI19">
        <v>1732.52</v>
      </c>
      <c r="AJ19">
        <v>18.86</v>
      </c>
      <c r="AK19">
        <v>406.9</v>
      </c>
    </row>
    <row r="20" spans="1:37" x14ac:dyDescent="0.25">
      <c r="A20" s="2">
        <v>44274</v>
      </c>
      <c r="B20">
        <v>4854.92</v>
      </c>
      <c r="C20">
        <v>241</v>
      </c>
      <c r="D20">
        <v>831</v>
      </c>
      <c r="E20">
        <v>567.99</v>
      </c>
      <c r="F20">
        <v>3060</v>
      </c>
      <c r="G20">
        <v>88.35</v>
      </c>
      <c r="H20">
        <v>2319.5</v>
      </c>
      <c r="I20">
        <v>136.19999999999999</v>
      </c>
      <c r="J20">
        <v>8798.9</v>
      </c>
      <c r="K20">
        <v>4730</v>
      </c>
      <c r="L20">
        <v>1928</v>
      </c>
      <c r="M20">
        <v>1177</v>
      </c>
      <c r="N20">
        <v>12500</v>
      </c>
      <c r="O20">
        <v>2.8</v>
      </c>
      <c r="P20">
        <v>45.23</v>
      </c>
      <c r="Q20">
        <v>471</v>
      </c>
      <c r="R20">
        <v>127</v>
      </c>
      <c r="S20">
        <v>174.94</v>
      </c>
      <c r="T20">
        <v>36100</v>
      </c>
      <c r="U20">
        <v>40</v>
      </c>
      <c r="V20">
        <v>223.5</v>
      </c>
      <c r="W20">
        <v>1307.5</v>
      </c>
      <c r="X20">
        <v>1455.3</v>
      </c>
      <c r="Y20">
        <v>5449</v>
      </c>
      <c r="Z20">
        <v>6670</v>
      </c>
      <c r="AA20">
        <v>38865.15</v>
      </c>
      <c r="AB20">
        <v>118.49</v>
      </c>
      <c r="AC20">
        <v>891110</v>
      </c>
      <c r="AD20">
        <v>21674</v>
      </c>
      <c r="AE20">
        <v>835669</v>
      </c>
      <c r="AF20">
        <v>6586926</v>
      </c>
      <c r="AG20">
        <v>1779863</v>
      </c>
      <c r="AH20">
        <v>716.33</v>
      </c>
      <c r="AI20">
        <v>1745.23</v>
      </c>
      <c r="AJ20">
        <v>20.95</v>
      </c>
      <c r="AK20">
        <v>410.95</v>
      </c>
    </row>
    <row r="21" spans="1:37" x14ac:dyDescent="0.25">
      <c r="A21" s="2">
        <v>44267</v>
      </c>
      <c r="B21">
        <v>4893.2299999999996</v>
      </c>
      <c r="C21">
        <v>228.52</v>
      </c>
      <c r="D21">
        <v>846</v>
      </c>
      <c r="E21">
        <v>567.86</v>
      </c>
      <c r="F21">
        <v>3229</v>
      </c>
      <c r="G21">
        <v>88.58</v>
      </c>
      <c r="H21">
        <v>2304.9</v>
      </c>
      <c r="I21">
        <v>137</v>
      </c>
      <c r="J21">
        <v>8834.6</v>
      </c>
      <c r="K21">
        <v>4667.5</v>
      </c>
      <c r="L21">
        <v>1940</v>
      </c>
      <c r="M21">
        <v>1183.0999999999999</v>
      </c>
      <c r="N21">
        <v>11725</v>
      </c>
      <c r="O21">
        <v>2.87</v>
      </c>
      <c r="P21">
        <v>46.24</v>
      </c>
      <c r="Q21">
        <v>443.12</v>
      </c>
      <c r="R21">
        <v>126</v>
      </c>
      <c r="S21">
        <v>169.95</v>
      </c>
      <c r="T21">
        <v>35900</v>
      </c>
      <c r="U21">
        <v>38.979999999999997</v>
      </c>
      <c r="V21">
        <v>224.81</v>
      </c>
      <c r="W21">
        <v>1296</v>
      </c>
      <c r="X21">
        <v>1464</v>
      </c>
      <c r="Y21">
        <v>5460</v>
      </c>
      <c r="Z21">
        <v>6600</v>
      </c>
      <c r="AA21">
        <v>40282.82</v>
      </c>
      <c r="AB21">
        <v>120.39</v>
      </c>
      <c r="AC21">
        <v>855785</v>
      </c>
      <c r="AD21">
        <v>21077</v>
      </c>
      <c r="AE21">
        <v>853683</v>
      </c>
      <c r="AF21">
        <v>4618774</v>
      </c>
      <c r="AG21">
        <v>569668</v>
      </c>
      <c r="AH21">
        <v>721.74</v>
      </c>
      <c r="AI21">
        <v>1727.11</v>
      </c>
      <c r="AJ21">
        <v>20.69</v>
      </c>
      <c r="AK21">
        <v>413.75</v>
      </c>
    </row>
    <row r="22" spans="1:37" x14ac:dyDescent="0.25">
      <c r="A22" s="2">
        <v>44260</v>
      </c>
      <c r="B22">
        <v>4713.7299999999996</v>
      </c>
      <c r="C22">
        <v>241.21</v>
      </c>
      <c r="D22">
        <v>831.03</v>
      </c>
      <c r="E22">
        <v>549.69000000000005</v>
      </c>
      <c r="F22">
        <v>3220</v>
      </c>
      <c r="G22">
        <v>85.5</v>
      </c>
      <c r="H22">
        <v>2231</v>
      </c>
      <c r="I22">
        <v>136</v>
      </c>
      <c r="J22">
        <v>8535.2000000000007</v>
      </c>
      <c r="K22">
        <v>4690</v>
      </c>
      <c r="L22">
        <v>1975</v>
      </c>
      <c r="M22">
        <v>1193</v>
      </c>
      <c r="N22">
        <v>10820</v>
      </c>
      <c r="O22">
        <v>2.5259999999999998</v>
      </c>
      <c r="P22">
        <v>44.4</v>
      </c>
      <c r="Q22">
        <v>452.01</v>
      </c>
      <c r="R22">
        <v>121.5</v>
      </c>
      <c r="S22">
        <v>162.99</v>
      </c>
      <c r="T22">
        <v>33862</v>
      </c>
      <c r="U22">
        <v>37.450000000000003</v>
      </c>
      <c r="V22">
        <v>214.6</v>
      </c>
      <c r="W22">
        <v>1315</v>
      </c>
      <c r="X22">
        <v>1460</v>
      </c>
      <c r="Y22">
        <v>5199.8999999999996</v>
      </c>
      <c r="Z22">
        <v>6425</v>
      </c>
      <c r="AA22">
        <v>36796.29</v>
      </c>
      <c r="AB22">
        <v>113.75</v>
      </c>
      <c r="AC22">
        <v>824625</v>
      </c>
      <c r="AD22">
        <v>20572</v>
      </c>
      <c r="AE22">
        <v>780530</v>
      </c>
      <c r="AF22">
        <v>3359600</v>
      </c>
      <c r="AG22">
        <v>55955</v>
      </c>
      <c r="AH22">
        <v>736.99</v>
      </c>
      <c r="AI22">
        <v>1700.64</v>
      </c>
      <c r="AJ22">
        <v>24.66</v>
      </c>
      <c r="AK22">
        <v>407.1</v>
      </c>
    </row>
    <row r="23" spans="1:37" x14ac:dyDescent="0.25">
      <c r="A23" s="2">
        <v>44253</v>
      </c>
      <c r="B23">
        <v>4573.37</v>
      </c>
      <c r="C23">
        <v>233</v>
      </c>
      <c r="D23">
        <v>860</v>
      </c>
      <c r="E23">
        <v>549</v>
      </c>
      <c r="F23">
        <v>2999</v>
      </c>
      <c r="G23">
        <v>79.31</v>
      </c>
      <c r="H23">
        <v>2110.1999999999998</v>
      </c>
      <c r="I23">
        <v>135.19999999999999</v>
      </c>
      <c r="J23">
        <v>8161</v>
      </c>
      <c r="K23">
        <v>4900</v>
      </c>
      <c r="L23">
        <v>1957.2</v>
      </c>
      <c r="M23">
        <v>1175</v>
      </c>
      <c r="N23">
        <v>10200</v>
      </c>
      <c r="O23">
        <v>2.5499999999999998</v>
      </c>
      <c r="P23">
        <v>41.4</v>
      </c>
      <c r="Q23">
        <v>464</v>
      </c>
      <c r="R23">
        <v>124.5</v>
      </c>
      <c r="S23">
        <v>160</v>
      </c>
      <c r="T23">
        <v>31400</v>
      </c>
      <c r="U23">
        <v>34.549999999999997</v>
      </c>
      <c r="V23">
        <v>207.5</v>
      </c>
      <c r="W23">
        <v>1334</v>
      </c>
      <c r="X23">
        <v>1417.5</v>
      </c>
      <c r="Y23">
        <v>5150</v>
      </c>
      <c r="Z23">
        <v>6245</v>
      </c>
      <c r="AA23">
        <v>38224.79</v>
      </c>
      <c r="AB23">
        <v>110.15</v>
      </c>
      <c r="AC23">
        <v>799460</v>
      </c>
      <c r="AD23">
        <v>20042</v>
      </c>
      <c r="AE23">
        <v>756764</v>
      </c>
      <c r="AF23">
        <v>2889948</v>
      </c>
      <c r="AG23">
        <v>55242</v>
      </c>
      <c r="AH23">
        <v>725.38</v>
      </c>
      <c r="AI23">
        <v>1734.04</v>
      </c>
      <c r="AJ23">
        <v>27.95</v>
      </c>
      <c r="AK23">
        <v>408.45</v>
      </c>
    </row>
    <row r="24" spans="1:37" x14ac:dyDescent="0.25">
      <c r="A24" s="2">
        <v>44246</v>
      </c>
      <c r="B24">
        <v>4623.74</v>
      </c>
      <c r="C24">
        <v>229.73</v>
      </c>
      <c r="D24">
        <v>845</v>
      </c>
      <c r="E24">
        <v>560</v>
      </c>
      <c r="F24">
        <v>2838.1</v>
      </c>
      <c r="G24">
        <v>81.69</v>
      </c>
      <c r="H24">
        <v>2190</v>
      </c>
      <c r="I24">
        <v>139.44999999999999</v>
      </c>
      <c r="J24">
        <v>8400</v>
      </c>
      <c r="K24">
        <v>4850</v>
      </c>
      <c r="L24">
        <v>1970</v>
      </c>
      <c r="M24">
        <v>1160.5</v>
      </c>
      <c r="N24">
        <v>10302</v>
      </c>
      <c r="O24">
        <v>2.64</v>
      </c>
      <c r="P24">
        <v>42.88</v>
      </c>
      <c r="Q24">
        <v>443.52</v>
      </c>
      <c r="R24">
        <v>122.6</v>
      </c>
      <c r="S24">
        <v>161</v>
      </c>
      <c r="T24">
        <v>33499</v>
      </c>
      <c r="U24">
        <v>34.49</v>
      </c>
      <c r="V24">
        <v>216</v>
      </c>
      <c r="W24">
        <v>1206.4000000000001</v>
      </c>
      <c r="X24">
        <v>1400</v>
      </c>
      <c r="Y24">
        <v>5235.3</v>
      </c>
      <c r="Z24">
        <v>6093.9</v>
      </c>
      <c r="AA24">
        <v>39244.449999999997</v>
      </c>
      <c r="AB24">
        <v>112.01</v>
      </c>
      <c r="AC24">
        <v>776209</v>
      </c>
      <c r="AD24">
        <v>19541</v>
      </c>
      <c r="AE24">
        <v>733731</v>
      </c>
      <c r="AF24">
        <v>1896628</v>
      </c>
      <c r="AG24">
        <v>54583</v>
      </c>
      <c r="AH24">
        <v>707.94</v>
      </c>
      <c r="AI24">
        <v>1784.25</v>
      </c>
      <c r="AJ24">
        <v>22.05</v>
      </c>
      <c r="AK24">
        <v>406.35</v>
      </c>
    </row>
    <row r="25" spans="1:37" x14ac:dyDescent="0.25">
      <c r="A25" s="2">
        <v>44239</v>
      </c>
      <c r="B25">
        <v>4599.09</v>
      </c>
      <c r="C25">
        <v>228.19</v>
      </c>
      <c r="D25">
        <v>881.96</v>
      </c>
      <c r="E25">
        <v>562.89</v>
      </c>
      <c r="F25">
        <v>2790</v>
      </c>
      <c r="G25">
        <v>79.900000000000006</v>
      </c>
      <c r="H25">
        <v>2189</v>
      </c>
      <c r="I25">
        <v>137.51</v>
      </c>
      <c r="J25">
        <v>8648</v>
      </c>
      <c r="K25">
        <v>4725</v>
      </c>
      <c r="L25">
        <v>1887</v>
      </c>
      <c r="M25">
        <v>1179.9000000000001</v>
      </c>
      <c r="N25">
        <v>9599</v>
      </c>
      <c r="O25">
        <v>2.6320000000000001</v>
      </c>
      <c r="P25">
        <v>40.700000000000003</v>
      </c>
      <c r="Q25">
        <v>434.07</v>
      </c>
      <c r="R25">
        <v>126.65</v>
      </c>
      <c r="S25">
        <v>161.68</v>
      </c>
      <c r="T25">
        <v>32480</v>
      </c>
      <c r="U25">
        <v>31.1</v>
      </c>
      <c r="V25">
        <v>216.9</v>
      </c>
      <c r="W25">
        <v>1138</v>
      </c>
      <c r="X25">
        <v>1390</v>
      </c>
      <c r="Y25">
        <v>5420.5</v>
      </c>
      <c r="Z25">
        <v>6499</v>
      </c>
      <c r="AA25">
        <v>40392.18</v>
      </c>
      <c r="AB25">
        <v>114.02</v>
      </c>
      <c r="AC25">
        <v>751886</v>
      </c>
      <c r="AD25">
        <v>18974</v>
      </c>
      <c r="AE25">
        <v>710029</v>
      </c>
      <c r="AF25">
        <v>610904</v>
      </c>
      <c r="AG25">
        <v>13169</v>
      </c>
      <c r="AH25">
        <v>722.16</v>
      </c>
      <c r="AI25">
        <v>1824.23</v>
      </c>
      <c r="AJ25">
        <v>19.97</v>
      </c>
      <c r="AK25">
        <v>377.3</v>
      </c>
    </row>
    <row r="26" spans="1:37" x14ac:dyDescent="0.25">
      <c r="A26" s="2">
        <v>44232</v>
      </c>
      <c r="B26">
        <v>4449.45</v>
      </c>
      <c r="C26">
        <v>231.98</v>
      </c>
      <c r="D26">
        <v>870.16</v>
      </c>
      <c r="E26">
        <v>567.30999999999995</v>
      </c>
      <c r="F26">
        <v>2690</v>
      </c>
      <c r="G26">
        <v>75.510000000000005</v>
      </c>
      <c r="H26">
        <v>2060</v>
      </c>
      <c r="I26">
        <v>136.5</v>
      </c>
      <c r="J26">
        <v>8290</v>
      </c>
      <c r="K26">
        <v>4682.1000000000004</v>
      </c>
      <c r="L26">
        <v>1914.9</v>
      </c>
      <c r="M26">
        <v>1183.9000000000001</v>
      </c>
      <c r="N26">
        <v>9469</v>
      </c>
      <c r="O26">
        <v>2.653</v>
      </c>
      <c r="P26">
        <v>38.49</v>
      </c>
      <c r="Q26">
        <v>417.61</v>
      </c>
      <c r="R26">
        <v>127.69</v>
      </c>
      <c r="S26">
        <v>157.06</v>
      </c>
      <c r="T26">
        <v>31600</v>
      </c>
      <c r="U26">
        <v>31.69</v>
      </c>
      <c r="V26">
        <v>222.8</v>
      </c>
      <c r="W26">
        <v>1134</v>
      </c>
      <c r="X26">
        <v>1305.0999999999999</v>
      </c>
      <c r="Y26">
        <v>5452.6</v>
      </c>
      <c r="Z26">
        <v>6308</v>
      </c>
      <c r="AA26">
        <v>37929.24</v>
      </c>
      <c r="AB26">
        <v>112.55</v>
      </c>
      <c r="AC26">
        <v>727109</v>
      </c>
      <c r="AD26">
        <v>18452</v>
      </c>
      <c r="AE26">
        <v>681981</v>
      </c>
      <c r="AF26">
        <v>67123</v>
      </c>
      <c r="AG26">
        <v>10352</v>
      </c>
      <c r="AH26">
        <v>737.05</v>
      </c>
      <c r="AI26">
        <v>1814.11</v>
      </c>
      <c r="AJ26">
        <v>20.87</v>
      </c>
      <c r="AK26">
        <v>361.9</v>
      </c>
    </row>
    <row r="27" spans="1:37" x14ac:dyDescent="0.25">
      <c r="A27" s="2">
        <v>44225</v>
      </c>
      <c r="B27">
        <v>4288.6499999999996</v>
      </c>
      <c r="C27">
        <v>218</v>
      </c>
      <c r="D27">
        <v>878</v>
      </c>
      <c r="E27">
        <v>579.99</v>
      </c>
      <c r="F27">
        <v>2515.5</v>
      </c>
      <c r="G27">
        <v>74.900000000000006</v>
      </c>
      <c r="H27">
        <v>1965</v>
      </c>
      <c r="I27">
        <v>126.7</v>
      </c>
      <c r="J27">
        <v>7720</v>
      </c>
      <c r="K27">
        <v>4500</v>
      </c>
      <c r="L27">
        <v>1860</v>
      </c>
      <c r="M27">
        <v>1180</v>
      </c>
      <c r="N27">
        <v>9350</v>
      </c>
      <c r="O27">
        <v>2.5009999999999999</v>
      </c>
      <c r="P27">
        <v>37.200000000000003</v>
      </c>
      <c r="Q27">
        <v>425</v>
      </c>
      <c r="R27">
        <v>123.3</v>
      </c>
      <c r="S27">
        <v>149.26</v>
      </c>
      <c r="T27">
        <v>30800</v>
      </c>
      <c r="U27">
        <v>31</v>
      </c>
      <c r="V27">
        <v>223</v>
      </c>
      <c r="W27">
        <v>1076</v>
      </c>
      <c r="X27">
        <v>1275.2</v>
      </c>
      <c r="Y27">
        <v>5440.6</v>
      </c>
      <c r="Z27">
        <v>6020</v>
      </c>
      <c r="AA27">
        <v>36599.25</v>
      </c>
      <c r="AB27">
        <v>110.51</v>
      </c>
      <c r="AC27">
        <v>699110</v>
      </c>
      <c r="AD27">
        <v>17933</v>
      </c>
      <c r="AE27">
        <v>654101</v>
      </c>
      <c r="AF27">
        <v>63939</v>
      </c>
      <c r="AG27">
        <v>8364</v>
      </c>
      <c r="AH27">
        <v>732.5</v>
      </c>
      <c r="AI27">
        <v>1847.65</v>
      </c>
      <c r="AJ27">
        <v>33.090000000000003</v>
      </c>
      <c r="AK27">
        <v>355.25</v>
      </c>
    </row>
    <row r="28" spans="1:37" x14ac:dyDescent="0.25">
      <c r="A28" s="2">
        <v>44218</v>
      </c>
      <c r="B28">
        <v>4481</v>
      </c>
      <c r="C28">
        <v>236.09</v>
      </c>
      <c r="D28">
        <v>900</v>
      </c>
      <c r="E28">
        <v>563.65</v>
      </c>
      <c r="F28">
        <v>2663.4</v>
      </c>
      <c r="G28">
        <v>76</v>
      </c>
      <c r="H28">
        <v>2110</v>
      </c>
      <c r="I28">
        <v>127.19</v>
      </c>
      <c r="J28">
        <v>8110</v>
      </c>
      <c r="K28">
        <v>4602</v>
      </c>
      <c r="L28">
        <v>1990</v>
      </c>
      <c r="M28">
        <v>1217</v>
      </c>
      <c r="N28">
        <v>9625</v>
      </c>
      <c r="O28">
        <v>2.56</v>
      </c>
      <c r="P28">
        <v>38</v>
      </c>
      <c r="Q28">
        <v>443</v>
      </c>
      <c r="R28">
        <v>126.03</v>
      </c>
      <c r="S28">
        <v>159.9</v>
      </c>
      <c r="T28">
        <v>30600</v>
      </c>
      <c r="U28">
        <v>32.47</v>
      </c>
      <c r="V28">
        <v>224</v>
      </c>
      <c r="W28">
        <v>1115</v>
      </c>
      <c r="X28">
        <v>1383.7</v>
      </c>
      <c r="Y28">
        <v>5240</v>
      </c>
      <c r="Z28">
        <v>5935</v>
      </c>
      <c r="AA28">
        <v>40283.81</v>
      </c>
      <c r="AB28">
        <v>113.1</v>
      </c>
      <c r="AC28">
        <v>669832</v>
      </c>
      <c r="AD28">
        <v>17477</v>
      </c>
      <c r="AE28">
        <v>626528</v>
      </c>
      <c r="AF28">
        <v>21972</v>
      </c>
      <c r="AH28">
        <v>728.03</v>
      </c>
      <c r="AI28">
        <v>1855.61</v>
      </c>
      <c r="AJ28">
        <v>21.91</v>
      </c>
      <c r="AK28">
        <v>362.95</v>
      </c>
    </row>
    <row r="29" spans="1:37" x14ac:dyDescent="0.25">
      <c r="A29" s="2">
        <v>44211</v>
      </c>
      <c r="B29">
        <v>4572.1000000000004</v>
      </c>
      <c r="C29">
        <v>235.39</v>
      </c>
      <c r="D29">
        <v>908.8</v>
      </c>
      <c r="E29">
        <v>572</v>
      </c>
      <c r="F29">
        <v>2719.9</v>
      </c>
      <c r="G29">
        <v>78.5</v>
      </c>
      <c r="H29">
        <v>2090</v>
      </c>
      <c r="I29">
        <v>130.99</v>
      </c>
      <c r="J29">
        <v>8119</v>
      </c>
      <c r="K29">
        <v>4590</v>
      </c>
      <c r="L29">
        <v>1983</v>
      </c>
      <c r="M29">
        <v>1259</v>
      </c>
      <c r="N29">
        <v>9270</v>
      </c>
      <c r="O29">
        <v>2.59</v>
      </c>
      <c r="P29">
        <v>39.43</v>
      </c>
      <c r="Q29">
        <v>462.96</v>
      </c>
      <c r="R29">
        <v>123.5</v>
      </c>
      <c r="S29">
        <v>154.93</v>
      </c>
      <c r="T29">
        <v>32500</v>
      </c>
      <c r="U29">
        <v>31.9</v>
      </c>
      <c r="V29">
        <v>226.3</v>
      </c>
      <c r="W29">
        <v>1150</v>
      </c>
      <c r="X29">
        <v>1440</v>
      </c>
      <c r="Y29">
        <v>4810</v>
      </c>
      <c r="Z29">
        <v>6000</v>
      </c>
      <c r="AA29">
        <v>40835.5</v>
      </c>
      <c r="AB29">
        <v>117</v>
      </c>
      <c r="AC29">
        <v>641923</v>
      </c>
      <c r="AD29">
        <v>17096</v>
      </c>
      <c r="AE29">
        <v>602861</v>
      </c>
      <c r="AF29">
        <v>10699</v>
      </c>
      <c r="AH29">
        <v>733.78</v>
      </c>
      <c r="AI29">
        <v>1828.45</v>
      </c>
      <c r="AJ29">
        <v>24.34</v>
      </c>
      <c r="AK29">
        <v>360.75</v>
      </c>
    </row>
    <row r="30" spans="1:37" x14ac:dyDescent="0.25">
      <c r="A30" s="2">
        <v>44204</v>
      </c>
      <c r="B30">
        <v>4560.0200000000004</v>
      </c>
      <c r="C30">
        <v>228.76</v>
      </c>
      <c r="D30">
        <v>885</v>
      </c>
      <c r="E30">
        <v>590.13</v>
      </c>
      <c r="F30">
        <v>2900</v>
      </c>
      <c r="G30">
        <v>78.75</v>
      </c>
      <c r="H30">
        <v>2048.9</v>
      </c>
      <c r="I30">
        <v>135</v>
      </c>
      <c r="J30">
        <v>8000</v>
      </c>
      <c r="K30">
        <v>4710</v>
      </c>
      <c r="L30">
        <v>1972</v>
      </c>
      <c r="M30">
        <v>1217</v>
      </c>
      <c r="N30">
        <v>9470.7999999999993</v>
      </c>
      <c r="O30">
        <v>2.4279999999999999</v>
      </c>
      <c r="P30">
        <v>39.78</v>
      </c>
      <c r="Q30">
        <v>434.15</v>
      </c>
      <c r="R30">
        <v>123.3</v>
      </c>
      <c r="S30">
        <v>141.97999999999999</v>
      </c>
      <c r="T30">
        <v>31000</v>
      </c>
      <c r="U30">
        <v>31.39</v>
      </c>
      <c r="V30">
        <v>230.99</v>
      </c>
      <c r="W30">
        <v>1158</v>
      </c>
      <c r="X30">
        <v>1410</v>
      </c>
      <c r="Y30">
        <v>4799</v>
      </c>
      <c r="Z30">
        <v>5500</v>
      </c>
      <c r="AA30">
        <v>39998.11</v>
      </c>
      <c r="AB30">
        <v>119.89</v>
      </c>
      <c r="AC30">
        <v>618191</v>
      </c>
      <c r="AD30">
        <v>16767</v>
      </c>
      <c r="AE30">
        <v>584457</v>
      </c>
      <c r="AF30">
        <v>8648</v>
      </c>
      <c r="AH30">
        <v>710.68</v>
      </c>
      <c r="AI30">
        <v>1849.01</v>
      </c>
      <c r="AJ30">
        <v>21.56</v>
      </c>
      <c r="AK30">
        <v>368.35</v>
      </c>
    </row>
    <row r="31" spans="1:37" x14ac:dyDescent="0.25">
      <c r="A31" s="2">
        <v>44197</v>
      </c>
      <c r="B31">
        <v>4177.22</v>
      </c>
      <c r="C31">
        <v>221</v>
      </c>
      <c r="D31">
        <v>870</v>
      </c>
      <c r="E31">
        <v>589.66999999999996</v>
      </c>
      <c r="F31">
        <v>2630</v>
      </c>
      <c r="G31">
        <v>72.55</v>
      </c>
      <c r="H31">
        <v>1870</v>
      </c>
      <c r="I31">
        <v>125.5</v>
      </c>
      <c r="J31">
        <v>7210</v>
      </c>
      <c r="K31">
        <v>4409</v>
      </c>
      <c r="L31">
        <v>1829</v>
      </c>
      <c r="M31">
        <v>1233.7</v>
      </c>
      <c r="N31">
        <v>9545</v>
      </c>
      <c r="O31">
        <v>2.39</v>
      </c>
      <c r="P31">
        <v>34.1</v>
      </c>
      <c r="Q31">
        <v>436.46</v>
      </c>
      <c r="R31">
        <v>117.8</v>
      </c>
      <c r="S31">
        <v>131.93</v>
      </c>
      <c r="T31">
        <v>27890</v>
      </c>
      <c r="U31">
        <v>28.67</v>
      </c>
      <c r="V31">
        <v>228.99</v>
      </c>
      <c r="W31">
        <v>1163</v>
      </c>
      <c r="X31">
        <v>1265</v>
      </c>
      <c r="Y31">
        <v>4700</v>
      </c>
      <c r="Z31">
        <v>5247</v>
      </c>
      <c r="AA31">
        <v>34087.06</v>
      </c>
      <c r="AB31">
        <v>116.01</v>
      </c>
      <c r="AC31">
        <v>600105</v>
      </c>
      <c r="AD31">
        <v>16443</v>
      </c>
      <c r="AE31">
        <v>569578</v>
      </c>
      <c r="AF31">
        <v>8638</v>
      </c>
      <c r="AH31">
        <v>711.78</v>
      </c>
      <c r="AI31">
        <v>1898.67</v>
      </c>
      <c r="AJ31">
        <v>22.75</v>
      </c>
      <c r="AK31">
        <v>352.7</v>
      </c>
    </row>
    <row r="32" spans="1:37" x14ac:dyDescent="0.25">
      <c r="A32" s="2">
        <v>44190</v>
      </c>
      <c r="B32">
        <v>4133.3500000000004</v>
      </c>
      <c r="C32">
        <v>214</v>
      </c>
      <c r="D32">
        <v>853.56</v>
      </c>
      <c r="E32">
        <v>570.19000000000005</v>
      </c>
      <c r="F32">
        <v>2550</v>
      </c>
      <c r="G32">
        <v>73.44</v>
      </c>
      <c r="H32">
        <v>1825</v>
      </c>
      <c r="I32">
        <v>123.1</v>
      </c>
      <c r="J32">
        <v>7070</v>
      </c>
      <c r="K32">
        <v>4450</v>
      </c>
      <c r="L32">
        <v>1784</v>
      </c>
      <c r="M32">
        <v>1215</v>
      </c>
      <c r="N32">
        <v>9290</v>
      </c>
      <c r="O32">
        <v>2.2770000000000001</v>
      </c>
      <c r="P32">
        <v>34.51</v>
      </c>
      <c r="Q32">
        <v>439</v>
      </c>
      <c r="R32">
        <v>117.32</v>
      </c>
      <c r="S32">
        <v>129.08000000000001</v>
      </c>
      <c r="T32">
        <v>27699</v>
      </c>
      <c r="U32">
        <v>27.5</v>
      </c>
      <c r="V32">
        <v>223.4</v>
      </c>
      <c r="W32">
        <v>1152.8</v>
      </c>
      <c r="X32">
        <v>1246</v>
      </c>
      <c r="Y32">
        <v>4550</v>
      </c>
      <c r="Z32">
        <v>5323.1</v>
      </c>
      <c r="AA32">
        <v>33198.43</v>
      </c>
      <c r="AB32">
        <v>116.7</v>
      </c>
      <c r="AC32">
        <v>585546</v>
      </c>
      <c r="AD32">
        <v>16154</v>
      </c>
      <c r="AE32">
        <v>555956</v>
      </c>
      <c r="AF32">
        <v>0</v>
      </c>
      <c r="AH32">
        <v>714.03</v>
      </c>
      <c r="AI32">
        <v>1883.46</v>
      </c>
      <c r="AJ32">
        <v>21.53</v>
      </c>
      <c r="AK32">
        <v>357.1</v>
      </c>
    </row>
    <row r="33" spans="1:37" x14ac:dyDescent="0.25">
      <c r="A33" s="2">
        <v>44183</v>
      </c>
      <c r="B33">
        <v>4210.6899999999996</v>
      </c>
      <c r="C33">
        <v>218</v>
      </c>
      <c r="D33">
        <v>889.9</v>
      </c>
      <c r="E33">
        <v>577</v>
      </c>
      <c r="F33">
        <v>2649</v>
      </c>
      <c r="G33">
        <v>73.2</v>
      </c>
      <c r="H33">
        <v>1876.6</v>
      </c>
      <c r="I33">
        <v>124.9</v>
      </c>
      <c r="J33">
        <v>6900</v>
      </c>
      <c r="K33">
        <v>4440</v>
      </c>
      <c r="L33">
        <v>1789.9</v>
      </c>
      <c r="M33">
        <v>1240</v>
      </c>
      <c r="N33">
        <v>8980</v>
      </c>
      <c r="O33">
        <v>2.3199999999999998</v>
      </c>
      <c r="P33">
        <v>36.25</v>
      </c>
      <c r="Q33">
        <v>456</v>
      </c>
      <c r="R33">
        <v>116.61799999999999</v>
      </c>
      <c r="S33">
        <v>131</v>
      </c>
      <c r="T33">
        <v>28070</v>
      </c>
      <c r="U33">
        <v>27.36</v>
      </c>
      <c r="V33">
        <v>218.9</v>
      </c>
      <c r="W33">
        <v>1193</v>
      </c>
      <c r="X33">
        <v>1280</v>
      </c>
      <c r="Y33">
        <v>4500</v>
      </c>
      <c r="Z33">
        <v>5656</v>
      </c>
      <c r="AA33">
        <v>33939.279999999999</v>
      </c>
      <c r="AB33">
        <v>120</v>
      </c>
      <c r="AC33">
        <v>571919</v>
      </c>
      <c r="AD33">
        <v>15886</v>
      </c>
      <c r="AE33">
        <v>544832</v>
      </c>
      <c r="AH33">
        <v>725.88</v>
      </c>
      <c r="AI33">
        <v>1881.35</v>
      </c>
      <c r="AJ33">
        <v>21.57</v>
      </c>
      <c r="AK33">
        <v>363.9</v>
      </c>
    </row>
    <row r="34" spans="1:37" x14ac:dyDescent="0.25">
      <c r="A34" s="2">
        <v>44176</v>
      </c>
      <c r="B34">
        <v>4085.89</v>
      </c>
      <c r="C34">
        <v>223.13</v>
      </c>
      <c r="D34">
        <v>875</v>
      </c>
      <c r="E34">
        <v>600</v>
      </c>
      <c r="F34">
        <v>2500</v>
      </c>
      <c r="G34">
        <v>72.67</v>
      </c>
      <c r="H34">
        <v>1770</v>
      </c>
      <c r="I34">
        <v>119.01</v>
      </c>
      <c r="J34">
        <v>6590</v>
      </c>
      <c r="K34">
        <v>4406</v>
      </c>
      <c r="L34">
        <v>1740</v>
      </c>
      <c r="M34">
        <v>1232.2</v>
      </c>
      <c r="N34">
        <v>8500</v>
      </c>
      <c r="O34">
        <v>2.2999999999999998</v>
      </c>
      <c r="P34">
        <v>34.61</v>
      </c>
      <c r="Q34">
        <v>473.44</v>
      </c>
      <c r="R34">
        <v>118.03</v>
      </c>
      <c r="S34">
        <v>134.99</v>
      </c>
      <c r="T34">
        <v>26736</v>
      </c>
      <c r="U34">
        <v>23.75</v>
      </c>
      <c r="V34">
        <v>227.5</v>
      </c>
      <c r="W34">
        <v>1120</v>
      </c>
      <c r="X34">
        <v>1275</v>
      </c>
      <c r="Y34">
        <v>4649</v>
      </c>
      <c r="Z34">
        <v>5630</v>
      </c>
      <c r="AA34">
        <v>33574.76</v>
      </c>
      <c r="AB34">
        <v>114.5</v>
      </c>
      <c r="AC34">
        <v>560382</v>
      </c>
      <c r="AD34">
        <v>15628</v>
      </c>
      <c r="AE34">
        <v>534789</v>
      </c>
      <c r="AH34">
        <v>733.22</v>
      </c>
      <c r="AI34">
        <v>1839.85</v>
      </c>
      <c r="AJ34">
        <v>23.31</v>
      </c>
      <c r="AK34">
        <v>353.75</v>
      </c>
    </row>
    <row r="35" spans="1:37" x14ac:dyDescent="0.25">
      <c r="A35" s="2">
        <v>44169</v>
      </c>
      <c r="B35">
        <v>4191.18</v>
      </c>
      <c r="C35">
        <v>230.6</v>
      </c>
      <c r="D35">
        <v>897.03</v>
      </c>
      <c r="E35">
        <v>593</v>
      </c>
      <c r="F35">
        <v>2635.5</v>
      </c>
      <c r="G35">
        <v>73.8</v>
      </c>
      <c r="H35">
        <v>1788.1</v>
      </c>
      <c r="I35">
        <v>125.98</v>
      </c>
      <c r="J35">
        <v>6580</v>
      </c>
      <c r="K35">
        <v>4670</v>
      </c>
      <c r="L35">
        <v>1770</v>
      </c>
      <c r="M35">
        <v>1232.5999999999999</v>
      </c>
      <c r="N35">
        <v>7599.9</v>
      </c>
      <c r="O35">
        <v>2.3609999999999998</v>
      </c>
      <c r="P35">
        <v>35.369999999999997</v>
      </c>
      <c r="Q35">
        <v>480.86</v>
      </c>
      <c r="R35">
        <v>117.45699999999999</v>
      </c>
      <c r="S35">
        <v>136.16</v>
      </c>
      <c r="T35">
        <v>27520</v>
      </c>
      <c r="U35">
        <v>23.8</v>
      </c>
      <c r="V35">
        <v>237</v>
      </c>
      <c r="W35">
        <v>1228</v>
      </c>
      <c r="X35">
        <v>1350</v>
      </c>
      <c r="Y35">
        <v>4812.3999999999996</v>
      </c>
      <c r="Z35">
        <v>5801</v>
      </c>
      <c r="AA35">
        <v>34628.9</v>
      </c>
      <c r="AB35">
        <v>116.8</v>
      </c>
      <c r="AC35">
        <v>550430</v>
      </c>
      <c r="AD35">
        <v>15356</v>
      </c>
      <c r="AE35">
        <v>525213</v>
      </c>
      <c r="AH35">
        <v>745.09</v>
      </c>
      <c r="AI35">
        <v>1838.86</v>
      </c>
      <c r="AJ35">
        <v>20.79</v>
      </c>
      <c r="AK35">
        <v>353</v>
      </c>
    </row>
    <row r="36" spans="1:37" x14ac:dyDescent="0.25">
      <c r="A36" s="2">
        <v>44162</v>
      </c>
      <c r="B36">
        <v>4117.03</v>
      </c>
      <c r="C36">
        <v>242</v>
      </c>
      <c r="D36">
        <v>925.99</v>
      </c>
      <c r="E36">
        <v>562.57000000000005</v>
      </c>
      <c r="F36">
        <v>2740</v>
      </c>
      <c r="G36">
        <v>67.88</v>
      </c>
      <c r="H36">
        <v>1735</v>
      </c>
      <c r="I36">
        <v>125.51</v>
      </c>
      <c r="J36">
        <v>6305</v>
      </c>
      <c r="K36">
        <v>4615.1000000000004</v>
      </c>
      <c r="L36">
        <v>1710</v>
      </c>
      <c r="M36">
        <v>1268.0999999999999</v>
      </c>
      <c r="N36">
        <v>7175.5</v>
      </c>
      <c r="O36">
        <v>2.1920000000000002</v>
      </c>
      <c r="P36">
        <v>33.49</v>
      </c>
      <c r="Q36">
        <v>496.65</v>
      </c>
      <c r="R36">
        <v>135.62899999999999</v>
      </c>
      <c r="S36">
        <v>138.97999999999999</v>
      </c>
      <c r="T36">
        <v>27000</v>
      </c>
      <c r="U36">
        <v>23.57</v>
      </c>
      <c r="V36">
        <v>221</v>
      </c>
      <c r="W36">
        <v>1221.2</v>
      </c>
      <c r="X36">
        <v>1369</v>
      </c>
      <c r="Y36">
        <v>4603.5</v>
      </c>
      <c r="Z36">
        <v>5360</v>
      </c>
      <c r="AA36">
        <v>35958.89</v>
      </c>
      <c r="AB36">
        <v>115.3</v>
      </c>
      <c r="AC36">
        <v>540640</v>
      </c>
      <c r="AD36">
        <v>15069</v>
      </c>
      <c r="AE36">
        <v>516121</v>
      </c>
      <c r="AH36">
        <v>767.39</v>
      </c>
      <c r="AI36">
        <v>1787.79</v>
      </c>
      <c r="AJ36">
        <v>20.84</v>
      </c>
      <c r="AK36">
        <v>342.25</v>
      </c>
    </row>
    <row r="37" spans="1:37" x14ac:dyDescent="0.25">
      <c r="A37" s="2">
        <v>44155</v>
      </c>
      <c r="B37">
        <v>4054.53</v>
      </c>
      <c r="C37">
        <v>222.25</v>
      </c>
      <c r="D37">
        <v>850.1</v>
      </c>
      <c r="E37">
        <v>568</v>
      </c>
      <c r="F37">
        <v>2722.1</v>
      </c>
      <c r="G37">
        <v>69.150000000000006</v>
      </c>
      <c r="H37">
        <v>1665</v>
      </c>
      <c r="I37">
        <v>129.5</v>
      </c>
      <c r="J37">
        <v>6600</v>
      </c>
      <c r="K37">
        <v>4750</v>
      </c>
      <c r="L37">
        <v>1658</v>
      </c>
      <c r="M37">
        <v>1242.8</v>
      </c>
      <c r="N37">
        <v>6979</v>
      </c>
      <c r="O37">
        <v>2.2629999999999999</v>
      </c>
      <c r="P37">
        <v>34.409999999999997</v>
      </c>
      <c r="Q37">
        <v>501.61</v>
      </c>
      <c r="R37">
        <v>125.84699999999999</v>
      </c>
      <c r="S37">
        <v>136.81</v>
      </c>
      <c r="T37">
        <v>27066</v>
      </c>
      <c r="U37">
        <v>23.27</v>
      </c>
      <c r="V37">
        <v>217.3</v>
      </c>
      <c r="W37">
        <v>1105</v>
      </c>
      <c r="X37">
        <v>1330</v>
      </c>
      <c r="Y37">
        <v>4324.3999999999996</v>
      </c>
      <c r="Z37">
        <v>5336.1</v>
      </c>
      <c r="AA37">
        <v>33939.279999999999</v>
      </c>
      <c r="AB37">
        <v>114.69</v>
      </c>
      <c r="AC37">
        <v>531273</v>
      </c>
      <c r="AD37">
        <v>14819</v>
      </c>
      <c r="AE37">
        <v>506700</v>
      </c>
      <c r="AH37">
        <v>760.92</v>
      </c>
      <c r="AI37">
        <v>1870.99</v>
      </c>
      <c r="AJ37">
        <v>23.7</v>
      </c>
      <c r="AK37">
        <v>331.45</v>
      </c>
    </row>
    <row r="38" spans="1:37" x14ac:dyDescent="0.25">
      <c r="A38" s="2">
        <v>44148</v>
      </c>
      <c r="B38">
        <v>4005.35</v>
      </c>
      <c r="C38">
        <v>220</v>
      </c>
      <c r="D38">
        <v>845</v>
      </c>
      <c r="E38">
        <v>540.91</v>
      </c>
      <c r="F38">
        <v>2675</v>
      </c>
      <c r="G38">
        <v>71.44</v>
      </c>
      <c r="H38">
        <v>1650</v>
      </c>
      <c r="I38">
        <v>129.88999999999999</v>
      </c>
      <c r="J38">
        <v>6289</v>
      </c>
      <c r="K38">
        <v>4750</v>
      </c>
      <c r="L38">
        <v>1615.1</v>
      </c>
      <c r="M38">
        <v>1250</v>
      </c>
      <c r="N38">
        <v>6820</v>
      </c>
      <c r="O38">
        <v>2.04</v>
      </c>
      <c r="P38">
        <v>34.44</v>
      </c>
      <c r="Q38">
        <v>497.46</v>
      </c>
      <c r="R38">
        <v>121.899</v>
      </c>
      <c r="S38">
        <v>133.35</v>
      </c>
      <c r="T38">
        <v>26980</v>
      </c>
      <c r="U38">
        <v>23.84</v>
      </c>
      <c r="V38">
        <v>196</v>
      </c>
      <c r="W38">
        <v>1070</v>
      </c>
      <c r="X38">
        <v>1298</v>
      </c>
      <c r="Y38">
        <v>4296.5</v>
      </c>
      <c r="Z38">
        <v>5364.9</v>
      </c>
      <c r="AA38">
        <v>32729.48</v>
      </c>
      <c r="AB38">
        <v>115.4</v>
      </c>
      <c r="AC38">
        <v>521558</v>
      </c>
      <c r="AD38">
        <v>14543</v>
      </c>
      <c r="AE38">
        <v>497411</v>
      </c>
      <c r="AH38">
        <v>767.25</v>
      </c>
      <c r="AI38">
        <v>1889.2</v>
      </c>
      <c r="AJ38">
        <v>23.1</v>
      </c>
      <c r="AK38">
        <v>319.3</v>
      </c>
    </row>
    <row r="39" spans="1:37" x14ac:dyDescent="0.25">
      <c r="A39" s="2">
        <v>44141</v>
      </c>
      <c r="B39">
        <v>3812.38</v>
      </c>
      <c r="C39">
        <v>196.04</v>
      </c>
      <c r="D39">
        <v>883.03</v>
      </c>
      <c r="E39">
        <v>540</v>
      </c>
      <c r="F39">
        <v>2339.8000000000002</v>
      </c>
      <c r="G39">
        <v>66.5</v>
      </c>
      <c r="H39">
        <v>1707.9</v>
      </c>
      <c r="I39">
        <v>128</v>
      </c>
      <c r="J39">
        <v>6255</v>
      </c>
      <c r="K39">
        <v>5209.8999999999996</v>
      </c>
      <c r="L39">
        <v>1682</v>
      </c>
      <c r="M39">
        <v>1255.0999999999999</v>
      </c>
      <c r="N39">
        <v>6966.6</v>
      </c>
      <c r="O39">
        <v>2.0299999999999998</v>
      </c>
      <c r="P39">
        <v>30.51</v>
      </c>
      <c r="Q39">
        <v>481.37</v>
      </c>
      <c r="R39">
        <v>119.649</v>
      </c>
      <c r="S39">
        <v>127.01</v>
      </c>
      <c r="T39">
        <v>26851</v>
      </c>
      <c r="U39">
        <v>22.83</v>
      </c>
      <c r="V39">
        <v>200</v>
      </c>
      <c r="W39">
        <v>975.2</v>
      </c>
      <c r="X39">
        <v>1145</v>
      </c>
      <c r="Y39">
        <v>4300.8999999999996</v>
      </c>
      <c r="Z39">
        <v>4588.8999999999996</v>
      </c>
      <c r="AA39">
        <v>30800.51</v>
      </c>
      <c r="AB39">
        <v>109</v>
      </c>
      <c r="AC39">
        <v>511864</v>
      </c>
      <c r="AD39">
        <v>14247</v>
      </c>
      <c r="AE39">
        <v>488166</v>
      </c>
      <c r="AH39">
        <v>753.82</v>
      </c>
      <c r="AI39">
        <v>1951.35</v>
      </c>
      <c r="AJ39">
        <v>24.86</v>
      </c>
      <c r="AK39">
        <v>317</v>
      </c>
    </row>
    <row r="40" spans="1:37" x14ac:dyDescent="0.25">
      <c r="A40" s="2">
        <v>44134</v>
      </c>
      <c r="B40">
        <v>3539.92</v>
      </c>
      <c r="C40">
        <v>192.86</v>
      </c>
      <c r="D40">
        <v>814</v>
      </c>
      <c r="E40">
        <v>521</v>
      </c>
      <c r="F40">
        <v>2120</v>
      </c>
      <c r="G40">
        <v>59.7</v>
      </c>
      <c r="H40">
        <v>1608.1</v>
      </c>
      <c r="I40">
        <v>116.7</v>
      </c>
      <c r="J40">
        <v>5900</v>
      </c>
      <c r="K40">
        <v>4358.7</v>
      </c>
      <c r="L40">
        <v>1610</v>
      </c>
      <c r="M40">
        <v>1234</v>
      </c>
      <c r="N40">
        <v>6380</v>
      </c>
      <c r="O40">
        <v>2.0390000000000001</v>
      </c>
      <c r="P40">
        <v>27.07</v>
      </c>
      <c r="Q40">
        <v>490.18</v>
      </c>
      <c r="R40">
        <v>118.444</v>
      </c>
      <c r="S40">
        <v>120.1</v>
      </c>
      <c r="T40">
        <v>24201</v>
      </c>
      <c r="U40">
        <v>22.5</v>
      </c>
      <c r="V40">
        <v>200.87</v>
      </c>
      <c r="W40">
        <v>992.1</v>
      </c>
      <c r="X40">
        <v>1075</v>
      </c>
      <c r="Y40">
        <v>4150</v>
      </c>
      <c r="Z40">
        <v>4300</v>
      </c>
      <c r="AA40">
        <v>27831.19</v>
      </c>
      <c r="AB40">
        <v>102.6</v>
      </c>
      <c r="AC40">
        <v>502063</v>
      </c>
      <c r="AD40">
        <v>13944</v>
      </c>
      <c r="AE40">
        <v>478252</v>
      </c>
      <c r="AH40">
        <v>773.87</v>
      </c>
      <c r="AI40">
        <v>1878.81</v>
      </c>
      <c r="AJ40">
        <v>38.020000000000003</v>
      </c>
      <c r="AK40">
        <v>306.25</v>
      </c>
    </row>
    <row r="41" spans="1:37" x14ac:dyDescent="0.25">
      <c r="A41" s="2">
        <v>44127</v>
      </c>
      <c r="B41">
        <v>3807.95</v>
      </c>
      <c r="C41">
        <v>212</v>
      </c>
      <c r="D41">
        <v>908.27</v>
      </c>
      <c r="E41">
        <v>555</v>
      </c>
      <c r="F41">
        <v>2309</v>
      </c>
      <c r="G41">
        <v>66.489999999999995</v>
      </c>
      <c r="H41">
        <v>1739.8</v>
      </c>
      <c r="I41">
        <v>125.93</v>
      </c>
      <c r="J41">
        <v>6595</v>
      </c>
      <c r="K41">
        <v>4998</v>
      </c>
      <c r="L41">
        <v>1640</v>
      </c>
      <c r="M41">
        <v>1269.9000000000001</v>
      </c>
      <c r="N41">
        <v>6617.4</v>
      </c>
      <c r="O41">
        <v>2.02</v>
      </c>
      <c r="P41">
        <v>30.66</v>
      </c>
      <c r="Q41">
        <v>541.85</v>
      </c>
      <c r="R41">
        <v>120.399</v>
      </c>
      <c r="S41">
        <v>131.54</v>
      </c>
      <c r="T41">
        <v>26949</v>
      </c>
      <c r="U41">
        <v>23.28</v>
      </c>
      <c r="V41">
        <v>212.5</v>
      </c>
      <c r="W41">
        <v>1070</v>
      </c>
      <c r="X41">
        <v>1104</v>
      </c>
      <c r="Y41">
        <v>4004.7</v>
      </c>
      <c r="Z41">
        <v>4795</v>
      </c>
      <c r="AA41">
        <v>28274.52</v>
      </c>
      <c r="AB41">
        <v>108.55</v>
      </c>
      <c r="AC41">
        <v>491760</v>
      </c>
      <c r="AD41">
        <v>13635</v>
      </c>
      <c r="AE41">
        <v>463943</v>
      </c>
      <c r="AH41">
        <v>776.73</v>
      </c>
      <c r="AI41">
        <v>1902.05</v>
      </c>
      <c r="AJ41">
        <v>27.55</v>
      </c>
      <c r="AK41">
        <v>313.35000000000002</v>
      </c>
    </row>
    <row r="42" spans="1:37" x14ac:dyDescent="0.25">
      <c r="A42" s="2">
        <v>44120</v>
      </c>
      <c r="B42">
        <v>3640.58</v>
      </c>
      <c r="C42">
        <v>213</v>
      </c>
      <c r="D42">
        <v>923.69</v>
      </c>
      <c r="E42">
        <v>560</v>
      </c>
      <c r="F42">
        <v>2110</v>
      </c>
      <c r="G42">
        <v>60.4</v>
      </c>
      <c r="H42">
        <v>1667.1</v>
      </c>
      <c r="I42">
        <v>126.2</v>
      </c>
      <c r="J42">
        <v>5912</v>
      </c>
      <c r="K42">
        <v>4750</v>
      </c>
      <c r="L42">
        <v>1620</v>
      </c>
      <c r="M42">
        <v>1262.0999999999999</v>
      </c>
      <c r="N42">
        <v>6500</v>
      </c>
      <c r="O42">
        <v>2.0699999999999998</v>
      </c>
      <c r="P42">
        <v>27.76</v>
      </c>
      <c r="Q42">
        <v>529.38</v>
      </c>
      <c r="R42">
        <v>122.19499999999999</v>
      </c>
      <c r="S42">
        <v>128.54</v>
      </c>
      <c r="T42">
        <v>24401</v>
      </c>
      <c r="U42">
        <v>23.85</v>
      </c>
      <c r="V42">
        <v>219.21</v>
      </c>
      <c r="W42">
        <v>1040</v>
      </c>
      <c r="X42">
        <v>1117</v>
      </c>
      <c r="Y42">
        <v>4047.4</v>
      </c>
      <c r="Z42">
        <v>4860</v>
      </c>
      <c r="AA42">
        <v>26796.76</v>
      </c>
      <c r="AB42">
        <v>106.57</v>
      </c>
      <c r="AC42">
        <v>481371</v>
      </c>
      <c r="AD42">
        <v>13318</v>
      </c>
      <c r="AE42">
        <v>453352</v>
      </c>
      <c r="AH42">
        <v>795.8</v>
      </c>
      <c r="AI42">
        <v>1899.29</v>
      </c>
      <c r="AJ42">
        <v>27.41</v>
      </c>
      <c r="AK42">
        <v>307.5</v>
      </c>
    </row>
    <row r="43" spans="1:37" x14ac:dyDescent="0.25">
      <c r="A43" s="2">
        <v>44113</v>
      </c>
      <c r="B43">
        <v>3677.45</v>
      </c>
      <c r="C43">
        <v>217.2</v>
      </c>
      <c r="D43">
        <v>936.23</v>
      </c>
      <c r="E43">
        <v>564</v>
      </c>
      <c r="F43">
        <v>2187</v>
      </c>
      <c r="G43">
        <v>61.06</v>
      </c>
      <c r="H43">
        <v>1650</v>
      </c>
      <c r="I43">
        <v>124.2</v>
      </c>
      <c r="J43">
        <v>6110</v>
      </c>
      <c r="K43">
        <v>4580</v>
      </c>
      <c r="L43">
        <v>1672</v>
      </c>
      <c r="M43">
        <v>1267.2</v>
      </c>
      <c r="N43">
        <v>6636.8</v>
      </c>
      <c r="O43">
        <v>2.15</v>
      </c>
      <c r="P43">
        <v>27.48</v>
      </c>
      <c r="Q43">
        <v>545.75</v>
      </c>
      <c r="R43">
        <v>119.41200000000001</v>
      </c>
      <c r="S43">
        <v>130.57</v>
      </c>
      <c r="T43">
        <v>25990</v>
      </c>
      <c r="U43">
        <v>23.1</v>
      </c>
      <c r="V43">
        <v>213.45</v>
      </c>
      <c r="W43">
        <v>1093.5</v>
      </c>
      <c r="X43">
        <v>1114</v>
      </c>
      <c r="Y43">
        <v>4265.7</v>
      </c>
      <c r="Z43">
        <v>5000</v>
      </c>
      <c r="AA43">
        <v>27816.42</v>
      </c>
      <c r="AB43">
        <v>102.99</v>
      </c>
      <c r="AC43">
        <v>470179</v>
      </c>
      <c r="AD43">
        <v>12979</v>
      </c>
      <c r="AE43">
        <v>442070</v>
      </c>
      <c r="AH43">
        <v>797.22</v>
      </c>
      <c r="AI43">
        <v>1930.4</v>
      </c>
      <c r="AJ43">
        <v>25</v>
      </c>
      <c r="AK43">
        <v>308.5</v>
      </c>
    </row>
    <row r="44" spans="1:37" x14ac:dyDescent="0.25">
      <c r="A44" s="2">
        <v>44106</v>
      </c>
      <c r="B44">
        <v>3666.03</v>
      </c>
      <c r="C44">
        <v>226.74</v>
      </c>
      <c r="D44">
        <v>969.46</v>
      </c>
      <c r="E44">
        <v>565</v>
      </c>
      <c r="F44">
        <v>2270</v>
      </c>
      <c r="G44">
        <v>62.51</v>
      </c>
      <c r="H44">
        <v>1648</v>
      </c>
      <c r="I44">
        <v>125.1</v>
      </c>
      <c r="J44">
        <v>5940</v>
      </c>
      <c r="K44">
        <v>4756.8</v>
      </c>
      <c r="L44">
        <v>1680.9</v>
      </c>
      <c r="M44">
        <v>1268</v>
      </c>
      <c r="N44">
        <v>6550</v>
      </c>
      <c r="O44">
        <v>2.09</v>
      </c>
      <c r="P44">
        <v>28.3</v>
      </c>
      <c r="Q44">
        <v>556.74</v>
      </c>
      <c r="R44">
        <v>120.389</v>
      </c>
      <c r="S44">
        <v>131.22</v>
      </c>
      <c r="T44">
        <v>25541</v>
      </c>
      <c r="U44">
        <v>22.28</v>
      </c>
      <c r="V44">
        <v>216.98</v>
      </c>
      <c r="W44">
        <v>1099.5</v>
      </c>
      <c r="X44">
        <v>1153</v>
      </c>
      <c r="Y44">
        <v>4618.3</v>
      </c>
      <c r="Z44">
        <v>5000</v>
      </c>
      <c r="AA44">
        <v>25316.04</v>
      </c>
      <c r="AB44">
        <v>103</v>
      </c>
      <c r="AC44">
        <v>457901</v>
      </c>
      <c r="AD44">
        <v>12641</v>
      </c>
      <c r="AE44">
        <v>431704</v>
      </c>
      <c r="AH44">
        <v>789.26</v>
      </c>
      <c r="AI44">
        <v>1899.84</v>
      </c>
      <c r="AJ44">
        <v>27.63</v>
      </c>
      <c r="AK44">
        <v>299.85000000000002</v>
      </c>
    </row>
    <row r="45" spans="1:37" x14ac:dyDescent="0.25">
      <c r="A45" s="2">
        <v>44099</v>
      </c>
      <c r="B45">
        <v>3589.04</v>
      </c>
      <c r="C45">
        <v>234.52</v>
      </c>
      <c r="D45">
        <v>968.11</v>
      </c>
      <c r="E45">
        <v>588</v>
      </c>
      <c r="F45">
        <v>2299.9</v>
      </c>
      <c r="G45">
        <v>60.3</v>
      </c>
      <c r="H45">
        <v>1625</v>
      </c>
      <c r="I45">
        <v>122.88</v>
      </c>
      <c r="J45">
        <v>5605.7</v>
      </c>
      <c r="K45">
        <v>4850</v>
      </c>
      <c r="L45">
        <v>1694</v>
      </c>
      <c r="M45">
        <v>1230.3</v>
      </c>
      <c r="N45">
        <v>6264.9</v>
      </c>
      <c r="O45">
        <v>2.0779999999999998</v>
      </c>
      <c r="P45">
        <v>27.23</v>
      </c>
      <c r="Q45">
        <v>569.41999999999996</v>
      </c>
      <c r="R45">
        <v>118.94799999999999</v>
      </c>
      <c r="S45">
        <v>131.91</v>
      </c>
      <c r="T45">
        <v>24300</v>
      </c>
      <c r="U45">
        <v>20.6</v>
      </c>
      <c r="V45">
        <v>223.52</v>
      </c>
      <c r="W45">
        <v>1100</v>
      </c>
      <c r="X45">
        <v>1179.9000000000001</v>
      </c>
      <c r="Y45">
        <v>4462.8999999999996</v>
      </c>
      <c r="Z45">
        <v>5114</v>
      </c>
      <c r="AA45">
        <v>23198.9</v>
      </c>
      <c r="AB45">
        <v>103.19</v>
      </c>
      <c r="AC45">
        <v>446274</v>
      </c>
      <c r="AD45">
        <v>12286</v>
      </c>
      <c r="AE45">
        <v>419746</v>
      </c>
      <c r="AH45">
        <v>787.05</v>
      </c>
      <c r="AI45">
        <v>1861.58</v>
      </c>
      <c r="AJ45">
        <v>26.38</v>
      </c>
      <c r="AK45">
        <v>298.3</v>
      </c>
    </row>
    <row r="46" spans="1:37" x14ac:dyDescent="0.25">
      <c r="A46" s="2">
        <v>44092</v>
      </c>
      <c r="B46">
        <v>3729.64</v>
      </c>
      <c r="C46">
        <v>259</v>
      </c>
      <c r="D46">
        <v>990</v>
      </c>
      <c r="E46">
        <v>600</v>
      </c>
      <c r="F46">
        <v>2385</v>
      </c>
      <c r="G46">
        <v>62.5</v>
      </c>
      <c r="H46">
        <v>1590</v>
      </c>
      <c r="I46">
        <v>123.9</v>
      </c>
      <c r="J46">
        <v>5550</v>
      </c>
      <c r="K46">
        <v>4785.3999999999996</v>
      </c>
      <c r="L46">
        <v>1774.2</v>
      </c>
      <c r="M46">
        <v>1300</v>
      </c>
      <c r="N46">
        <v>6860</v>
      </c>
      <c r="O46">
        <v>2.2749999999999999</v>
      </c>
      <c r="P46">
        <v>28.42</v>
      </c>
      <c r="Q46">
        <v>585</v>
      </c>
      <c r="R46">
        <v>122.393</v>
      </c>
      <c r="S46">
        <v>141</v>
      </c>
      <c r="T46">
        <v>24585</v>
      </c>
      <c r="U46">
        <v>21.25</v>
      </c>
      <c r="V46">
        <v>228</v>
      </c>
      <c r="W46">
        <v>1108</v>
      </c>
      <c r="X46">
        <v>1155.8</v>
      </c>
      <c r="Y46">
        <v>4879.3</v>
      </c>
      <c r="Z46">
        <v>5150</v>
      </c>
      <c r="AA46">
        <v>25713.07</v>
      </c>
      <c r="AB46">
        <v>114.49</v>
      </c>
      <c r="AC46">
        <v>434748</v>
      </c>
      <c r="AD46">
        <v>11949</v>
      </c>
      <c r="AE46">
        <v>406326</v>
      </c>
      <c r="AH46">
        <v>763.29</v>
      </c>
      <c r="AI46">
        <v>1950.86</v>
      </c>
      <c r="AJ46">
        <v>25.83</v>
      </c>
      <c r="AK46">
        <v>311.95</v>
      </c>
    </row>
    <row r="47" spans="1:37" x14ac:dyDescent="0.25">
      <c r="A47" s="2">
        <v>44085</v>
      </c>
      <c r="B47">
        <v>3712.67</v>
      </c>
      <c r="C47">
        <v>235</v>
      </c>
      <c r="D47">
        <v>1010</v>
      </c>
      <c r="E47">
        <v>600</v>
      </c>
      <c r="F47">
        <v>2410</v>
      </c>
      <c r="G47">
        <v>62.3</v>
      </c>
      <c r="H47">
        <v>1579</v>
      </c>
      <c r="I47">
        <v>129.75</v>
      </c>
      <c r="J47">
        <v>5583.4</v>
      </c>
      <c r="K47">
        <v>4715</v>
      </c>
      <c r="L47">
        <v>1793.3</v>
      </c>
      <c r="M47">
        <v>1213.0999999999999</v>
      </c>
      <c r="N47">
        <v>7300</v>
      </c>
      <c r="O47">
        <v>2.4</v>
      </c>
      <c r="P47">
        <v>28.5</v>
      </c>
      <c r="Q47">
        <v>560.47</v>
      </c>
      <c r="R47">
        <v>120.428</v>
      </c>
      <c r="S47">
        <v>146.26</v>
      </c>
      <c r="T47">
        <v>24830</v>
      </c>
      <c r="U47">
        <v>21.24</v>
      </c>
      <c r="V47">
        <v>223.8</v>
      </c>
      <c r="W47">
        <v>1180</v>
      </c>
      <c r="X47">
        <v>1151</v>
      </c>
      <c r="Y47">
        <v>4700</v>
      </c>
      <c r="Z47">
        <v>5130.5</v>
      </c>
      <c r="AA47">
        <v>24323.97</v>
      </c>
      <c r="AB47">
        <v>112.4</v>
      </c>
      <c r="AC47">
        <v>422510</v>
      </c>
      <c r="AD47">
        <v>11592</v>
      </c>
      <c r="AE47">
        <v>394399</v>
      </c>
      <c r="AH47">
        <v>768.84</v>
      </c>
      <c r="AI47">
        <v>1940.55</v>
      </c>
      <c r="AJ47">
        <v>26.87</v>
      </c>
      <c r="AK47">
        <v>306.45</v>
      </c>
    </row>
    <row r="48" spans="1:37" x14ac:dyDescent="0.25">
      <c r="A48" s="2">
        <v>44078</v>
      </c>
      <c r="B48">
        <v>3810.61</v>
      </c>
      <c r="C48">
        <v>246.81</v>
      </c>
      <c r="D48">
        <v>1010.6</v>
      </c>
      <c r="E48">
        <v>608.84</v>
      </c>
      <c r="F48">
        <v>2520</v>
      </c>
      <c r="G48">
        <v>66</v>
      </c>
      <c r="H48">
        <v>1615</v>
      </c>
      <c r="I48">
        <v>123.5</v>
      </c>
      <c r="J48">
        <v>5720.1</v>
      </c>
      <c r="K48">
        <v>4861.2</v>
      </c>
      <c r="L48">
        <v>1805</v>
      </c>
      <c r="M48">
        <v>1274.0999999999999</v>
      </c>
      <c r="N48">
        <v>7050</v>
      </c>
      <c r="O48">
        <v>2.38</v>
      </c>
      <c r="P48">
        <v>30.62</v>
      </c>
      <c r="Q48">
        <v>571.70000000000005</v>
      </c>
      <c r="R48">
        <v>121.307</v>
      </c>
      <c r="S48">
        <v>148</v>
      </c>
      <c r="T48">
        <v>25310</v>
      </c>
      <c r="U48">
        <v>21.71</v>
      </c>
      <c r="V48">
        <v>231.8</v>
      </c>
      <c r="W48">
        <v>1205</v>
      </c>
      <c r="X48">
        <v>1212</v>
      </c>
      <c r="Y48">
        <v>5042.8</v>
      </c>
      <c r="Z48">
        <v>5187</v>
      </c>
      <c r="AA48">
        <v>24486.52</v>
      </c>
      <c r="AB48">
        <v>112.79</v>
      </c>
      <c r="AC48">
        <v>409974</v>
      </c>
      <c r="AD48">
        <v>11244</v>
      </c>
      <c r="AE48">
        <v>382584</v>
      </c>
      <c r="AH48">
        <v>773.24</v>
      </c>
      <c r="AI48">
        <v>1933.94</v>
      </c>
      <c r="AJ48">
        <v>30.75</v>
      </c>
      <c r="AK48">
        <v>308.60000000000002</v>
      </c>
    </row>
    <row r="49" spans="1:37" x14ac:dyDescent="0.25">
      <c r="A49" s="2">
        <v>44071</v>
      </c>
      <c r="B49">
        <v>3873.78</v>
      </c>
      <c r="C49">
        <v>247.49</v>
      </c>
      <c r="D49">
        <v>1019</v>
      </c>
      <c r="E49">
        <v>622.15</v>
      </c>
      <c r="F49">
        <v>2555</v>
      </c>
      <c r="G49">
        <v>66.97</v>
      </c>
      <c r="H49">
        <v>1665</v>
      </c>
      <c r="I49">
        <v>126</v>
      </c>
      <c r="J49">
        <v>6070.1</v>
      </c>
      <c r="K49">
        <v>4905</v>
      </c>
      <c r="L49">
        <v>1704.6</v>
      </c>
      <c r="M49">
        <v>1305.5999999999999</v>
      </c>
      <c r="N49">
        <v>6980.4</v>
      </c>
      <c r="O49">
        <v>2.3420000000000001</v>
      </c>
      <c r="P49">
        <v>30.51</v>
      </c>
      <c r="Q49">
        <v>605</v>
      </c>
      <c r="R49">
        <v>120.66500000000001</v>
      </c>
      <c r="S49">
        <v>154.54</v>
      </c>
      <c r="T49">
        <v>25335</v>
      </c>
      <c r="U49">
        <v>22</v>
      </c>
      <c r="V49">
        <v>238.99</v>
      </c>
      <c r="W49">
        <v>1240</v>
      </c>
      <c r="X49">
        <v>1225.5</v>
      </c>
      <c r="Y49">
        <v>4929.5</v>
      </c>
      <c r="Z49">
        <v>5310.1</v>
      </c>
      <c r="AA49">
        <v>24625.43</v>
      </c>
      <c r="AB49">
        <v>115.49</v>
      </c>
      <c r="AC49">
        <v>397665</v>
      </c>
      <c r="AD49">
        <v>10852</v>
      </c>
      <c r="AE49">
        <v>371179</v>
      </c>
      <c r="AH49">
        <v>778.6</v>
      </c>
      <c r="AI49">
        <v>1964.83</v>
      </c>
      <c r="AJ49">
        <v>22.96</v>
      </c>
      <c r="AK49">
        <v>304.05</v>
      </c>
    </row>
    <row r="50" spans="1:37" x14ac:dyDescent="0.25">
      <c r="A50" s="2">
        <v>44064</v>
      </c>
      <c r="B50">
        <v>3994.71</v>
      </c>
      <c r="C50">
        <v>256</v>
      </c>
      <c r="D50">
        <v>1057</v>
      </c>
      <c r="E50">
        <v>653.39</v>
      </c>
      <c r="F50">
        <v>2649.9</v>
      </c>
      <c r="G50">
        <v>69.59</v>
      </c>
      <c r="H50">
        <v>1750</v>
      </c>
      <c r="I50">
        <v>139.5</v>
      </c>
      <c r="J50">
        <v>6100</v>
      </c>
      <c r="K50">
        <v>5100</v>
      </c>
      <c r="L50">
        <v>1810</v>
      </c>
      <c r="M50">
        <v>1343.5</v>
      </c>
      <c r="N50">
        <v>7130.3</v>
      </c>
      <c r="O50">
        <v>2.52</v>
      </c>
      <c r="P50">
        <v>31.84</v>
      </c>
      <c r="Q50">
        <v>615</v>
      </c>
      <c r="R50">
        <v>134.73099999999999</v>
      </c>
      <c r="S50">
        <v>156.97</v>
      </c>
      <c r="T50">
        <v>25371</v>
      </c>
      <c r="U50">
        <v>22.957000000000001</v>
      </c>
      <c r="V50">
        <v>262</v>
      </c>
      <c r="W50">
        <v>1295</v>
      </c>
      <c r="X50">
        <v>1286</v>
      </c>
      <c r="Y50">
        <v>4899</v>
      </c>
      <c r="Z50">
        <v>5437.2</v>
      </c>
      <c r="AA50">
        <v>25023.439999999999</v>
      </c>
      <c r="AB50">
        <v>115.4</v>
      </c>
      <c r="AC50">
        <v>385946</v>
      </c>
      <c r="AD50">
        <v>10452</v>
      </c>
      <c r="AE50">
        <v>358828</v>
      </c>
      <c r="AH50">
        <v>793.8</v>
      </c>
      <c r="AI50">
        <v>1940.48</v>
      </c>
      <c r="AJ50">
        <v>22.54</v>
      </c>
      <c r="AK50">
        <v>296.60000000000002</v>
      </c>
    </row>
    <row r="51" spans="1:37" x14ac:dyDescent="0.25">
      <c r="A51" s="2">
        <v>44057</v>
      </c>
      <c r="B51">
        <v>4017.11</v>
      </c>
      <c r="C51">
        <v>274.72000000000003</v>
      </c>
      <c r="D51">
        <v>1071.7</v>
      </c>
      <c r="E51">
        <v>657.35</v>
      </c>
      <c r="F51">
        <v>2816.1</v>
      </c>
      <c r="G51">
        <v>69.989999999999995</v>
      </c>
      <c r="H51">
        <v>1645.1</v>
      </c>
      <c r="I51">
        <v>134.9</v>
      </c>
      <c r="J51">
        <v>6139</v>
      </c>
      <c r="K51">
        <v>5260</v>
      </c>
      <c r="L51">
        <v>1780.2</v>
      </c>
      <c r="M51">
        <v>1354.4</v>
      </c>
      <c r="N51">
        <v>6719</v>
      </c>
      <c r="O51">
        <v>2.5409999999999999</v>
      </c>
      <c r="P51">
        <v>32.15</v>
      </c>
      <c r="Q51">
        <v>641.66</v>
      </c>
      <c r="R51">
        <v>136.01400000000001</v>
      </c>
      <c r="S51">
        <v>155.5</v>
      </c>
      <c r="T51">
        <v>25551</v>
      </c>
      <c r="U51">
        <v>21.879000000000001</v>
      </c>
      <c r="V51">
        <v>263.89999999999998</v>
      </c>
      <c r="W51">
        <v>1335</v>
      </c>
      <c r="X51">
        <v>1351.5</v>
      </c>
      <c r="Y51">
        <v>5017.5</v>
      </c>
      <c r="Z51">
        <v>5569</v>
      </c>
      <c r="AA51">
        <v>25317.03</v>
      </c>
      <c r="AB51">
        <v>113.6</v>
      </c>
      <c r="AC51">
        <v>373056</v>
      </c>
      <c r="AD51">
        <v>10077</v>
      </c>
      <c r="AE51">
        <v>345826</v>
      </c>
      <c r="AH51">
        <v>798.03</v>
      </c>
      <c r="AI51">
        <v>1945.12</v>
      </c>
      <c r="AJ51">
        <v>22.05</v>
      </c>
      <c r="AK51">
        <v>291.85000000000002</v>
      </c>
    </row>
    <row r="52" spans="1:37" x14ac:dyDescent="0.25">
      <c r="A52" s="2">
        <v>44050</v>
      </c>
      <c r="B52">
        <v>3988.9</v>
      </c>
      <c r="C52">
        <v>257.89999999999998</v>
      </c>
      <c r="D52">
        <v>1095</v>
      </c>
      <c r="E52">
        <v>661.1</v>
      </c>
      <c r="F52">
        <v>2695</v>
      </c>
      <c r="G52">
        <v>70.62</v>
      </c>
      <c r="H52">
        <v>1682</v>
      </c>
      <c r="I52">
        <v>135.9</v>
      </c>
      <c r="J52">
        <v>6012</v>
      </c>
      <c r="K52">
        <v>5320</v>
      </c>
      <c r="L52">
        <v>1865</v>
      </c>
      <c r="M52">
        <v>1380</v>
      </c>
      <c r="N52">
        <v>6090</v>
      </c>
      <c r="O52">
        <v>2.6669999999999998</v>
      </c>
      <c r="P52">
        <v>32</v>
      </c>
      <c r="Q52">
        <v>620.29</v>
      </c>
      <c r="R52">
        <v>129.24299999999999</v>
      </c>
      <c r="S52">
        <v>149.86000000000001</v>
      </c>
      <c r="T52">
        <v>25581.18</v>
      </c>
      <c r="U52">
        <v>19.93</v>
      </c>
      <c r="V52">
        <v>263</v>
      </c>
      <c r="W52">
        <v>1316</v>
      </c>
      <c r="X52">
        <v>1273</v>
      </c>
      <c r="Y52">
        <v>5134.6000000000004</v>
      </c>
      <c r="Z52">
        <v>5700.1</v>
      </c>
      <c r="AA52">
        <v>24185.06</v>
      </c>
      <c r="AB52">
        <v>114.1</v>
      </c>
      <c r="AC52">
        <v>359731</v>
      </c>
      <c r="AD52">
        <v>9608</v>
      </c>
      <c r="AE52">
        <v>332411</v>
      </c>
      <c r="AH52">
        <v>787.68</v>
      </c>
      <c r="AI52">
        <v>2035.55</v>
      </c>
      <c r="AJ52">
        <v>22.21</v>
      </c>
      <c r="AK52">
        <v>285.60000000000002</v>
      </c>
    </row>
    <row r="53" spans="1:37" x14ac:dyDescent="0.25">
      <c r="A53" s="2">
        <v>44043</v>
      </c>
      <c r="B53">
        <v>4017.08</v>
      </c>
      <c r="C53">
        <v>259</v>
      </c>
      <c r="D53">
        <v>1085</v>
      </c>
      <c r="E53">
        <v>660</v>
      </c>
      <c r="F53">
        <v>2700</v>
      </c>
      <c r="G53">
        <v>72.680000000000007</v>
      </c>
      <c r="H53">
        <v>1677</v>
      </c>
      <c r="I53">
        <v>136.99</v>
      </c>
      <c r="J53">
        <v>6180</v>
      </c>
      <c r="K53">
        <v>5398.2</v>
      </c>
      <c r="L53">
        <v>1900</v>
      </c>
      <c r="M53">
        <v>1260</v>
      </c>
      <c r="N53">
        <v>5700.1</v>
      </c>
      <c r="O53">
        <v>2.6790000000000003</v>
      </c>
      <c r="P53">
        <v>32.950000000000003</v>
      </c>
      <c r="Q53">
        <v>610</v>
      </c>
      <c r="R53">
        <v>125.354</v>
      </c>
      <c r="S53">
        <v>152</v>
      </c>
      <c r="T53">
        <v>25702.07</v>
      </c>
      <c r="U53">
        <v>18.411999999999999</v>
      </c>
      <c r="V53">
        <v>266.14</v>
      </c>
      <c r="W53">
        <v>1295</v>
      </c>
      <c r="X53">
        <v>1319</v>
      </c>
      <c r="Y53">
        <v>5350</v>
      </c>
      <c r="Z53">
        <v>5881</v>
      </c>
      <c r="AA53">
        <v>22708.28</v>
      </c>
      <c r="AB53">
        <v>117.46</v>
      </c>
      <c r="AC53">
        <v>345790</v>
      </c>
      <c r="AD53">
        <v>9112</v>
      </c>
      <c r="AE53">
        <v>318095</v>
      </c>
      <c r="AH53">
        <v>757.77</v>
      </c>
      <c r="AI53">
        <v>1975.86</v>
      </c>
      <c r="AJ53">
        <v>24.46</v>
      </c>
      <c r="AK53">
        <v>292.2</v>
      </c>
    </row>
    <row r="54" spans="1:37" x14ac:dyDescent="0.25">
      <c r="A54" s="2">
        <v>44036</v>
      </c>
      <c r="B54">
        <v>4014.88</v>
      </c>
      <c r="C54">
        <v>264.07</v>
      </c>
      <c r="D54">
        <v>1105</v>
      </c>
      <c r="E54">
        <v>687.91</v>
      </c>
      <c r="F54">
        <v>2610.1</v>
      </c>
      <c r="G54">
        <v>73.55</v>
      </c>
      <c r="H54">
        <v>1700</v>
      </c>
      <c r="I54">
        <v>136.5</v>
      </c>
      <c r="J54">
        <v>6200</v>
      </c>
      <c r="K54">
        <v>5490</v>
      </c>
      <c r="L54">
        <v>1859</v>
      </c>
      <c r="M54">
        <v>1298</v>
      </c>
      <c r="N54">
        <v>5855</v>
      </c>
      <c r="O54">
        <v>2.39</v>
      </c>
      <c r="P54">
        <v>32.700000000000003</v>
      </c>
      <c r="Q54">
        <v>615</v>
      </c>
      <c r="R54">
        <v>122.126</v>
      </c>
      <c r="S54">
        <v>149.74</v>
      </c>
      <c r="T54">
        <v>26644.48</v>
      </c>
      <c r="U54">
        <v>18.131</v>
      </c>
      <c r="V54">
        <v>269.13</v>
      </c>
      <c r="W54">
        <v>1390</v>
      </c>
      <c r="X54">
        <v>1200</v>
      </c>
      <c r="Y54">
        <v>5290</v>
      </c>
      <c r="Z54">
        <v>5830</v>
      </c>
      <c r="AA54">
        <v>23023.54</v>
      </c>
      <c r="AB54">
        <v>119.01</v>
      </c>
      <c r="AC54">
        <v>330930</v>
      </c>
      <c r="AD54">
        <v>8503</v>
      </c>
      <c r="AE54">
        <v>301794</v>
      </c>
      <c r="AH54">
        <v>776</v>
      </c>
      <c r="AI54">
        <v>1902.02</v>
      </c>
      <c r="AJ54">
        <v>25.84</v>
      </c>
      <c r="AK54">
        <v>292.7</v>
      </c>
    </row>
    <row r="55" spans="1:37" x14ac:dyDescent="0.25">
      <c r="A55" s="2">
        <v>44029</v>
      </c>
      <c r="B55">
        <v>3994.73</v>
      </c>
      <c r="C55">
        <v>263</v>
      </c>
      <c r="D55">
        <v>1076</v>
      </c>
      <c r="E55">
        <v>705.59</v>
      </c>
      <c r="F55">
        <v>2540</v>
      </c>
      <c r="G55">
        <v>71.8</v>
      </c>
      <c r="H55">
        <v>1655</v>
      </c>
      <c r="I55">
        <v>134.5</v>
      </c>
      <c r="J55">
        <v>5973</v>
      </c>
      <c r="K55">
        <v>5325</v>
      </c>
      <c r="L55">
        <v>1945</v>
      </c>
      <c r="M55">
        <v>1215</v>
      </c>
      <c r="N55">
        <v>5584</v>
      </c>
      <c r="O55">
        <v>2.4</v>
      </c>
      <c r="P55">
        <v>32.1</v>
      </c>
      <c r="Q55">
        <v>570</v>
      </c>
      <c r="R55">
        <v>119.51</v>
      </c>
      <c r="S55">
        <v>148</v>
      </c>
      <c r="T55">
        <v>27319.4</v>
      </c>
      <c r="U55">
        <v>17.850000000000001</v>
      </c>
      <c r="V55">
        <v>287.5</v>
      </c>
      <c r="W55">
        <v>1450</v>
      </c>
      <c r="X55">
        <v>1260</v>
      </c>
      <c r="Y55">
        <v>5116.2</v>
      </c>
      <c r="Z55">
        <v>5960</v>
      </c>
      <c r="AA55">
        <v>23131.91</v>
      </c>
      <c r="AB55">
        <v>118.74</v>
      </c>
      <c r="AC55">
        <v>315041</v>
      </c>
      <c r="AD55">
        <v>6979</v>
      </c>
      <c r="AE55">
        <v>283902</v>
      </c>
      <c r="AH55">
        <v>785.25</v>
      </c>
      <c r="AI55">
        <v>1810.42</v>
      </c>
      <c r="AJ55">
        <v>25.68</v>
      </c>
      <c r="AK55">
        <v>294.14999999999998</v>
      </c>
    </row>
    <row r="56" spans="1:37" x14ac:dyDescent="0.25">
      <c r="A56" s="2">
        <v>44022</v>
      </c>
      <c r="B56">
        <v>4029.4</v>
      </c>
      <c r="C56">
        <v>269.3</v>
      </c>
      <c r="D56">
        <v>1145</v>
      </c>
      <c r="E56">
        <v>718</v>
      </c>
      <c r="F56">
        <v>2645</v>
      </c>
      <c r="G56">
        <v>73.94</v>
      </c>
      <c r="H56">
        <v>1640</v>
      </c>
      <c r="I56">
        <v>135</v>
      </c>
      <c r="J56">
        <v>6050</v>
      </c>
      <c r="K56">
        <v>5455</v>
      </c>
      <c r="L56">
        <v>2018.2</v>
      </c>
      <c r="M56">
        <v>1237.2</v>
      </c>
      <c r="N56">
        <v>5485</v>
      </c>
      <c r="O56">
        <v>2.17</v>
      </c>
      <c r="P56">
        <v>33.9</v>
      </c>
      <c r="Q56">
        <v>562.76</v>
      </c>
      <c r="R56">
        <v>118.227</v>
      </c>
      <c r="S56">
        <v>146.36000000000001</v>
      </c>
      <c r="T56">
        <v>26178.04</v>
      </c>
      <c r="U56">
        <v>18.225000000000001</v>
      </c>
      <c r="V56">
        <v>290</v>
      </c>
      <c r="W56">
        <v>1510</v>
      </c>
      <c r="X56">
        <v>1200</v>
      </c>
      <c r="Y56">
        <v>5091.8</v>
      </c>
      <c r="Z56">
        <v>5840</v>
      </c>
      <c r="AA56">
        <v>21575.33</v>
      </c>
      <c r="AB56">
        <v>123.18</v>
      </c>
      <c r="AC56">
        <v>295532</v>
      </c>
      <c r="AD56">
        <v>6308</v>
      </c>
      <c r="AE56">
        <v>261039</v>
      </c>
      <c r="AH56">
        <v>796.74</v>
      </c>
      <c r="AI56">
        <v>1798.7</v>
      </c>
      <c r="AJ56">
        <v>27.29</v>
      </c>
      <c r="AK56">
        <v>293.3</v>
      </c>
    </row>
    <row r="57" spans="1:37" x14ac:dyDescent="0.25">
      <c r="A57" s="2">
        <v>44015</v>
      </c>
      <c r="B57">
        <v>4202.17</v>
      </c>
      <c r="C57">
        <v>292.95999999999998</v>
      </c>
      <c r="D57">
        <v>1165.9000000000001</v>
      </c>
      <c r="E57">
        <v>726.54</v>
      </c>
      <c r="F57">
        <v>2840</v>
      </c>
      <c r="G57">
        <v>76.84</v>
      </c>
      <c r="H57">
        <v>1740</v>
      </c>
      <c r="I57">
        <v>138.99</v>
      </c>
      <c r="J57">
        <v>6049</v>
      </c>
      <c r="K57">
        <v>5658.4</v>
      </c>
      <c r="L57">
        <v>2109.1999999999998</v>
      </c>
      <c r="M57">
        <v>1294.0999999999999</v>
      </c>
      <c r="N57">
        <v>5630.7</v>
      </c>
      <c r="O57">
        <v>2.3079999999999998</v>
      </c>
      <c r="P57">
        <v>35.549999999999997</v>
      </c>
      <c r="Q57">
        <v>581.71</v>
      </c>
      <c r="R57">
        <v>120.399</v>
      </c>
      <c r="S57">
        <v>149.01</v>
      </c>
      <c r="T57">
        <v>27737.29</v>
      </c>
      <c r="U57">
        <v>18.486999999999998</v>
      </c>
      <c r="V57">
        <v>288.10000000000002</v>
      </c>
      <c r="W57">
        <v>1590</v>
      </c>
      <c r="X57">
        <v>1291</v>
      </c>
      <c r="Y57">
        <v>5599.4</v>
      </c>
      <c r="Z57">
        <v>6220</v>
      </c>
      <c r="AA57">
        <v>21870.89</v>
      </c>
      <c r="AB57">
        <v>130</v>
      </c>
      <c r="AC57">
        <v>271982</v>
      </c>
      <c r="AD57">
        <v>5509</v>
      </c>
      <c r="AE57">
        <v>232210</v>
      </c>
      <c r="AH57">
        <v>802.33</v>
      </c>
      <c r="AI57">
        <v>1775.95</v>
      </c>
      <c r="AJ57">
        <v>27.68</v>
      </c>
      <c r="AK57">
        <v>279.25</v>
      </c>
    </row>
    <row r="58" spans="1:37" x14ac:dyDescent="0.25">
      <c r="A58" s="2">
        <v>44008</v>
      </c>
      <c r="B58">
        <v>3990.95</v>
      </c>
      <c r="C58">
        <v>270</v>
      </c>
      <c r="D58">
        <v>1120</v>
      </c>
      <c r="E58">
        <v>706</v>
      </c>
      <c r="F58">
        <v>2591.1</v>
      </c>
      <c r="G58">
        <v>73</v>
      </c>
      <c r="H58">
        <v>1690</v>
      </c>
      <c r="I58">
        <v>131.5</v>
      </c>
      <c r="J58">
        <v>5700</v>
      </c>
      <c r="K58">
        <v>5280</v>
      </c>
      <c r="L58">
        <v>2027</v>
      </c>
      <c r="M58">
        <v>1272.5</v>
      </c>
      <c r="N58">
        <v>5310.5</v>
      </c>
      <c r="O58">
        <v>2.1709999999999998</v>
      </c>
      <c r="P58">
        <v>33.76</v>
      </c>
      <c r="Q58">
        <v>536</v>
      </c>
      <c r="R58">
        <v>115.58199999999999</v>
      </c>
      <c r="S58">
        <v>145.84</v>
      </c>
      <c r="T58">
        <v>26961.47</v>
      </c>
      <c r="U58">
        <v>17.335000000000001</v>
      </c>
      <c r="V58">
        <v>275</v>
      </c>
      <c r="W58">
        <v>1460</v>
      </c>
      <c r="X58">
        <v>1190</v>
      </c>
      <c r="Y58">
        <v>5360.5</v>
      </c>
      <c r="Z58">
        <v>5955</v>
      </c>
      <c r="AA58">
        <v>21053.19</v>
      </c>
      <c r="AB58">
        <v>123.82</v>
      </c>
      <c r="AC58">
        <v>242355</v>
      </c>
      <c r="AD58">
        <v>4479</v>
      </c>
      <c r="AE58">
        <v>200569</v>
      </c>
      <c r="AH58">
        <v>818.05</v>
      </c>
      <c r="AI58">
        <v>1771.29</v>
      </c>
      <c r="AJ58">
        <v>34.729999999999997</v>
      </c>
      <c r="AK58">
        <v>272.39999999999998</v>
      </c>
    </row>
    <row r="59" spans="1:37" x14ac:dyDescent="0.25">
      <c r="A59" s="2">
        <v>44001</v>
      </c>
      <c r="B59">
        <v>4026.79</v>
      </c>
      <c r="C59">
        <v>255</v>
      </c>
      <c r="D59">
        <v>1120</v>
      </c>
      <c r="E59">
        <v>700</v>
      </c>
      <c r="F59">
        <v>2510</v>
      </c>
      <c r="G59">
        <v>75.8</v>
      </c>
      <c r="H59">
        <v>1775</v>
      </c>
      <c r="I59">
        <v>126.1</v>
      </c>
      <c r="J59">
        <v>5701</v>
      </c>
      <c r="K59">
        <v>5505</v>
      </c>
      <c r="L59">
        <v>2052.8000000000002</v>
      </c>
      <c r="M59">
        <v>1251</v>
      </c>
      <c r="N59">
        <v>5150</v>
      </c>
      <c r="O59">
        <v>2.19</v>
      </c>
      <c r="P59">
        <v>35.39</v>
      </c>
      <c r="Q59">
        <v>540</v>
      </c>
      <c r="R59">
        <v>118.444</v>
      </c>
      <c r="S59">
        <v>146.22</v>
      </c>
      <c r="T59">
        <v>26615.919999999998</v>
      </c>
      <c r="U59">
        <v>18.637</v>
      </c>
      <c r="V59">
        <v>266</v>
      </c>
      <c r="W59">
        <v>1380</v>
      </c>
      <c r="X59">
        <v>1182</v>
      </c>
      <c r="Y59">
        <v>5250</v>
      </c>
      <c r="Z59">
        <v>6111</v>
      </c>
      <c r="AA59">
        <v>21475.83</v>
      </c>
      <c r="AB59">
        <v>126</v>
      </c>
      <c r="AC59">
        <v>174293</v>
      </c>
      <c r="AD59">
        <v>3323</v>
      </c>
      <c r="AE59">
        <v>143704</v>
      </c>
      <c r="AH59">
        <v>815.57</v>
      </c>
      <c r="AI59">
        <v>1743.87</v>
      </c>
      <c r="AJ59">
        <v>35.119999999999997</v>
      </c>
      <c r="AK59">
        <v>267.85000000000002</v>
      </c>
    </row>
    <row r="60" spans="1:37" x14ac:dyDescent="0.25">
      <c r="A60" s="2">
        <v>43994</v>
      </c>
      <c r="B60">
        <v>3981.84</v>
      </c>
      <c r="C60">
        <v>245</v>
      </c>
      <c r="D60">
        <v>1061.2</v>
      </c>
      <c r="E60">
        <v>699.85</v>
      </c>
      <c r="F60">
        <v>2339</v>
      </c>
      <c r="G60">
        <v>75.89</v>
      </c>
      <c r="H60">
        <v>1690</v>
      </c>
      <c r="I60">
        <v>130.47999999999999</v>
      </c>
      <c r="J60">
        <v>5700</v>
      </c>
      <c r="K60">
        <v>5600</v>
      </c>
      <c r="L60">
        <v>2095</v>
      </c>
      <c r="M60">
        <v>1235</v>
      </c>
      <c r="N60">
        <v>5400</v>
      </c>
      <c r="O60">
        <v>2.3159999999999998</v>
      </c>
      <c r="P60">
        <v>34.700000000000003</v>
      </c>
      <c r="Q60">
        <v>520.05999999999995</v>
      </c>
      <c r="R60">
        <v>117.339</v>
      </c>
      <c r="S60">
        <v>148.99</v>
      </c>
      <c r="T60">
        <v>27410.78</v>
      </c>
      <c r="U60">
        <v>17.765999999999998</v>
      </c>
      <c r="V60">
        <v>275.49</v>
      </c>
      <c r="W60">
        <v>1380</v>
      </c>
      <c r="X60">
        <v>1062</v>
      </c>
      <c r="Y60">
        <v>5351.9</v>
      </c>
      <c r="Z60">
        <v>5955</v>
      </c>
      <c r="AA60">
        <v>20501.490000000002</v>
      </c>
      <c r="AB60">
        <v>129.61000000000001</v>
      </c>
      <c r="AC60">
        <v>134150</v>
      </c>
      <c r="AD60">
        <v>1637</v>
      </c>
      <c r="AE60">
        <v>108150</v>
      </c>
      <c r="AH60">
        <v>793.75</v>
      </c>
      <c r="AI60">
        <v>1730.75</v>
      </c>
      <c r="AJ60">
        <v>36.090000000000003</v>
      </c>
      <c r="AK60">
        <v>266.89999999999998</v>
      </c>
    </row>
    <row r="61" spans="1:37" x14ac:dyDescent="0.25">
      <c r="A61" s="2">
        <v>43987</v>
      </c>
      <c r="B61">
        <v>4033.42</v>
      </c>
      <c r="C61">
        <v>248.8</v>
      </c>
      <c r="D61">
        <v>1030.2</v>
      </c>
      <c r="E61">
        <v>735</v>
      </c>
      <c r="F61">
        <v>2330</v>
      </c>
      <c r="G61">
        <v>77.010000000000005</v>
      </c>
      <c r="H61">
        <v>1727.9</v>
      </c>
      <c r="I61">
        <v>130.21</v>
      </c>
      <c r="J61">
        <v>5605</v>
      </c>
      <c r="K61">
        <v>5398</v>
      </c>
      <c r="L61">
        <v>1960</v>
      </c>
      <c r="M61">
        <v>1200</v>
      </c>
      <c r="N61">
        <v>5400</v>
      </c>
      <c r="O61">
        <v>2.34</v>
      </c>
      <c r="P61">
        <v>36.4</v>
      </c>
      <c r="Q61">
        <v>549</v>
      </c>
      <c r="R61">
        <v>119.431</v>
      </c>
      <c r="S61">
        <v>153</v>
      </c>
      <c r="T61">
        <v>28431.25</v>
      </c>
      <c r="U61">
        <v>18.834</v>
      </c>
      <c r="V61">
        <v>275.04000000000002</v>
      </c>
      <c r="W61">
        <v>1425</v>
      </c>
      <c r="X61">
        <v>1046</v>
      </c>
      <c r="Y61">
        <v>5450</v>
      </c>
      <c r="Z61">
        <v>6020</v>
      </c>
      <c r="AA61">
        <v>21447.26</v>
      </c>
      <c r="AB61">
        <v>130</v>
      </c>
      <c r="AC61">
        <v>99688</v>
      </c>
      <c r="AD61">
        <v>1054</v>
      </c>
      <c r="AE61">
        <v>42727</v>
      </c>
      <c r="AH61">
        <v>769.1</v>
      </c>
      <c r="AI61">
        <v>1685.06</v>
      </c>
      <c r="AJ61">
        <v>24.52</v>
      </c>
      <c r="AK61">
        <v>261.35000000000002</v>
      </c>
    </row>
    <row r="62" spans="1:37" x14ac:dyDescent="0.25">
      <c r="A62" s="2">
        <v>43980</v>
      </c>
      <c r="B62">
        <v>3647.6</v>
      </c>
      <c r="C62">
        <v>209</v>
      </c>
      <c r="D62">
        <v>945</v>
      </c>
      <c r="E62">
        <v>660</v>
      </c>
      <c r="F62">
        <v>1865</v>
      </c>
      <c r="G62">
        <v>68.010000000000005</v>
      </c>
      <c r="H62">
        <v>1630</v>
      </c>
      <c r="I62">
        <v>130.91999999999999</v>
      </c>
      <c r="J62">
        <v>5050</v>
      </c>
      <c r="K62">
        <v>5100</v>
      </c>
      <c r="L62">
        <v>1921</v>
      </c>
      <c r="M62">
        <v>1150</v>
      </c>
      <c r="N62">
        <v>5205</v>
      </c>
      <c r="O62">
        <v>1.8599999999999999</v>
      </c>
      <c r="P62">
        <v>32.6</v>
      </c>
      <c r="Q62">
        <v>480</v>
      </c>
      <c r="R62">
        <v>108.554</v>
      </c>
      <c r="S62">
        <v>148.29</v>
      </c>
      <c r="T62">
        <v>25797.26</v>
      </c>
      <c r="U62">
        <v>17.521999999999998</v>
      </c>
      <c r="V62">
        <v>235.1</v>
      </c>
      <c r="W62">
        <v>1350</v>
      </c>
      <c r="X62">
        <v>935</v>
      </c>
      <c r="Y62">
        <v>5200</v>
      </c>
      <c r="Z62">
        <v>5788</v>
      </c>
      <c r="AA62">
        <v>19357.7</v>
      </c>
      <c r="AB62">
        <v>116.5</v>
      </c>
      <c r="AC62">
        <v>69102</v>
      </c>
      <c r="AD62">
        <v>718</v>
      </c>
      <c r="AE62">
        <v>28148</v>
      </c>
      <c r="AH62">
        <v>806.63</v>
      </c>
      <c r="AI62">
        <v>1730.27</v>
      </c>
      <c r="AJ62">
        <v>27.51</v>
      </c>
      <c r="AK62">
        <v>249.05</v>
      </c>
    </row>
    <row r="63" spans="1:37" x14ac:dyDescent="0.25">
      <c r="A63" s="2">
        <v>43973</v>
      </c>
      <c r="B63">
        <v>3723.57</v>
      </c>
      <c r="C63">
        <v>219.57</v>
      </c>
      <c r="D63">
        <v>997.98</v>
      </c>
      <c r="E63">
        <v>634.91999999999996</v>
      </c>
      <c r="F63">
        <v>2156.3000000000002</v>
      </c>
      <c r="G63">
        <v>66.900000000000006</v>
      </c>
      <c r="H63">
        <v>1718</v>
      </c>
      <c r="I63">
        <v>119.77</v>
      </c>
      <c r="J63">
        <v>4930</v>
      </c>
      <c r="K63">
        <v>4925</v>
      </c>
      <c r="L63">
        <v>1906.6</v>
      </c>
      <c r="M63">
        <v>1240</v>
      </c>
      <c r="N63">
        <v>4900</v>
      </c>
      <c r="O63">
        <v>1.9</v>
      </c>
      <c r="P63">
        <v>32.01</v>
      </c>
      <c r="Q63">
        <v>484.02</v>
      </c>
      <c r="R63">
        <v>110.548</v>
      </c>
      <c r="S63">
        <v>151.5</v>
      </c>
      <c r="T63">
        <v>25714.45</v>
      </c>
      <c r="U63">
        <v>19.321000000000002</v>
      </c>
      <c r="V63">
        <v>251.1</v>
      </c>
      <c r="W63">
        <v>1408</v>
      </c>
      <c r="X63">
        <v>991</v>
      </c>
      <c r="Y63">
        <v>5361</v>
      </c>
      <c r="Z63">
        <v>5389</v>
      </c>
      <c r="AA63">
        <v>18363.66</v>
      </c>
      <c r="AB63">
        <v>129.49</v>
      </c>
      <c r="AC63">
        <v>43781</v>
      </c>
      <c r="AD63">
        <v>450</v>
      </c>
      <c r="AE63">
        <v>19213</v>
      </c>
      <c r="AH63">
        <v>805.86</v>
      </c>
      <c r="AI63">
        <v>1734.68</v>
      </c>
      <c r="AJ63">
        <v>28.16</v>
      </c>
      <c r="AK63">
        <v>245.1</v>
      </c>
    </row>
    <row r="64" spans="1:37" x14ac:dyDescent="0.25">
      <c r="A64" s="2">
        <v>43966</v>
      </c>
      <c r="B64">
        <v>3622.15</v>
      </c>
      <c r="C64">
        <v>208.9</v>
      </c>
      <c r="D64">
        <v>950</v>
      </c>
      <c r="E64">
        <v>645</v>
      </c>
      <c r="F64">
        <v>2124.6</v>
      </c>
      <c r="G64">
        <v>66.5</v>
      </c>
      <c r="H64">
        <v>1676</v>
      </c>
      <c r="I64">
        <v>106.2</v>
      </c>
      <c r="J64">
        <v>4770</v>
      </c>
      <c r="K64">
        <v>4832</v>
      </c>
      <c r="L64">
        <v>1900</v>
      </c>
      <c r="M64">
        <v>1190</v>
      </c>
      <c r="N64">
        <v>4000</v>
      </c>
      <c r="O64">
        <v>2.004</v>
      </c>
      <c r="P64">
        <v>31.4</v>
      </c>
      <c r="Q64">
        <v>453.88</v>
      </c>
      <c r="R64">
        <v>108.574</v>
      </c>
      <c r="S64">
        <v>161.19999999999999</v>
      </c>
      <c r="T64">
        <v>25427.919999999998</v>
      </c>
      <c r="U64">
        <v>19.349</v>
      </c>
      <c r="V64">
        <v>242.53</v>
      </c>
      <c r="W64">
        <v>1300</v>
      </c>
      <c r="X64">
        <v>1010</v>
      </c>
      <c r="Y64">
        <v>5335.7</v>
      </c>
      <c r="Z64">
        <v>5464</v>
      </c>
      <c r="AA64">
        <v>17978.46</v>
      </c>
      <c r="AB64">
        <v>122.5</v>
      </c>
      <c r="AC64">
        <v>28866</v>
      </c>
      <c r="AD64">
        <v>312</v>
      </c>
      <c r="AE64">
        <v>13112</v>
      </c>
      <c r="AH64">
        <v>826.35</v>
      </c>
      <c r="AI64">
        <v>1743.67</v>
      </c>
      <c r="AJ64">
        <v>31.89</v>
      </c>
      <c r="AK64">
        <v>239</v>
      </c>
    </row>
    <row r="65" spans="1:37" x14ac:dyDescent="0.25">
      <c r="A65" s="2">
        <v>43959</v>
      </c>
      <c r="B65">
        <v>3818.24</v>
      </c>
      <c r="C65">
        <v>239.9</v>
      </c>
      <c r="D65">
        <v>1000</v>
      </c>
      <c r="E65">
        <v>680</v>
      </c>
      <c r="F65">
        <v>2405</v>
      </c>
      <c r="G65">
        <v>71</v>
      </c>
      <c r="H65">
        <v>1715</v>
      </c>
      <c r="I65">
        <v>115.1</v>
      </c>
      <c r="J65">
        <v>5100</v>
      </c>
      <c r="K65">
        <v>4912</v>
      </c>
      <c r="L65">
        <v>1940</v>
      </c>
      <c r="M65">
        <v>1280</v>
      </c>
      <c r="N65">
        <v>4050</v>
      </c>
      <c r="O65">
        <v>2.2599999999999998</v>
      </c>
      <c r="P65">
        <v>33.630000000000003</v>
      </c>
      <c r="Q65">
        <v>490.1</v>
      </c>
      <c r="R65">
        <v>120.419</v>
      </c>
      <c r="S65">
        <v>149.5</v>
      </c>
      <c r="T65">
        <v>27320.35</v>
      </c>
      <c r="U65">
        <v>19.536999999999999</v>
      </c>
      <c r="V65">
        <v>265.22000000000003</v>
      </c>
      <c r="W65">
        <v>1425</v>
      </c>
      <c r="X65">
        <v>947.1</v>
      </c>
      <c r="Y65">
        <v>5850</v>
      </c>
      <c r="Z65">
        <v>5551.1</v>
      </c>
      <c r="AA65">
        <v>18245.439999999999</v>
      </c>
      <c r="AB65">
        <v>131.80000000000001</v>
      </c>
      <c r="AC65">
        <v>19663</v>
      </c>
      <c r="AD65">
        <v>260</v>
      </c>
      <c r="AE65">
        <v>10041</v>
      </c>
      <c r="AH65">
        <v>826.9</v>
      </c>
      <c r="AI65">
        <v>1702.7</v>
      </c>
      <c r="AJ65">
        <v>27.98</v>
      </c>
      <c r="AK65">
        <v>246.65</v>
      </c>
    </row>
    <row r="66" spans="1:37" x14ac:dyDescent="0.25">
      <c r="A66" s="2">
        <v>43952</v>
      </c>
      <c r="B66">
        <v>3977.56</v>
      </c>
      <c r="C66">
        <v>260</v>
      </c>
      <c r="D66">
        <v>1030.2</v>
      </c>
      <c r="E66">
        <v>669.99</v>
      </c>
      <c r="F66">
        <v>2280</v>
      </c>
      <c r="G66">
        <v>73.599999999999994</v>
      </c>
      <c r="H66">
        <v>1799.9</v>
      </c>
      <c r="I66">
        <v>122.5</v>
      </c>
      <c r="J66">
        <v>5218</v>
      </c>
      <c r="K66">
        <v>5050</v>
      </c>
      <c r="L66">
        <v>1994</v>
      </c>
      <c r="M66">
        <v>1315</v>
      </c>
      <c r="N66">
        <v>4075</v>
      </c>
      <c r="O66">
        <v>2.363</v>
      </c>
      <c r="P66">
        <v>35.85</v>
      </c>
      <c r="Q66">
        <v>504.98</v>
      </c>
      <c r="R66">
        <v>121.425</v>
      </c>
      <c r="S66">
        <v>148.69999999999999</v>
      </c>
      <c r="T66">
        <v>29507.88</v>
      </c>
      <c r="U66">
        <v>18.739999999999998</v>
      </c>
      <c r="V66">
        <v>280</v>
      </c>
      <c r="W66">
        <v>1401.1</v>
      </c>
      <c r="X66">
        <v>1010</v>
      </c>
      <c r="Y66">
        <v>6300</v>
      </c>
      <c r="Z66">
        <v>6000</v>
      </c>
      <c r="AA66">
        <v>19555.72</v>
      </c>
      <c r="AB66">
        <v>137</v>
      </c>
      <c r="AC66">
        <v>13331</v>
      </c>
      <c r="AD66">
        <v>189</v>
      </c>
      <c r="AE66">
        <v>7024</v>
      </c>
      <c r="AH66">
        <v>835.58</v>
      </c>
      <c r="AI66">
        <v>1700.42</v>
      </c>
      <c r="AJ66">
        <v>37.19</v>
      </c>
      <c r="AK66">
        <v>236.1</v>
      </c>
    </row>
    <row r="67" spans="1:37" x14ac:dyDescent="0.25">
      <c r="A67" s="2">
        <v>43945</v>
      </c>
      <c r="B67">
        <v>3679.67</v>
      </c>
      <c r="C67">
        <v>241.88</v>
      </c>
      <c r="D67">
        <v>960</v>
      </c>
      <c r="E67">
        <v>628</v>
      </c>
      <c r="F67">
        <v>2075</v>
      </c>
      <c r="G67">
        <v>67.7</v>
      </c>
      <c r="H67">
        <v>1705</v>
      </c>
      <c r="I67">
        <v>113</v>
      </c>
      <c r="J67">
        <v>5024</v>
      </c>
      <c r="K67">
        <v>4360.1000000000004</v>
      </c>
      <c r="L67">
        <v>1715.1</v>
      </c>
      <c r="M67">
        <v>1160</v>
      </c>
      <c r="N67">
        <v>3810</v>
      </c>
      <c r="O67">
        <v>2.2000000000000002</v>
      </c>
      <c r="P67">
        <v>30.99</v>
      </c>
      <c r="Q67">
        <v>498.52</v>
      </c>
      <c r="R67">
        <v>117.556</v>
      </c>
      <c r="S67">
        <v>139.76</v>
      </c>
      <c r="T67">
        <v>26178.04</v>
      </c>
      <c r="U67">
        <v>17.952999999999999</v>
      </c>
      <c r="V67">
        <v>250</v>
      </c>
      <c r="W67">
        <v>1300</v>
      </c>
      <c r="X67">
        <v>954</v>
      </c>
      <c r="Y67">
        <v>5490</v>
      </c>
      <c r="Z67">
        <v>5750</v>
      </c>
      <c r="AA67">
        <v>17930.189999999999</v>
      </c>
      <c r="AB67">
        <v>134.19999999999999</v>
      </c>
      <c r="AC67">
        <v>10088</v>
      </c>
      <c r="AD67">
        <v>133</v>
      </c>
      <c r="AE67">
        <v>4338</v>
      </c>
      <c r="AH67">
        <v>858.8</v>
      </c>
      <c r="AI67">
        <v>1729.6</v>
      </c>
      <c r="AJ67">
        <v>35.93</v>
      </c>
      <c r="AK67">
        <v>239.25</v>
      </c>
    </row>
    <row r="68" spans="1:37" x14ac:dyDescent="0.25">
      <c r="A68" s="2">
        <v>43938</v>
      </c>
      <c r="B68">
        <v>3819.61</v>
      </c>
      <c r="C68">
        <v>272.11</v>
      </c>
      <c r="D68">
        <v>1025</v>
      </c>
      <c r="E68">
        <v>654</v>
      </c>
      <c r="F68">
        <v>2200</v>
      </c>
      <c r="G68">
        <v>71.099999999999994</v>
      </c>
      <c r="H68">
        <v>1635.3</v>
      </c>
      <c r="I68">
        <v>116.25</v>
      </c>
      <c r="J68">
        <v>5121</v>
      </c>
      <c r="K68">
        <v>4310</v>
      </c>
      <c r="L68">
        <v>1890</v>
      </c>
      <c r="M68">
        <v>1230</v>
      </c>
      <c r="N68">
        <v>3950</v>
      </c>
      <c r="O68">
        <v>2.41</v>
      </c>
      <c r="P68">
        <v>32.799999999999997</v>
      </c>
      <c r="Q68">
        <v>555</v>
      </c>
      <c r="R68">
        <v>116.47</v>
      </c>
      <c r="S68">
        <v>144.11000000000001</v>
      </c>
      <c r="T68">
        <v>27129.96</v>
      </c>
      <c r="U68">
        <v>16.585000000000001</v>
      </c>
      <c r="V68">
        <v>260</v>
      </c>
      <c r="W68">
        <v>1380</v>
      </c>
      <c r="X68">
        <v>975.1</v>
      </c>
      <c r="Y68">
        <v>5851.6</v>
      </c>
      <c r="Z68">
        <v>6650</v>
      </c>
      <c r="AA68">
        <v>18683.84</v>
      </c>
      <c r="AB68">
        <v>136.5</v>
      </c>
      <c r="AC68">
        <v>7213</v>
      </c>
      <c r="AD68">
        <v>80</v>
      </c>
      <c r="AE68">
        <v>2059</v>
      </c>
      <c r="AH68">
        <v>854.22</v>
      </c>
      <c r="AI68">
        <v>1682.82</v>
      </c>
      <c r="AJ68">
        <v>38.15</v>
      </c>
      <c r="AK68">
        <v>240.35</v>
      </c>
    </row>
    <row r="69" spans="1:37" x14ac:dyDescent="0.25">
      <c r="A69" s="2">
        <v>43931</v>
      </c>
      <c r="B69">
        <v>3822.18</v>
      </c>
      <c r="C69">
        <v>261.97000000000003</v>
      </c>
      <c r="D69">
        <v>989.99</v>
      </c>
      <c r="E69">
        <v>621</v>
      </c>
      <c r="F69">
        <v>2100</v>
      </c>
      <c r="G69">
        <v>74.099999999999994</v>
      </c>
      <c r="H69">
        <v>1621.1</v>
      </c>
      <c r="I69">
        <v>116</v>
      </c>
      <c r="J69">
        <v>5190.5</v>
      </c>
      <c r="K69">
        <v>4448.8999999999996</v>
      </c>
      <c r="L69">
        <v>1861</v>
      </c>
      <c r="M69">
        <v>1185</v>
      </c>
      <c r="N69">
        <v>3980</v>
      </c>
      <c r="O69">
        <v>2.39</v>
      </c>
      <c r="P69">
        <v>35.299999999999997</v>
      </c>
      <c r="Q69">
        <v>542.21</v>
      </c>
      <c r="R69">
        <v>109.56100000000001</v>
      </c>
      <c r="S69">
        <v>154.94</v>
      </c>
      <c r="T69">
        <v>27801.07</v>
      </c>
      <c r="U69">
        <v>16.398</v>
      </c>
      <c r="V69">
        <v>249</v>
      </c>
      <c r="W69">
        <v>1360</v>
      </c>
      <c r="X69">
        <v>940</v>
      </c>
      <c r="Y69">
        <v>5956.7</v>
      </c>
      <c r="Z69">
        <v>6410</v>
      </c>
      <c r="AA69">
        <v>19012.89</v>
      </c>
      <c r="AB69">
        <v>135.80000000000001</v>
      </c>
      <c r="AC69">
        <v>4471</v>
      </c>
      <c r="AD69">
        <v>34</v>
      </c>
      <c r="AE69">
        <v>618</v>
      </c>
      <c r="AH69">
        <v>839.5</v>
      </c>
      <c r="AI69">
        <v>1696.65</v>
      </c>
      <c r="AJ69">
        <v>41.67</v>
      </c>
      <c r="AK69">
        <v>232.25</v>
      </c>
    </row>
    <row r="70" spans="1:37" x14ac:dyDescent="0.25">
      <c r="A70" s="2">
        <v>43924</v>
      </c>
      <c r="B70">
        <v>3674.43</v>
      </c>
      <c r="C70">
        <v>225</v>
      </c>
      <c r="D70">
        <v>965</v>
      </c>
      <c r="E70">
        <v>662</v>
      </c>
      <c r="F70">
        <v>1928</v>
      </c>
      <c r="G70">
        <v>75.900000000000006</v>
      </c>
      <c r="H70">
        <v>1748</v>
      </c>
      <c r="I70">
        <v>109</v>
      </c>
      <c r="J70">
        <v>5439</v>
      </c>
      <c r="K70">
        <v>4379</v>
      </c>
      <c r="L70">
        <v>1840.1</v>
      </c>
      <c r="M70">
        <v>1158.0999999999999</v>
      </c>
      <c r="N70">
        <v>3696.2</v>
      </c>
      <c r="O70">
        <v>2.33</v>
      </c>
      <c r="P70">
        <v>35.299999999999997</v>
      </c>
      <c r="Q70">
        <v>473.38</v>
      </c>
      <c r="R70">
        <v>108.574</v>
      </c>
      <c r="S70">
        <v>138.53</v>
      </c>
      <c r="T70">
        <v>27986.7</v>
      </c>
      <c r="U70">
        <v>16.239000000000001</v>
      </c>
      <c r="V70">
        <v>255.1</v>
      </c>
      <c r="W70">
        <v>1270.0999999999999</v>
      </c>
      <c r="X70">
        <v>883</v>
      </c>
      <c r="Y70">
        <v>5450.1</v>
      </c>
      <c r="Z70">
        <v>5870</v>
      </c>
      <c r="AA70">
        <v>18337.060000000001</v>
      </c>
      <c r="AB70">
        <v>118.11</v>
      </c>
      <c r="AC70">
        <v>2139</v>
      </c>
      <c r="AD70">
        <v>7</v>
      </c>
      <c r="AE70">
        <v>75</v>
      </c>
      <c r="AH70">
        <v>865.19</v>
      </c>
      <c r="AI70">
        <v>1620.81</v>
      </c>
      <c r="AJ70">
        <v>46.8</v>
      </c>
      <c r="AK70">
        <v>223.65</v>
      </c>
    </row>
    <row r="71" spans="1:37" x14ac:dyDescent="0.25">
      <c r="A71" s="2">
        <v>43917</v>
      </c>
      <c r="B71">
        <v>3228.37</v>
      </c>
      <c r="C71">
        <v>182</v>
      </c>
      <c r="D71">
        <v>914.5</v>
      </c>
      <c r="E71">
        <v>608</v>
      </c>
      <c r="F71">
        <v>1590</v>
      </c>
      <c r="G71">
        <v>64.11</v>
      </c>
      <c r="H71">
        <v>1650</v>
      </c>
      <c r="I71">
        <v>87</v>
      </c>
      <c r="J71">
        <v>4800</v>
      </c>
      <c r="K71">
        <v>3420</v>
      </c>
      <c r="L71">
        <v>1760</v>
      </c>
      <c r="M71">
        <v>1045</v>
      </c>
      <c r="N71">
        <v>3200</v>
      </c>
      <c r="O71">
        <v>2.2890000000000001</v>
      </c>
      <c r="P71">
        <v>29.28</v>
      </c>
      <c r="Q71">
        <v>430.23</v>
      </c>
      <c r="R71">
        <v>104.626</v>
      </c>
      <c r="S71">
        <v>130.24</v>
      </c>
      <c r="T71">
        <v>26751.1</v>
      </c>
      <c r="U71">
        <v>15.010999999999999</v>
      </c>
      <c r="V71">
        <v>230.01</v>
      </c>
      <c r="W71">
        <v>1097</v>
      </c>
      <c r="X71">
        <v>765</v>
      </c>
      <c r="Y71">
        <v>4896.1000000000004</v>
      </c>
      <c r="Z71">
        <v>5451</v>
      </c>
      <c r="AA71">
        <v>17245.490000000002</v>
      </c>
      <c r="AB71">
        <v>99</v>
      </c>
      <c r="AC71">
        <v>632</v>
      </c>
      <c r="AD71">
        <v>1</v>
      </c>
      <c r="AE71">
        <v>8</v>
      </c>
      <c r="AH71">
        <v>834.7</v>
      </c>
      <c r="AI71">
        <v>1628.16</v>
      </c>
      <c r="AJ71">
        <v>65.540000000000006</v>
      </c>
      <c r="AK71">
        <v>221.75</v>
      </c>
    </row>
    <row r="72" spans="1:37" x14ac:dyDescent="0.25">
      <c r="A72" s="2">
        <v>43910</v>
      </c>
      <c r="B72">
        <v>3077.18</v>
      </c>
      <c r="C72">
        <v>200</v>
      </c>
      <c r="D72">
        <v>950</v>
      </c>
      <c r="E72">
        <v>620</v>
      </c>
      <c r="F72">
        <v>1730</v>
      </c>
      <c r="G72">
        <v>69.5</v>
      </c>
      <c r="H72">
        <v>1286.2</v>
      </c>
      <c r="I72">
        <v>92.39</v>
      </c>
      <c r="J72">
        <v>4250</v>
      </c>
      <c r="K72">
        <v>3160</v>
      </c>
      <c r="L72">
        <v>1590</v>
      </c>
      <c r="M72">
        <v>999.89</v>
      </c>
      <c r="N72">
        <v>2800</v>
      </c>
      <c r="O72">
        <v>2.052</v>
      </c>
      <c r="P72">
        <v>30.9</v>
      </c>
      <c r="Q72">
        <v>417.23</v>
      </c>
      <c r="R72">
        <v>109.56100000000001</v>
      </c>
      <c r="S72">
        <v>139.58000000000001</v>
      </c>
      <c r="T72">
        <v>23560.23</v>
      </c>
      <c r="U72">
        <v>13.202999999999999</v>
      </c>
      <c r="V72">
        <v>222</v>
      </c>
      <c r="W72">
        <v>909.98</v>
      </c>
      <c r="X72">
        <v>621</v>
      </c>
      <c r="Y72">
        <v>4500</v>
      </c>
      <c r="Z72">
        <v>5350</v>
      </c>
      <c r="AA72">
        <v>13792.45</v>
      </c>
      <c r="AB72">
        <v>103.8</v>
      </c>
      <c r="AC72">
        <v>74</v>
      </c>
      <c r="AD72">
        <v>0</v>
      </c>
      <c r="AH72">
        <v>863.72</v>
      </c>
      <c r="AI72">
        <v>1498.65</v>
      </c>
      <c r="AJ72">
        <v>66.040000000000006</v>
      </c>
      <c r="AK72">
        <v>221.3</v>
      </c>
    </row>
    <row r="73" spans="1:37" x14ac:dyDescent="0.25">
      <c r="A73" s="2">
        <v>43903</v>
      </c>
      <c r="B73">
        <v>3763.57</v>
      </c>
      <c r="C73">
        <v>292</v>
      </c>
      <c r="D73">
        <v>953.84</v>
      </c>
      <c r="E73">
        <v>644.99</v>
      </c>
      <c r="F73">
        <v>2390</v>
      </c>
      <c r="G73">
        <v>69.510000000000005</v>
      </c>
      <c r="H73">
        <v>1542</v>
      </c>
      <c r="I73">
        <v>97</v>
      </c>
      <c r="J73">
        <v>5816.1</v>
      </c>
      <c r="K73">
        <v>3881</v>
      </c>
      <c r="L73">
        <v>1924.9</v>
      </c>
      <c r="M73">
        <v>1160.5</v>
      </c>
      <c r="N73">
        <v>4300</v>
      </c>
      <c r="O73">
        <v>3.03</v>
      </c>
      <c r="P73">
        <v>33.81</v>
      </c>
      <c r="Q73">
        <v>520</v>
      </c>
      <c r="R73">
        <v>131.27600000000001</v>
      </c>
      <c r="S73">
        <v>162.35</v>
      </c>
      <c r="T73">
        <v>27605.93</v>
      </c>
      <c r="U73">
        <v>21.448</v>
      </c>
      <c r="V73">
        <v>235</v>
      </c>
      <c r="W73">
        <v>1480</v>
      </c>
      <c r="X73">
        <v>850.01</v>
      </c>
      <c r="Y73">
        <v>5721.8</v>
      </c>
      <c r="Z73">
        <v>5840</v>
      </c>
      <c r="AA73">
        <v>18422.77</v>
      </c>
      <c r="AB73">
        <v>124</v>
      </c>
      <c r="AC73">
        <v>8</v>
      </c>
      <c r="AD73">
        <v>0</v>
      </c>
      <c r="AH73">
        <v>838</v>
      </c>
      <c r="AI73">
        <v>1529.83</v>
      </c>
      <c r="AJ73">
        <v>57.83</v>
      </c>
      <c r="AK73">
        <v>250.6</v>
      </c>
    </row>
    <row r="74" spans="1:37" x14ac:dyDescent="0.25">
      <c r="A74" s="2">
        <v>43896</v>
      </c>
      <c r="B74">
        <v>4229.46</v>
      </c>
      <c r="C74">
        <v>313.92</v>
      </c>
      <c r="D74">
        <v>1043.8</v>
      </c>
      <c r="E74">
        <v>699.88</v>
      </c>
      <c r="F74">
        <v>2722.1</v>
      </c>
      <c r="G74">
        <v>75.8</v>
      </c>
      <c r="H74">
        <v>1681</v>
      </c>
      <c r="I74">
        <v>103.01</v>
      </c>
      <c r="J74">
        <v>6599.4</v>
      </c>
      <c r="K74">
        <v>4385.1000000000004</v>
      </c>
      <c r="L74">
        <v>2060.6</v>
      </c>
      <c r="M74">
        <v>1249.2</v>
      </c>
      <c r="N74">
        <v>4729.5</v>
      </c>
      <c r="O74">
        <v>3.27</v>
      </c>
      <c r="P74">
        <v>36.909999999999997</v>
      </c>
      <c r="Q74">
        <v>560</v>
      </c>
      <c r="R74">
        <v>129.30199999999999</v>
      </c>
      <c r="S74">
        <v>170.58</v>
      </c>
      <c r="T74">
        <v>30566.43</v>
      </c>
      <c r="U74">
        <v>22.039000000000001</v>
      </c>
      <c r="V74">
        <v>267</v>
      </c>
      <c r="W74">
        <v>1707.9</v>
      </c>
      <c r="X74">
        <v>972.4</v>
      </c>
      <c r="Y74">
        <v>6495</v>
      </c>
      <c r="Z74">
        <v>6325</v>
      </c>
      <c r="AA74">
        <v>22168.41</v>
      </c>
      <c r="AB74">
        <v>146.01</v>
      </c>
      <c r="AC74">
        <v>0</v>
      </c>
      <c r="AD74">
        <v>0</v>
      </c>
      <c r="AH74">
        <v>826.47</v>
      </c>
      <c r="AI74">
        <v>1673.83</v>
      </c>
      <c r="AJ74">
        <v>41.94</v>
      </c>
      <c r="AK74">
        <v>260.10000000000002</v>
      </c>
    </row>
    <row r="75" spans="1:37" x14ac:dyDescent="0.25">
      <c r="A75" s="2">
        <v>43889</v>
      </c>
      <c r="B75">
        <v>4122.63</v>
      </c>
      <c r="C75">
        <v>320</v>
      </c>
      <c r="D75">
        <v>1054.8</v>
      </c>
      <c r="E75">
        <v>710.1</v>
      </c>
      <c r="F75">
        <v>2720</v>
      </c>
      <c r="G75">
        <v>72.05</v>
      </c>
      <c r="H75">
        <v>1650</v>
      </c>
      <c r="I75">
        <v>102.7</v>
      </c>
      <c r="J75">
        <v>6349</v>
      </c>
      <c r="K75">
        <v>4304.6000000000004</v>
      </c>
      <c r="L75">
        <v>1975</v>
      </c>
      <c r="M75">
        <v>1354.5</v>
      </c>
      <c r="N75">
        <v>4630</v>
      </c>
      <c r="O75">
        <v>3.0009999999999999</v>
      </c>
      <c r="P75">
        <v>36.49</v>
      </c>
      <c r="Q75">
        <v>578.87</v>
      </c>
      <c r="R75">
        <v>118.879</v>
      </c>
      <c r="S75">
        <v>161.41</v>
      </c>
      <c r="T75">
        <v>29033.82</v>
      </c>
      <c r="U75">
        <v>22.478999999999999</v>
      </c>
      <c r="V75">
        <v>280.01</v>
      </c>
      <c r="W75">
        <v>1680</v>
      </c>
      <c r="X75">
        <v>960</v>
      </c>
      <c r="Y75">
        <v>6121.9</v>
      </c>
      <c r="Z75">
        <v>6144</v>
      </c>
      <c r="AA75">
        <v>21137.91</v>
      </c>
      <c r="AB75">
        <v>137</v>
      </c>
      <c r="AC75">
        <v>0</v>
      </c>
      <c r="AD75">
        <v>0</v>
      </c>
      <c r="AH75">
        <v>820.78</v>
      </c>
      <c r="AI75">
        <v>1585.69</v>
      </c>
      <c r="AJ75">
        <v>40.11</v>
      </c>
      <c r="AK75">
        <v>258.8</v>
      </c>
    </row>
    <row r="76" spans="1:37" x14ac:dyDescent="0.25">
      <c r="A76" s="2">
        <v>43882</v>
      </c>
      <c r="B76">
        <v>4532.62</v>
      </c>
      <c r="C76">
        <v>341.76</v>
      </c>
      <c r="D76">
        <v>1118.0999999999999</v>
      </c>
      <c r="E76">
        <v>760</v>
      </c>
      <c r="F76">
        <v>3020</v>
      </c>
      <c r="G76">
        <v>77.150000000000006</v>
      </c>
      <c r="H76">
        <v>1815</v>
      </c>
      <c r="I76">
        <v>114.33</v>
      </c>
      <c r="J76">
        <v>7240</v>
      </c>
      <c r="K76">
        <v>5037.5</v>
      </c>
      <c r="L76">
        <v>2015</v>
      </c>
      <c r="M76">
        <v>1368.2</v>
      </c>
      <c r="N76">
        <v>5038.3999999999996</v>
      </c>
      <c r="O76">
        <v>3.5300000000000002</v>
      </c>
      <c r="P76">
        <v>38.39</v>
      </c>
      <c r="Q76">
        <v>607.88</v>
      </c>
      <c r="R76">
        <v>145.67699999999999</v>
      </c>
      <c r="S76">
        <v>175.78</v>
      </c>
      <c r="T76">
        <v>32269.43</v>
      </c>
      <c r="U76">
        <v>23.640999999999998</v>
      </c>
      <c r="V76">
        <v>296</v>
      </c>
      <c r="W76">
        <v>1900</v>
      </c>
      <c r="X76">
        <v>1016</v>
      </c>
      <c r="Y76">
        <v>6452.6</v>
      </c>
      <c r="Z76">
        <v>6901</v>
      </c>
      <c r="AA76">
        <v>25073.69</v>
      </c>
      <c r="AB76">
        <v>147.22</v>
      </c>
      <c r="AC76">
        <v>0</v>
      </c>
      <c r="AD76">
        <v>0</v>
      </c>
      <c r="AH76">
        <v>802.71</v>
      </c>
      <c r="AI76">
        <v>1643.41</v>
      </c>
      <c r="AJ76">
        <v>17.079999999999998</v>
      </c>
      <c r="AK76">
        <v>266.60000000000002</v>
      </c>
    </row>
    <row r="77" spans="1:37" x14ac:dyDescent="0.25">
      <c r="A77" s="2">
        <v>43875</v>
      </c>
      <c r="B77">
        <v>4655.8599999999997</v>
      </c>
      <c r="C77">
        <v>344.28</v>
      </c>
      <c r="D77">
        <v>1144.8</v>
      </c>
      <c r="E77">
        <v>739.16</v>
      </c>
      <c r="F77">
        <v>3159.3</v>
      </c>
      <c r="G77">
        <v>80.78</v>
      </c>
      <c r="H77">
        <v>1959</v>
      </c>
      <c r="I77">
        <v>116.97</v>
      </c>
      <c r="J77">
        <v>7690</v>
      </c>
      <c r="K77">
        <v>5160.3999999999996</v>
      </c>
      <c r="L77">
        <v>2035</v>
      </c>
      <c r="M77">
        <v>1385</v>
      </c>
      <c r="N77">
        <v>5144.2</v>
      </c>
      <c r="O77">
        <v>3.7839999999999998</v>
      </c>
      <c r="P77">
        <v>39.54</v>
      </c>
      <c r="Q77">
        <v>625</v>
      </c>
      <c r="R77">
        <v>143.387</v>
      </c>
      <c r="S77">
        <v>183.96</v>
      </c>
      <c r="T77">
        <v>34451.25</v>
      </c>
      <c r="U77">
        <v>24.672000000000001</v>
      </c>
      <c r="V77">
        <v>306</v>
      </c>
      <c r="W77">
        <v>1920</v>
      </c>
      <c r="X77">
        <v>1017</v>
      </c>
      <c r="Y77">
        <v>6860</v>
      </c>
      <c r="Z77">
        <v>7126</v>
      </c>
      <c r="AA77">
        <v>23910.2</v>
      </c>
      <c r="AB77">
        <v>149.19999999999999</v>
      </c>
      <c r="AC77">
        <v>0</v>
      </c>
      <c r="AD77">
        <v>0</v>
      </c>
      <c r="AH77">
        <v>791.38</v>
      </c>
      <c r="AI77">
        <v>1584.06</v>
      </c>
      <c r="AJ77">
        <v>13.68</v>
      </c>
      <c r="AK77">
        <v>265.8</v>
      </c>
    </row>
    <row r="78" spans="1:37" x14ac:dyDescent="0.25">
      <c r="A78" s="2">
        <v>43868</v>
      </c>
      <c r="B78">
        <v>4686.83</v>
      </c>
      <c r="C78">
        <v>346.8</v>
      </c>
      <c r="D78">
        <v>1110</v>
      </c>
      <c r="E78">
        <v>765.58</v>
      </c>
      <c r="F78">
        <v>3174.9</v>
      </c>
      <c r="G78">
        <v>81.38</v>
      </c>
      <c r="H78">
        <v>1900</v>
      </c>
      <c r="I78">
        <v>119</v>
      </c>
      <c r="J78">
        <v>7500</v>
      </c>
      <c r="K78">
        <v>5080</v>
      </c>
      <c r="L78">
        <v>2061</v>
      </c>
      <c r="M78">
        <v>1389.9</v>
      </c>
      <c r="N78">
        <v>4710</v>
      </c>
      <c r="O78">
        <v>3.875</v>
      </c>
      <c r="P78">
        <v>40.51</v>
      </c>
      <c r="Q78">
        <v>592.69000000000005</v>
      </c>
      <c r="R78">
        <v>142.85400000000001</v>
      </c>
      <c r="S78">
        <v>181.01</v>
      </c>
      <c r="T78">
        <v>34800.6</v>
      </c>
      <c r="U78">
        <v>23.771999999999998</v>
      </c>
      <c r="V78">
        <v>316.39999999999998</v>
      </c>
      <c r="W78">
        <v>1890</v>
      </c>
      <c r="X78">
        <v>1035</v>
      </c>
      <c r="Y78">
        <v>7100</v>
      </c>
      <c r="Z78">
        <v>7350</v>
      </c>
      <c r="AA78">
        <v>22953.59</v>
      </c>
      <c r="AB78">
        <v>156.69999999999999</v>
      </c>
      <c r="AC78">
        <v>0</v>
      </c>
      <c r="AD78">
        <v>0</v>
      </c>
      <c r="AH78">
        <v>790.86</v>
      </c>
      <c r="AI78">
        <v>1570.44</v>
      </c>
      <c r="AJ78">
        <v>15.47</v>
      </c>
      <c r="AK78">
        <v>261.7</v>
      </c>
    </row>
    <row r="79" spans="1:37" x14ac:dyDescent="0.25">
      <c r="A79" s="2">
        <v>43861</v>
      </c>
      <c r="B79">
        <v>4572.0600000000004</v>
      </c>
      <c r="C79">
        <v>373.41</v>
      </c>
      <c r="D79">
        <v>1120.0999999999999</v>
      </c>
      <c r="E79">
        <v>750</v>
      </c>
      <c r="F79">
        <v>3140</v>
      </c>
      <c r="G79">
        <v>78.8</v>
      </c>
      <c r="H79">
        <v>1835</v>
      </c>
      <c r="I79">
        <v>116.5</v>
      </c>
      <c r="J79">
        <v>7140</v>
      </c>
      <c r="K79">
        <v>5250</v>
      </c>
      <c r="L79">
        <v>2089.9</v>
      </c>
      <c r="M79">
        <v>1437.8</v>
      </c>
      <c r="N79">
        <v>4760</v>
      </c>
      <c r="O79">
        <v>3.89</v>
      </c>
      <c r="P79">
        <v>39.590000000000003</v>
      </c>
      <c r="Q79">
        <v>618.95000000000005</v>
      </c>
      <c r="R79">
        <v>146.97</v>
      </c>
      <c r="S79">
        <v>181.06</v>
      </c>
      <c r="T79">
        <v>31806.79</v>
      </c>
      <c r="U79">
        <v>23.585000000000001</v>
      </c>
      <c r="V79">
        <v>300</v>
      </c>
      <c r="W79">
        <v>1830</v>
      </c>
      <c r="X79">
        <v>990</v>
      </c>
      <c r="Y79">
        <v>7299.9</v>
      </c>
      <c r="Z79">
        <v>7065</v>
      </c>
      <c r="AA79">
        <v>21969.4</v>
      </c>
      <c r="AB79">
        <v>157.69999999999999</v>
      </c>
      <c r="AC79">
        <v>0</v>
      </c>
      <c r="AD79">
        <v>0</v>
      </c>
      <c r="AH79">
        <v>800.49</v>
      </c>
      <c r="AI79">
        <v>1589.16</v>
      </c>
      <c r="AJ79">
        <v>18.84</v>
      </c>
      <c r="AK79">
        <v>257.05</v>
      </c>
    </row>
    <row r="80" spans="1:37" x14ac:dyDescent="0.25">
      <c r="A80" s="2">
        <v>43854</v>
      </c>
      <c r="B80">
        <v>4640.8599999999997</v>
      </c>
      <c r="C80">
        <v>390.1</v>
      </c>
      <c r="D80">
        <v>1125</v>
      </c>
      <c r="E80">
        <v>760.02</v>
      </c>
      <c r="F80">
        <v>3190.1</v>
      </c>
      <c r="G80">
        <v>78.63</v>
      </c>
      <c r="H80">
        <v>1930</v>
      </c>
      <c r="I80">
        <v>120.2</v>
      </c>
      <c r="J80">
        <v>7300</v>
      </c>
      <c r="K80">
        <v>5380</v>
      </c>
      <c r="L80">
        <v>2125</v>
      </c>
      <c r="M80">
        <v>1431</v>
      </c>
      <c r="N80">
        <v>5200</v>
      </c>
      <c r="O80">
        <v>3.95</v>
      </c>
      <c r="P80">
        <v>41.58</v>
      </c>
      <c r="Q80">
        <v>610.05999999999995</v>
      </c>
      <c r="R80">
        <v>144.50200000000001</v>
      </c>
      <c r="S80">
        <v>188.5</v>
      </c>
      <c r="T80">
        <v>32270.38</v>
      </c>
      <c r="U80">
        <v>24.503</v>
      </c>
      <c r="V80">
        <v>307</v>
      </c>
      <c r="W80">
        <v>1800</v>
      </c>
      <c r="X80">
        <v>1029.3</v>
      </c>
      <c r="Y80">
        <v>7114.3</v>
      </c>
      <c r="Z80">
        <v>7031.2</v>
      </c>
      <c r="AA80">
        <v>22217.67</v>
      </c>
      <c r="AB80">
        <v>157.79</v>
      </c>
      <c r="AH80">
        <v>777.62</v>
      </c>
      <c r="AI80">
        <v>1571.53</v>
      </c>
      <c r="AJ80">
        <v>14.56</v>
      </c>
      <c r="AK80">
        <v>273.35000000000002</v>
      </c>
    </row>
    <row r="81" spans="1:37" x14ac:dyDescent="0.25">
      <c r="A81" s="2">
        <v>43847</v>
      </c>
      <c r="B81">
        <v>4881.32</v>
      </c>
      <c r="C81">
        <v>437.89</v>
      </c>
      <c r="D81">
        <v>1227</v>
      </c>
      <c r="E81">
        <v>815.99</v>
      </c>
      <c r="F81">
        <v>3250</v>
      </c>
      <c r="G81">
        <v>82.06</v>
      </c>
      <c r="H81">
        <v>2077</v>
      </c>
      <c r="I81">
        <v>127.88</v>
      </c>
      <c r="J81">
        <v>7799</v>
      </c>
      <c r="K81">
        <v>5450</v>
      </c>
      <c r="L81">
        <v>2247</v>
      </c>
      <c r="M81">
        <v>1419.9</v>
      </c>
      <c r="N81">
        <v>5410</v>
      </c>
      <c r="O81">
        <v>4.0110000000000001</v>
      </c>
      <c r="P81">
        <v>43.6</v>
      </c>
      <c r="Q81">
        <v>654.69000000000005</v>
      </c>
      <c r="R81">
        <v>155.458</v>
      </c>
      <c r="S81">
        <v>197</v>
      </c>
      <c r="T81">
        <v>34652.1</v>
      </c>
      <c r="U81">
        <v>24.541</v>
      </c>
      <c r="V81">
        <v>321.3</v>
      </c>
      <c r="W81">
        <v>1856</v>
      </c>
      <c r="X81">
        <v>1057</v>
      </c>
      <c r="Y81">
        <v>7904</v>
      </c>
      <c r="Z81">
        <v>7450</v>
      </c>
      <c r="AA81">
        <v>23430.42</v>
      </c>
      <c r="AB81">
        <v>170.99</v>
      </c>
      <c r="AH81">
        <v>772.66</v>
      </c>
      <c r="AI81">
        <v>1557.24</v>
      </c>
      <c r="AJ81">
        <v>12.1</v>
      </c>
      <c r="AK81">
        <v>288.64999999999998</v>
      </c>
    </row>
    <row r="82" spans="1:37" x14ac:dyDescent="0.25">
      <c r="A82" s="2">
        <v>43840</v>
      </c>
      <c r="B82">
        <v>4996.1899999999996</v>
      </c>
      <c r="C82">
        <v>417</v>
      </c>
      <c r="D82">
        <v>1214.9000000000001</v>
      </c>
      <c r="E82">
        <v>840</v>
      </c>
      <c r="F82">
        <v>3550</v>
      </c>
      <c r="G82">
        <v>88.5</v>
      </c>
      <c r="H82">
        <v>2080</v>
      </c>
      <c r="I82">
        <v>128.9</v>
      </c>
      <c r="J82">
        <v>7590</v>
      </c>
      <c r="K82">
        <v>5749</v>
      </c>
      <c r="L82">
        <v>2199</v>
      </c>
      <c r="M82">
        <v>1490</v>
      </c>
      <c r="N82">
        <v>5680</v>
      </c>
      <c r="O82">
        <v>4.3979999999999997</v>
      </c>
      <c r="P82">
        <v>46.69</v>
      </c>
      <c r="Q82">
        <v>695</v>
      </c>
      <c r="R82">
        <v>162.36799999999999</v>
      </c>
      <c r="S82">
        <v>184.13</v>
      </c>
      <c r="T82">
        <v>35602.129999999997</v>
      </c>
      <c r="U82">
        <v>25.759</v>
      </c>
      <c r="V82">
        <v>338.3</v>
      </c>
      <c r="W82">
        <v>1998.9</v>
      </c>
      <c r="X82">
        <v>1047.9000000000001</v>
      </c>
      <c r="Y82">
        <v>8192.7000000000007</v>
      </c>
      <c r="Z82">
        <v>7800</v>
      </c>
      <c r="AA82">
        <v>21299.48</v>
      </c>
      <c r="AB82">
        <v>172.4</v>
      </c>
      <c r="AH82">
        <v>772.09</v>
      </c>
      <c r="AI82">
        <v>1562.34</v>
      </c>
      <c r="AJ82">
        <v>12.56</v>
      </c>
      <c r="AK82">
        <v>285.5</v>
      </c>
    </row>
    <row r="83" spans="1:37" x14ac:dyDescent="0.25">
      <c r="A83" s="2">
        <v>43833</v>
      </c>
      <c r="B83">
        <v>4839.7</v>
      </c>
      <c r="C83">
        <v>359.57</v>
      </c>
      <c r="D83">
        <v>1160</v>
      </c>
      <c r="E83">
        <v>818.94</v>
      </c>
      <c r="F83">
        <v>3350</v>
      </c>
      <c r="G83">
        <v>84.7</v>
      </c>
      <c r="H83">
        <v>1920</v>
      </c>
      <c r="I83">
        <v>130.75</v>
      </c>
      <c r="J83">
        <v>7190</v>
      </c>
      <c r="K83">
        <v>5500</v>
      </c>
      <c r="L83">
        <v>2169</v>
      </c>
      <c r="M83">
        <v>1444.5</v>
      </c>
      <c r="N83">
        <v>5801.2</v>
      </c>
      <c r="O83">
        <v>4.5600000000000005</v>
      </c>
      <c r="P83">
        <v>45.28</v>
      </c>
      <c r="Q83">
        <v>657.45</v>
      </c>
      <c r="R83">
        <v>161.97300000000001</v>
      </c>
      <c r="S83">
        <v>194.99</v>
      </c>
      <c r="T83">
        <v>33841.06</v>
      </c>
      <c r="U83">
        <v>25.478000000000002</v>
      </c>
      <c r="V83">
        <v>324</v>
      </c>
      <c r="W83">
        <v>1899</v>
      </c>
      <c r="X83">
        <v>1034.9000000000001</v>
      </c>
      <c r="Y83">
        <v>8342</v>
      </c>
      <c r="Z83">
        <v>7479.8</v>
      </c>
      <c r="AA83">
        <v>20183.28</v>
      </c>
      <c r="AB83">
        <v>170</v>
      </c>
      <c r="AH83">
        <v>756.19</v>
      </c>
      <c r="AI83">
        <v>1552.2</v>
      </c>
      <c r="AJ83">
        <v>14.02</v>
      </c>
      <c r="AK83">
        <v>282.8</v>
      </c>
    </row>
    <row r="84" spans="1:37" x14ac:dyDescent="0.25">
      <c r="A84" s="2">
        <v>43826</v>
      </c>
      <c r="B84">
        <v>4669.0600000000004</v>
      </c>
      <c r="C84">
        <v>335</v>
      </c>
      <c r="D84">
        <v>1119</v>
      </c>
      <c r="E84">
        <v>817.49</v>
      </c>
      <c r="F84">
        <v>3265</v>
      </c>
      <c r="G84">
        <v>79</v>
      </c>
      <c r="H84">
        <v>1873.9</v>
      </c>
      <c r="I84">
        <v>119.44</v>
      </c>
      <c r="J84">
        <v>6850</v>
      </c>
      <c r="K84">
        <v>5369</v>
      </c>
      <c r="L84">
        <v>2160.1</v>
      </c>
      <c r="M84">
        <v>1395</v>
      </c>
      <c r="N84">
        <v>5679.9</v>
      </c>
      <c r="O84">
        <v>4.2889999999999997</v>
      </c>
      <c r="P84">
        <v>43.19</v>
      </c>
      <c r="Q84">
        <v>638.80999999999995</v>
      </c>
      <c r="R84">
        <v>158.91300000000001</v>
      </c>
      <c r="S84">
        <v>193.37</v>
      </c>
      <c r="T84">
        <v>32175.19</v>
      </c>
      <c r="U84">
        <v>25.553000000000001</v>
      </c>
      <c r="V84">
        <v>321.89999999999998</v>
      </c>
      <c r="W84">
        <v>1850</v>
      </c>
      <c r="X84">
        <v>995</v>
      </c>
      <c r="Y84">
        <v>8050</v>
      </c>
      <c r="Z84">
        <v>7290</v>
      </c>
      <c r="AA84">
        <v>20225.64</v>
      </c>
      <c r="AB84">
        <v>165</v>
      </c>
      <c r="AH84">
        <v>747.27</v>
      </c>
      <c r="AI84">
        <v>1510.56</v>
      </c>
      <c r="AJ84">
        <v>13.43</v>
      </c>
      <c r="AK84">
        <v>286.75</v>
      </c>
    </row>
    <row r="85" spans="1:37" x14ac:dyDescent="0.25">
      <c r="A85" s="2">
        <v>43819</v>
      </c>
      <c r="B85">
        <v>4735.95</v>
      </c>
      <c r="C85">
        <v>336</v>
      </c>
      <c r="D85">
        <v>1128</v>
      </c>
      <c r="E85">
        <v>810.1</v>
      </c>
      <c r="F85">
        <v>3195</v>
      </c>
      <c r="G85">
        <v>82.25</v>
      </c>
      <c r="H85">
        <v>1885</v>
      </c>
      <c r="I85">
        <v>119.89</v>
      </c>
      <c r="J85">
        <v>6653</v>
      </c>
      <c r="K85">
        <v>5525</v>
      </c>
      <c r="L85">
        <v>2130</v>
      </c>
      <c r="M85">
        <v>1340</v>
      </c>
      <c r="N85">
        <v>5799</v>
      </c>
      <c r="O85">
        <v>4.3239999999999998</v>
      </c>
      <c r="P85">
        <v>44.01</v>
      </c>
      <c r="Q85">
        <v>642</v>
      </c>
      <c r="R85">
        <v>162.762</v>
      </c>
      <c r="S85">
        <v>203</v>
      </c>
      <c r="T85">
        <v>32565.48</v>
      </c>
      <c r="U85">
        <v>25.581</v>
      </c>
      <c r="V85">
        <v>328.83</v>
      </c>
      <c r="W85">
        <v>1827</v>
      </c>
      <c r="X85">
        <v>990.01</v>
      </c>
      <c r="Y85">
        <v>8450</v>
      </c>
      <c r="Z85">
        <v>7310</v>
      </c>
      <c r="AA85">
        <v>20099.54</v>
      </c>
      <c r="AB85">
        <v>166</v>
      </c>
      <c r="AH85">
        <v>753.15</v>
      </c>
      <c r="AI85">
        <v>1478.22</v>
      </c>
      <c r="AJ85">
        <v>12.51</v>
      </c>
      <c r="AK85">
        <v>284.3</v>
      </c>
    </row>
    <row r="86" spans="1:37" x14ac:dyDescent="0.25">
      <c r="A86" s="2">
        <v>43812</v>
      </c>
      <c r="B86">
        <v>4884.92</v>
      </c>
      <c r="C86">
        <v>352.8</v>
      </c>
      <c r="D86">
        <v>1167.9000000000001</v>
      </c>
      <c r="E86">
        <v>830.01</v>
      </c>
      <c r="F86">
        <v>3429</v>
      </c>
      <c r="G86">
        <v>87</v>
      </c>
      <c r="H86">
        <v>1980</v>
      </c>
      <c r="I86">
        <v>128</v>
      </c>
      <c r="J86">
        <v>7199</v>
      </c>
      <c r="K86">
        <v>5285</v>
      </c>
      <c r="L86">
        <v>2265</v>
      </c>
      <c r="M86">
        <v>1386.6</v>
      </c>
      <c r="N86">
        <v>5749</v>
      </c>
      <c r="O86">
        <v>4.4000000000000004</v>
      </c>
      <c r="P86">
        <v>44.59</v>
      </c>
      <c r="Q86">
        <v>680</v>
      </c>
      <c r="R86">
        <v>165.714</v>
      </c>
      <c r="S86">
        <v>204.55</v>
      </c>
      <c r="T86">
        <v>35782.99</v>
      </c>
      <c r="U86">
        <v>25.533999999999999</v>
      </c>
      <c r="V86">
        <v>340</v>
      </c>
      <c r="W86">
        <v>1788.8</v>
      </c>
      <c r="X86">
        <v>1020</v>
      </c>
      <c r="Y86">
        <v>8500</v>
      </c>
      <c r="Z86">
        <v>7450</v>
      </c>
      <c r="AA86">
        <v>20343.86</v>
      </c>
      <c r="AB86">
        <v>169</v>
      </c>
      <c r="AH86">
        <v>763.72</v>
      </c>
      <c r="AI86">
        <v>1476.33</v>
      </c>
      <c r="AJ86">
        <v>12.63</v>
      </c>
      <c r="AK86">
        <v>282.64999999999998</v>
      </c>
    </row>
    <row r="87" spans="1:37" x14ac:dyDescent="0.25">
      <c r="A87" s="2">
        <v>43805</v>
      </c>
      <c r="B87">
        <v>4723.8</v>
      </c>
      <c r="C87">
        <v>355.86</v>
      </c>
      <c r="D87">
        <v>1100</v>
      </c>
      <c r="E87">
        <v>784.48</v>
      </c>
      <c r="F87">
        <v>3235</v>
      </c>
      <c r="G87">
        <v>84.55</v>
      </c>
      <c r="H87">
        <v>1848.9</v>
      </c>
      <c r="I87">
        <v>126.62</v>
      </c>
      <c r="J87">
        <v>6800</v>
      </c>
      <c r="K87">
        <v>5330</v>
      </c>
      <c r="L87">
        <v>2159.9</v>
      </c>
      <c r="M87">
        <v>1403</v>
      </c>
      <c r="N87">
        <v>5289</v>
      </c>
      <c r="O87">
        <v>4.0430000000000001</v>
      </c>
      <c r="P87">
        <v>44</v>
      </c>
      <c r="Q87">
        <v>692</v>
      </c>
      <c r="R87">
        <v>162.762</v>
      </c>
      <c r="S87">
        <v>204</v>
      </c>
      <c r="T87">
        <v>36173.29</v>
      </c>
      <c r="U87">
        <v>24.794</v>
      </c>
      <c r="V87">
        <v>317.26</v>
      </c>
      <c r="W87">
        <v>1835</v>
      </c>
      <c r="X87">
        <v>1084</v>
      </c>
      <c r="Y87">
        <v>8010</v>
      </c>
      <c r="Z87">
        <v>7310</v>
      </c>
      <c r="AA87">
        <v>19112.400000000001</v>
      </c>
      <c r="AB87">
        <v>160</v>
      </c>
      <c r="AH87">
        <v>778.23</v>
      </c>
      <c r="AI87">
        <v>1460.17</v>
      </c>
      <c r="AJ87">
        <v>13.62</v>
      </c>
      <c r="AK87">
        <v>277.75</v>
      </c>
    </row>
    <row r="88" spans="1:37" x14ac:dyDescent="0.25">
      <c r="A88" s="2">
        <v>43798</v>
      </c>
      <c r="B88">
        <v>4538.8</v>
      </c>
      <c r="C88">
        <v>335.53</v>
      </c>
      <c r="D88">
        <v>1000</v>
      </c>
      <c r="E88">
        <v>775.07</v>
      </c>
      <c r="F88">
        <v>3229.9</v>
      </c>
      <c r="G88">
        <v>81.7</v>
      </c>
      <c r="H88">
        <v>1745</v>
      </c>
      <c r="I88">
        <v>114.6</v>
      </c>
      <c r="J88">
        <v>6400</v>
      </c>
      <c r="K88">
        <v>4881</v>
      </c>
      <c r="L88">
        <v>2050</v>
      </c>
      <c r="M88">
        <v>1440</v>
      </c>
      <c r="N88">
        <v>5230</v>
      </c>
      <c r="O88">
        <v>4</v>
      </c>
      <c r="P88">
        <v>42.97</v>
      </c>
      <c r="Q88">
        <v>684.15</v>
      </c>
      <c r="R88">
        <v>151.017</v>
      </c>
      <c r="S88">
        <v>188.48</v>
      </c>
      <c r="T88">
        <v>34250.39</v>
      </c>
      <c r="U88">
        <v>24.541</v>
      </c>
      <c r="V88">
        <v>329</v>
      </c>
      <c r="W88">
        <v>1725</v>
      </c>
      <c r="X88">
        <v>1025</v>
      </c>
      <c r="Y88">
        <v>7789</v>
      </c>
      <c r="Z88">
        <v>7410</v>
      </c>
      <c r="AA88">
        <v>18816.84</v>
      </c>
      <c r="AB88">
        <v>154.44</v>
      </c>
      <c r="AH88">
        <v>810.47</v>
      </c>
      <c r="AI88">
        <v>1463.98</v>
      </c>
      <c r="AJ88">
        <v>12.62</v>
      </c>
      <c r="AK88">
        <v>271.39999999999998</v>
      </c>
    </row>
    <row r="89" spans="1:37" x14ac:dyDescent="0.25">
      <c r="A89" s="2">
        <v>43791</v>
      </c>
      <c r="B89">
        <v>4729.8999999999996</v>
      </c>
      <c r="C89">
        <v>393.2</v>
      </c>
      <c r="D89">
        <v>1055</v>
      </c>
      <c r="E89">
        <v>843</v>
      </c>
      <c r="F89">
        <v>3455</v>
      </c>
      <c r="G89">
        <v>87.99</v>
      </c>
      <c r="H89">
        <v>1805</v>
      </c>
      <c r="I89">
        <v>124.85</v>
      </c>
      <c r="J89">
        <v>6900</v>
      </c>
      <c r="K89">
        <v>5498</v>
      </c>
      <c r="L89">
        <v>2089</v>
      </c>
      <c r="M89">
        <v>1466</v>
      </c>
      <c r="N89">
        <v>5350</v>
      </c>
      <c r="O89">
        <v>4.0890000000000004</v>
      </c>
      <c r="P89">
        <v>46</v>
      </c>
      <c r="Q89">
        <v>699.95</v>
      </c>
      <c r="R89">
        <v>171.75399999999999</v>
      </c>
      <c r="S89">
        <v>199.41</v>
      </c>
      <c r="T89">
        <v>36078.089999999997</v>
      </c>
      <c r="U89">
        <v>25.056000000000001</v>
      </c>
      <c r="V89">
        <v>342.99</v>
      </c>
      <c r="W89">
        <v>1804</v>
      </c>
      <c r="X89">
        <v>1047.3</v>
      </c>
      <c r="Y89">
        <v>7803.5</v>
      </c>
      <c r="Z89">
        <v>7211</v>
      </c>
      <c r="AA89">
        <v>18127.22</v>
      </c>
      <c r="AB89">
        <v>156.80000000000001</v>
      </c>
      <c r="AH89">
        <v>798.99</v>
      </c>
      <c r="AI89">
        <v>1461.93</v>
      </c>
      <c r="AJ89">
        <v>12.34</v>
      </c>
      <c r="AK89">
        <v>270.8</v>
      </c>
    </row>
    <row r="90" spans="1:37" x14ac:dyDescent="0.25">
      <c r="A90" s="2">
        <v>43784</v>
      </c>
      <c r="B90">
        <v>4861.4399999999996</v>
      </c>
      <c r="C90">
        <v>415.6</v>
      </c>
      <c r="D90">
        <v>1137.8</v>
      </c>
      <c r="E90">
        <v>823.66</v>
      </c>
      <c r="F90">
        <v>3650</v>
      </c>
      <c r="G90">
        <v>96.5</v>
      </c>
      <c r="H90">
        <v>1874</v>
      </c>
      <c r="I90">
        <v>124</v>
      </c>
      <c r="J90">
        <v>7189.9</v>
      </c>
      <c r="K90">
        <v>5925</v>
      </c>
      <c r="L90">
        <v>2099.8000000000002</v>
      </c>
      <c r="M90">
        <v>1409.9</v>
      </c>
      <c r="N90">
        <v>5500</v>
      </c>
      <c r="O90">
        <v>4.5339999999999998</v>
      </c>
      <c r="P90">
        <v>49.35</v>
      </c>
      <c r="Q90">
        <v>720.41</v>
      </c>
      <c r="R90">
        <v>155.36000000000001</v>
      </c>
      <c r="S90">
        <v>210</v>
      </c>
      <c r="T90">
        <v>37315.599999999999</v>
      </c>
      <c r="U90">
        <v>24.062999999999999</v>
      </c>
      <c r="V90">
        <v>345.76</v>
      </c>
      <c r="W90">
        <v>1850</v>
      </c>
      <c r="X90">
        <v>1120</v>
      </c>
      <c r="Y90">
        <v>8462.2000000000007</v>
      </c>
      <c r="Z90">
        <v>7410</v>
      </c>
      <c r="AA90">
        <v>18826.689999999999</v>
      </c>
      <c r="AB90">
        <v>150.12</v>
      </c>
      <c r="AH90">
        <v>777.34</v>
      </c>
      <c r="AI90">
        <v>1468.21</v>
      </c>
      <c r="AJ90">
        <v>12.05</v>
      </c>
      <c r="AK90">
        <v>270.05</v>
      </c>
    </row>
    <row r="91" spans="1:37" x14ac:dyDescent="0.25">
      <c r="A91" s="2">
        <v>43777</v>
      </c>
      <c r="B91">
        <v>4690.88</v>
      </c>
      <c r="C91">
        <v>396.35</v>
      </c>
      <c r="D91">
        <v>1070</v>
      </c>
      <c r="E91">
        <v>773.01</v>
      </c>
      <c r="F91">
        <v>3600</v>
      </c>
      <c r="G91">
        <v>91.7</v>
      </c>
      <c r="H91">
        <v>1820</v>
      </c>
      <c r="I91">
        <v>121.3</v>
      </c>
      <c r="J91">
        <v>6745</v>
      </c>
      <c r="K91">
        <v>5594.9</v>
      </c>
      <c r="L91">
        <v>2045</v>
      </c>
      <c r="M91">
        <v>1450</v>
      </c>
      <c r="N91">
        <v>5400</v>
      </c>
      <c r="O91">
        <v>4.45</v>
      </c>
      <c r="P91">
        <v>45.7</v>
      </c>
      <c r="Q91">
        <v>736.03</v>
      </c>
      <c r="R91">
        <v>151.125</v>
      </c>
      <c r="S91">
        <v>202.55</v>
      </c>
      <c r="T91">
        <v>37877.24</v>
      </c>
      <c r="U91">
        <v>23.931000000000001</v>
      </c>
      <c r="V91">
        <v>325</v>
      </c>
      <c r="W91">
        <v>1795</v>
      </c>
      <c r="X91">
        <v>1040</v>
      </c>
      <c r="Y91">
        <v>7974.2</v>
      </c>
      <c r="Z91">
        <v>7070</v>
      </c>
      <c r="AA91">
        <v>19506.47</v>
      </c>
      <c r="AB91">
        <v>144</v>
      </c>
      <c r="AH91">
        <v>747.65</v>
      </c>
      <c r="AI91">
        <v>1459</v>
      </c>
      <c r="AJ91">
        <v>12.07</v>
      </c>
      <c r="AK91">
        <v>273.75</v>
      </c>
    </row>
    <row r="92" spans="1:37" x14ac:dyDescent="0.25">
      <c r="A92" s="2">
        <v>43770</v>
      </c>
      <c r="B92">
        <v>4744.13</v>
      </c>
      <c r="C92">
        <v>428</v>
      </c>
      <c r="D92">
        <v>1100</v>
      </c>
      <c r="E92">
        <v>885</v>
      </c>
      <c r="F92">
        <v>3775</v>
      </c>
      <c r="G92">
        <v>95.5</v>
      </c>
      <c r="H92">
        <v>1690</v>
      </c>
      <c r="I92">
        <v>127.95</v>
      </c>
      <c r="J92">
        <v>6631.1</v>
      </c>
      <c r="K92">
        <v>5801</v>
      </c>
      <c r="L92">
        <v>2140</v>
      </c>
      <c r="M92">
        <v>1365</v>
      </c>
      <c r="N92">
        <v>5440</v>
      </c>
      <c r="O92">
        <v>4.5</v>
      </c>
      <c r="P92">
        <v>46.01</v>
      </c>
      <c r="Q92">
        <v>793.9</v>
      </c>
      <c r="R92">
        <v>156.93899999999999</v>
      </c>
      <c r="S92">
        <v>215.1</v>
      </c>
      <c r="T92">
        <v>39305.129999999997</v>
      </c>
      <c r="U92">
        <v>22.863</v>
      </c>
      <c r="V92">
        <v>340</v>
      </c>
      <c r="W92">
        <v>1950</v>
      </c>
      <c r="X92">
        <v>1007</v>
      </c>
      <c r="Y92">
        <v>8975</v>
      </c>
      <c r="Z92">
        <v>7399.9</v>
      </c>
      <c r="AA92">
        <v>19407.95</v>
      </c>
      <c r="AB92">
        <v>138.5</v>
      </c>
      <c r="AH92">
        <v>740.5</v>
      </c>
      <c r="AI92">
        <v>1514.34</v>
      </c>
      <c r="AJ92">
        <v>12.3</v>
      </c>
      <c r="AK92">
        <v>270.25</v>
      </c>
    </row>
    <row r="93" spans="1:37" x14ac:dyDescent="0.25">
      <c r="A93" s="2">
        <v>43763</v>
      </c>
      <c r="B93">
        <v>4943.8500000000004</v>
      </c>
      <c r="C93">
        <v>475.29</v>
      </c>
      <c r="D93">
        <v>1151</v>
      </c>
      <c r="E93">
        <v>925</v>
      </c>
      <c r="F93">
        <v>3950.9</v>
      </c>
      <c r="G93">
        <v>98.89</v>
      </c>
      <c r="H93">
        <v>1800</v>
      </c>
      <c r="I93">
        <v>134</v>
      </c>
      <c r="J93">
        <v>7000</v>
      </c>
      <c r="K93">
        <v>6241</v>
      </c>
      <c r="L93">
        <v>2174.9</v>
      </c>
      <c r="M93">
        <v>1420</v>
      </c>
      <c r="N93">
        <v>5950</v>
      </c>
      <c r="O93">
        <v>4.9009999999999998</v>
      </c>
      <c r="P93">
        <v>49.2</v>
      </c>
      <c r="Q93">
        <v>822</v>
      </c>
      <c r="R93">
        <v>162.87100000000001</v>
      </c>
      <c r="S93">
        <v>241</v>
      </c>
      <c r="T93">
        <v>43027.17</v>
      </c>
      <c r="U93">
        <v>23.893999999999998</v>
      </c>
      <c r="V93">
        <v>360</v>
      </c>
      <c r="W93">
        <v>1980</v>
      </c>
      <c r="X93">
        <v>1066.5999999999999</v>
      </c>
      <c r="Y93">
        <v>9999.9</v>
      </c>
      <c r="Z93">
        <v>7570</v>
      </c>
      <c r="AA93">
        <v>19388.240000000002</v>
      </c>
      <c r="AB93">
        <v>136.78</v>
      </c>
      <c r="AH93">
        <v>727.95</v>
      </c>
      <c r="AI93">
        <v>1504.63</v>
      </c>
      <c r="AJ93">
        <v>12.65</v>
      </c>
      <c r="AK93">
        <v>273.05</v>
      </c>
    </row>
    <row r="94" spans="1:37" x14ac:dyDescent="0.25">
      <c r="A94" s="2">
        <v>43756</v>
      </c>
      <c r="B94">
        <v>5192.3900000000003</v>
      </c>
      <c r="C94">
        <v>533</v>
      </c>
      <c r="D94">
        <v>1295</v>
      </c>
      <c r="E94">
        <v>1005</v>
      </c>
      <c r="F94">
        <v>4270</v>
      </c>
      <c r="G94">
        <v>102.7</v>
      </c>
      <c r="H94">
        <v>1864</v>
      </c>
      <c r="I94">
        <v>138.49</v>
      </c>
      <c r="J94">
        <v>7360</v>
      </c>
      <c r="K94">
        <v>6984.9</v>
      </c>
      <c r="L94">
        <v>2378</v>
      </c>
      <c r="M94">
        <v>1470</v>
      </c>
      <c r="N94">
        <v>6299.9</v>
      </c>
      <c r="O94">
        <v>5.351</v>
      </c>
      <c r="P94">
        <v>51.4</v>
      </c>
      <c r="Q94">
        <v>861</v>
      </c>
      <c r="R94">
        <v>170.767</v>
      </c>
      <c r="S94">
        <v>257</v>
      </c>
      <c r="T94">
        <v>44549.3</v>
      </c>
      <c r="U94">
        <v>24.175000000000001</v>
      </c>
      <c r="V94">
        <v>379</v>
      </c>
      <c r="W94">
        <v>2060</v>
      </c>
      <c r="X94">
        <v>1139</v>
      </c>
      <c r="Y94">
        <v>11050</v>
      </c>
      <c r="Z94">
        <v>7900</v>
      </c>
      <c r="AA94">
        <v>19890.68</v>
      </c>
      <c r="AB94">
        <v>139.79</v>
      </c>
      <c r="AH94">
        <v>711.84</v>
      </c>
      <c r="AI94">
        <v>1490.05</v>
      </c>
      <c r="AJ94">
        <v>14.25</v>
      </c>
      <c r="AK94">
        <v>269.2</v>
      </c>
    </row>
    <row r="95" spans="1:37" x14ac:dyDescent="0.25">
      <c r="A95" s="2">
        <v>43749</v>
      </c>
      <c r="B95">
        <v>5136.6000000000004</v>
      </c>
      <c r="C95">
        <v>521</v>
      </c>
      <c r="D95">
        <v>1278.0999999999999</v>
      </c>
      <c r="E95">
        <v>1012.3</v>
      </c>
      <c r="F95">
        <v>4179</v>
      </c>
      <c r="G95">
        <v>102.8</v>
      </c>
      <c r="H95">
        <v>1825</v>
      </c>
      <c r="I95">
        <v>138.97999999999999</v>
      </c>
      <c r="J95">
        <v>7199</v>
      </c>
      <c r="K95">
        <v>6500</v>
      </c>
      <c r="L95">
        <v>2360</v>
      </c>
      <c r="M95">
        <v>1429</v>
      </c>
      <c r="N95">
        <v>6514.9</v>
      </c>
      <c r="O95">
        <v>5.39</v>
      </c>
      <c r="P95">
        <v>51.5</v>
      </c>
      <c r="Q95">
        <v>892.5</v>
      </c>
      <c r="R95">
        <v>155.34</v>
      </c>
      <c r="S95">
        <v>244.57</v>
      </c>
      <c r="T95">
        <v>43674.48</v>
      </c>
      <c r="U95">
        <v>24.053000000000001</v>
      </c>
      <c r="V95">
        <v>392.5</v>
      </c>
      <c r="W95">
        <v>2091.5</v>
      </c>
      <c r="X95">
        <v>1165</v>
      </c>
      <c r="Y95">
        <v>11123</v>
      </c>
      <c r="Z95">
        <v>7989</v>
      </c>
      <c r="AA95">
        <v>19949.79</v>
      </c>
      <c r="AB95">
        <v>139.1</v>
      </c>
      <c r="AH95">
        <v>710.4</v>
      </c>
      <c r="AI95">
        <v>1489.01</v>
      </c>
      <c r="AJ95">
        <v>15.58</v>
      </c>
      <c r="AK95">
        <v>268.5</v>
      </c>
    </row>
    <row r="96" spans="1:37" x14ac:dyDescent="0.25">
      <c r="A96" s="2">
        <v>43742</v>
      </c>
      <c r="B96">
        <v>5040.2</v>
      </c>
      <c r="C96">
        <v>519.79999999999995</v>
      </c>
      <c r="D96">
        <v>1263</v>
      </c>
      <c r="E96">
        <v>999.88</v>
      </c>
      <c r="F96">
        <v>4122</v>
      </c>
      <c r="G96">
        <v>102</v>
      </c>
      <c r="H96">
        <v>1675</v>
      </c>
      <c r="I96">
        <v>131</v>
      </c>
      <c r="J96">
        <v>6760</v>
      </c>
      <c r="K96">
        <v>6387.2</v>
      </c>
      <c r="L96">
        <v>2385</v>
      </c>
      <c r="M96">
        <v>1464.3</v>
      </c>
      <c r="N96">
        <v>6311</v>
      </c>
      <c r="O96">
        <v>5.4649999999999999</v>
      </c>
      <c r="P96">
        <v>50.96</v>
      </c>
      <c r="Q96">
        <v>892.12</v>
      </c>
      <c r="R96">
        <v>155.87299999999999</v>
      </c>
      <c r="S96">
        <v>244.7</v>
      </c>
      <c r="T96">
        <v>43265.15</v>
      </c>
      <c r="U96">
        <v>23.838000000000001</v>
      </c>
      <c r="V96">
        <v>387.81</v>
      </c>
      <c r="W96">
        <v>2080</v>
      </c>
      <c r="X96">
        <v>1145</v>
      </c>
      <c r="Y96">
        <v>11010</v>
      </c>
      <c r="Z96">
        <v>7980</v>
      </c>
      <c r="AA96">
        <v>19102.54</v>
      </c>
      <c r="AB96">
        <v>136.5</v>
      </c>
      <c r="AH96">
        <v>715.8</v>
      </c>
      <c r="AI96">
        <v>1504.66</v>
      </c>
      <c r="AJ96">
        <v>17.04</v>
      </c>
      <c r="AK96">
        <v>262.25</v>
      </c>
    </row>
    <row r="97" spans="1:37" x14ac:dyDescent="0.25">
      <c r="A97" s="2">
        <v>43735</v>
      </c>
      <c r="B97">
        <v>5099.6400000000003</v>
      </c>
      <c r="C97">
        <v>520.39</v>
      </c>
      <c r="D97">
        <v>1286.7</v>
      </c>
      <c r="E97">
        <v>1002.2</v>
      </c>
      <c r="F97">
        <v>4229</v>
      </c>
      <c r="G97">
        <v>103</v>
      </c>
      <c r="H97">
        <v>1705.1</v>
      </c>
      <c r="I97">
        <v>133</v>
      </c>
      <c r="J97">
        <v>7000</v>
      </c>
      <c r="K97">
        <v>6501</v>
      </c>
      <c r="L97">
        <v>2450</v>
      </c>
      <c r="M97">
        <v>1477.1</v>
      </c>
      <c r="N97">
        <v>6410</v>
      </c>
      <c r="O97">
        <v>5.5750000000000002</v>
      </c>
      <c r="P97">
        <v>52</v>
      </c>
      <c r="Q97">
        <v>880</v>
      </c>
      <c r="R97">
        <v>155.952</v>
      </c>
      <c r="S97">
        <v>245.5</v>
      </c>
      <c r="T97">
        <v>43980.05</v>
      </c>
      <c r="U97">
        <v>23.66</v>
      </c>
      <c r="V97">
        <v>402</v>
      </c>
      <c r="W97">
        <v>2075</v>
      </c>
      <c r="X97">
        <v>1218</v>
      </c>
      <c r="Y97">
        <v>11230</v>
      </c>
      <c r="Z97">
        <v>8170</v>
      </c>
      <c r="AA97">
        <v>19802.02</v>
      </c>
      <c r="AB97">
        <v>131.1</v>
      </c>
      <c r="AH97">
        <v>726.78</v>
      </c>
      <c r="AI97">
        <v>1497.01</v>
      </c>
      <c r="AJ97">
        <v>17.22</v>
      </c>
      <c r="AK97">
        <v>266.25</v>
      </c>
    </row>
    <row r="98" spans="1:37" x14ac:dyDescent="0.25">
      <c r="A98" s="2">
        <v>43728</v>
      </c>
      <c r="B98">
        <v>5072.93</v>
      </c>
      <c r="C98">
        <v>515.1</v>
      </c>
      <c r="D98">
        <v>1299.9000000000001</v>
      </c>
      <c r="E98">
        <v>1044.9000000000001</v>
      </c>
      <c r="F98">
        <v>4200</v>
      </c>
      <c r="G98">
        <v>103.8</v>
      </c>
      <c r="H98">
        <v>1830</v>
      </c>
      <c r="I98">
        <v>139.6</v>
      </c>
      <c r="J98">
        <v>7267.2</v>
      </c>
      <c r="K98">
        <v>6425.1</v>
      </c>
      <c r="L98">
        <v>2262</v>
      </c>
      <c r="M98">
        <v>1480</v>
      </c>
      <c r="N98">
        <v>6351</v>
      </c>
      <c r="O98">
        <v>5.57</v>
      </c>
      <c r="P98">
        <v>52</v>
      </c>
      <c r="Q98">
        <v>860.03</v>
      </c>
      <c r="R98">
        <v>158.91300000000001</v>
      </c>
      <c r="S98">
        <v>242.49</v>
      </c>
      <c r="T98">
        <v>43916.27</v>
      </c>
      <c r="U98">
        <v>24.541</v>
      </c>
      <c r="V98">
        <v>412</v>
      </c>
      <c r="W98">
        <v>2090</v>
      </c>
      <c r="X98">
        <v>1228.2</v>
      </c>
      <c r="Y98">
        <v>11000</v>
      </c>
      <c r="Z98">
        <v>8096</v>
      </c>
      <c r="AA98">
        <v>19975.41</v>
      </c>
      <c r="AB98">
        <v>129.5</v>
      </c>
      <c r="AH98">
        <v>715.65</v>
      </c>
      <c r="AI98">
        <v>1516.9</v>
      </c>
      <c r="AJ98">
        <v>15.32</v>
      </c>
      <c r="AK98">
        <v>267.10000000000002</v>
      </c>
    </row>
    <row r="99" spans="1:37" x14ac:dyDescent="0.25">
      <c r="A99" s="2">
        <v>43721</v>
      </c>
      <c r="B99">
        <v>5004.4399999999996</v>
      </c>
      <c r="C99">
        <v>509.9</v>
      </c>
      <c r="D99">
        <v>1281</v>
      </c>
      <c r="E99">
        <v>1014.1</v>
      </c>
      <c r="F99">
        <v>4102.6000000000004</v>
      </c>
      <c r="G99">
        <v>103.66</v>
      </c>
      <c r="H99">
        <v>1748</v>
      </c>
      <c r="I99">
        <v>137.9</v>
      </c>
      <c r="J99">
        <v>7028</v>
      </c>
      <c r="K99">
        <v>6505</v>
      </c>
      <c r="L99">
        <v>2220</v>
      </c>
      <c r="M99">
        <v>1495.2</v>
      </c>
      <c r="N99">
        <v>6525</v>
      </c>
      <c r="O99">
        <v>5.7290000000000001</v>
      </c>
      <c r="P99">
        <v>51.69</v>
      </c>
      <c r="Q99">
        <v>841.2</v>
      </c>
      <c r="R99">
        <v>159.13</v>
      </c>
      <c r="S99">
        <v>242.99</v>
      </c>
      <c r="T99">
        <v>44074.29</v>
      </c>
      <c r="U99">
        <v>24.222000000000001</v>
      </c>
      <c r="V99">
        <v>397.5</v>
      </c>
      <c r="W99">
        <v>2050</v>
      </c>
      <c r="X99">
        <v>1198</v>
      </c>
      <c r="Y99">
        <v>10929</v>
      </c>
      <c r="Z99">
        <v>8150</v>
      </c>
      <c r="AA99">
        <v>19337.009999999998</v>
      </c>
      <c r="AB99">
        <v>125.49</v>
      </c>
      <c r="AH99">
        <v>707.17</v>
      </c>
      <c r="AI99">
        <v>1488.53</v>
      </c>
      <c r="AJ99">
        <v>13.74</v>
      </c>
      <c r="AK99">
        <v>276.10000000000002</v>
      </c>
    </row>
    <row r="100" spans="1:37" x14ac:dyDescent="0.25">
      <c r="A100" s="2">
        <v>43714</v>
      </c>
      <c r="B100">
        <v>4823.58</v>
      </c>
      <c r="C100">
        <v>500.16</v>
      </c>
      <c r="D100">
        <v>1229.5999999999999</v>
      </c>
      <c r="E100">
        <v>992.17</v>
      </c>
      <c r="F100">
        <v>4045</v>
      </c>
      <c r="G100">
        <v>103.48</v>
      </c>
      <c r="H100">
        <v>1661.6</v>
      </c>
      <c r="I100">
        <v>130.84</v>
      </c>
      <c r="J100">
        <v>6700.2</v>
      </c>
      <c r="K100">
        <v>6019.7</v>
      </c>
      <c r="L100">
        <v>2200</v>
      </c>
      <c r="M100">
        <v>1430</v>
      </c>
      <c r="N100">
        <v>6194</v>
      </c>
      <c r="O100">
        <v>5.4669999999999996</v>
      </c>
      <c r="P100">
        <v>50.79</v>
      </c>
      <c r="Q100">
        <v>831.1</v>
      </c>
      <c r="R100">
        <v>154.58000000000001</v>
      </c>
      <c r="S100">
        <v>238.9</v>
      </c>
      <c r="T100">
        <v>42313.22</v>
      </c>
      <c r="U100">
        <v>23.734999999999999</v>
      </c>
      <c r="V100">
        <v>392.41</v>
      </c>
      <c r="W100">
        <v>2044.9</v>
      </c>
      <c r="X100">
        <v>1109.5</v>
      </c>
      <c r="Y100">
        <v>10682</v>
      </c>
      <c r="Z100">
        <v>8370</v>
      </c>
      <c r="AA100">
        <v>17632.66</v>
      </c>
      <c r="AB100">
        <v>119.2</v>
      </c>
      <c r="AH100">
        <v>712.25</v>
      </c>
      <c r="AI100">
        <v>1506.82</v>
      </c>
      <c r="AJ100">
        <v>15</v>
      </c>
      <c r="AK100">
        <v>269.7</v>
      </c>
    </row>
    <row r="101" spans="1:37" x14ac:dyDescent="0.25">
      <c r="A101" s="2">
        <v>43707</v>
      </c>
      <c r="B101">
        <v>4804.37</v>
      </c>
      <c r="C101">
        <v>500</v>
      </c>
      <c r="D101">
        <v>1233</v>
      </c>
      <c r="E101">
        <v>1010</v>
      </c>
      <c r="F101">
        <v>4050</v>
      </c>
      <c r="G101">
        <v>102.8</v>
      </c>
      <c r="H101">
        <v>1665</v>
      </c>
      <c r="I101">
        <v>128.5</v>
      </c>
      <c r="J101">
        <v>6501</v>
      </c>
      <c r="K101">
        <v>6284</v>
      </c>
      <c r="L101">
        <v>2230.3000000000002</v>
      </c>
      <c r="M101">
        <v>1397.1</v>
      </c>
      <c r="N101">
        <v>5839</v>
      </c>
      <c r="O101">
        <v>5.6</v>
      </c>
      <c r="P101">
        <v>51.55</v>
      </c>
      <c r="Q101">
        <v>844</v>
      </c>
      <c r="R101">
        <v>152.40799999999999</v>
      </c>
      <c r="S101">
        <v>244.76</v>
      </c>
      <c r="T101">
        <v>43312.75</v>
      </c>
      <c r="U101">
        <v>22.02</v>
      </c>
      <c r="V101">
        <v>397</v>
      </c>
      <c r="W101">
        <v>2018</v>
      </c>
      <c r="X101">
        <v>1080</v>
      </c>
      <c r="Y101">
        <v>10440</v>
      </c>
      <c r="Z101">
        <v>8190</v>
      </c>
      <c r="AA101">
        <v>17536.12</v>
      </c>
      <c r="AB101">
        <v>118.2</v>
      </c>
      <c r="AH101">
        <v>721.7</v>
      </c>
      <c r="AI101">
        <v>1520.38</v>
      </c>
      <c r="AJ101">
        <v>18.98</v>
      </c>
      <c r="AK101">
        <v>261.5</v>
      </c>
    </row>
    <row r="102" spans="1:37" x14ac:dyDescent="0.25">
      <c r="A102" s="2">
        <v>43700</v>
      </c>
      <c r="B102">
        <v>4648.62</v>
      </c>
      <c r="C102">
        <v>489</v>
      </c>
      <c r="D102">
        <v>1170</v>
      </c>
      <c r="E102">
        <v>999.59</v>
      </c>
      <c r="F102">
        <v>4115</v>
      </c>
      <c r="G102">
        <v>101</v>
      </c>
      <c r="H102">
        <v>1535</v>
      </c>
      <c r="I102">
        <v>121.2</v>
      </c>
      <c r="J102">
        <v>6025</v>
      </c>
      <c r="K102">
        <v>5848</v>
      </c>
      <c r="L102">
        <v>2230</v>
      </c>
      <c r="M102">
        <v>1414</v>
      </c>
      <c r="N102">
        <v>5961</v>
      </c>
      <c r="O102">
        <v>5.4050000000000002</v>
      </c>
      <c r="P102">
        <v>50</v>
      </c>
      <c r="Q102">
        <v>838</v>
      </c>
      <c r="R102">
        <v>153.08000000000001</v>
      </c>
      <c r="S102">
        <v>256.49</v>
      </c>
      <c r="T102">
        <v>40745.4</v>
      </c>
      <c r="U102">
        <v>22.198</v>
      </c>
      <c r="V102">
        <v>383.65</v>
      </c>
      <c r="W102">
        <v>1913</v>
      </c>
      <c r="X102">
        <v>1065.2</v>
      </c>
      <c r="Y102">
        <v>10600</v>
      </c>
      <c r="Z102">
        <v>8239.6</v>
      </c>
      <c r="AA102">
        <v>16284.94</v>
      </c>
      <c r="AB102">
        <v>116</v>
      </c>
      <c r="AH102">
        <v>718.16</v>
      </c>
      <c r="AI102">
        <v>1526.96</v>
      </c>
      <c r="AJ102">
        <v>19.87</v>
      </c>
      <c r="AK102">
        <v>260.35000000000002</v>
      </c>
    </row>
    <row r="103" spans="1:37" x14ac:dyDescent="0.25">
      <c r="A103" s="2">
        <v>43693</v>
      </c>
      <c r="B103">
        <v>4798.5200000000004</v>
      </c>
      <c r="C103">
        <v>495.92</v>
      </c>
      <c r="D103">
        <v>1191.2</v>
      </c>
      <c r="E103">
        <v>996.7</v>
      </c>
      <c r="F103">
        <v>4200</v>
      </c>
      <c r="G103">
        <v>104.17</v>
      </c>
      <c r="H103">
        <v>1630</v>
      </c>
      <c r="I103">
        <v>122.79</v>
      </c>
      <c r="J103">
        <v>6263</v>
      </c>
      <c r="K103">
        <v>6010</v>
      </c>
      <c r="L103">
        <v>2238.1999999999998</v>
      </c>
      <c r="M103">
        <v>1439.2</v>
      </c>
      <c r="N103">
        <v>6670</v>
      </c>
      <c r="O103">
        <v>5.52</v>
      </c>
      <c r="P103">
        <v>50.6</v>
      </c>
      <c r="Q103">
        <v>894.74</v>
      </c>
      <c r="R103">
        <v>165.32900000000001</v>
      </c>
      <c r="S103">
        <v>257.02</v>
      </c>
      <c r="T103">
        <v>40648.300000000003</v>
      </c>
      <c r="U103">
        <v>22.975999999999999</v>
      </c>
      <c r="V103">
        <v>389</v>
      </c>
      <c r="W103">
        <v>1910</v>
      </c>
      <c r="X103">
        <v>1165</v>
      </c>
      <c r="Y103">
        <v>10589</v>
      </c>
      <c r="Z103">
        <v>8401</v>
      </c>
      <c r="AA103">
        <v>18733.099999999999</v>
      </c>
      <c r="AB103">
        <v>116.2</v>
      </c>
      <c r="AH103">
        <v>708.63</v>
      </c>
      <c r="AI103">
        <v>1513.52</v>
      </c>
      <c r="AJ103">
        <v>18.47</v>
      </c>
      <c r="AK103">
        <v>266.7</v>
      </c>
    </row>
    <row r="104" spans="1:37" x14ac:dyDescent="0.25">
      <c r="A104" s="2">
        <v>43686</v>
      </c>
      <c r="B104">
        <v>4913.1000000000004</v>
      </c>
      <c r="C104">
        <v>497.24</v>
      </c>
      <c r="D104">
        <v>1203.7</v>
      </c>
      <c r="E104">
        <v>964.99</v>
      </c>
      <c r="F104">
        <v>4250</v>
      </c>
      <c r="G104">
        <v>103.52</v>
      </c>
      <c r="H104">
        <v>1682</v>
      </c>
      <c r="I104">
        <v>127.01</v>
      </c>
      <c r="J104">
        <v>6351</v>
      </c>
      <c r="K104">
        <v>6170.1</v>
      </c>
      <c r="L104">
        <v>2432.9</v>
      </c>
      <c r="M104">
        <v>1380</v>
      </c>
      <c r="N104">
        <v>6890</v>
      </c>
      <c r="O104">
        <v>5.39</v>
      </c>
      <c r="P104">
        <v>50.62</v>
      </c>
      <c r="Q104">
        <v>911.54</v>
      </c>
      <c r="R104">
        <v>165.74299999999999</v>
      </c>
      <c r="S104">
        <v>259</v>
      </c>
      <c r="T104">
        <v>41228.03</v>
      </c>
      <c r="U104">
        <v>23.285</v>
      </c>
      <c r="V104">
        <v>377</v>
      </c>
      <c r="W104">
        <v>1910</v>
      </c>
      <c r="X104">
        <v>1305</v>
      </c>
      <c r="Y104">
        <v>10792</v>
      </c>
      <c r="Z104">
        <v>9512</v>
      </c>
      <c r="AA104">
        <v>20077.87</v>
      </c>
      <c r="AB104">
        <v>118.02</v>
      </c>
      <c r="AH104">
        <v>711.53</v>
      </c>
      <c r="AI104">
        <v>1496.95</v>
      </c>
      <c r="AJ104">
        <v>17.97</v>
      </c>
      <c r="AK104">
        <v>266.2</v>
      </c>
    </row>
    <row r="105" spans="1:37" x14ac:dyDescent="0.25">
      <c r="A105" s="2">
        <v>43679</v>
      </c>
      <c r="B105">
        <v>4885.29</v>
      </c>
      <c r="C105">
        <v>496.86</v>
      </c>
      <c r="D105">
        <v>1243</v>
      </c>
      <c r="E105">
        <v>990.43</v>
      </c>
      <c r="F105">
        <v>4345</v>
      </c>
      <c r="G105">
        <v>100.5</v>
      </c>
      <c r="H105">
        <v>1575.1</v>
      </c>
      <c r="I105">
        <v>129</v>
      </c>
      <c r="J105">
        <v>6230</v>
      </c>
      <c r="K105">
        <v>6300</v>
      </c>
      <c r="L105">
        <v>2431</v>
      </c>
      <c r="M105">
        <v>1406</v>
      </c>
      <c r="N105">
        <v>7111.1</v>
      </c>
      <c r="O105">
        <v>5.4260000000000002</v>
      </c>
      <c r="P105">
        <v>50.8</v>
      </c>
      <c r="Q105">
        <v>924.7</v>
      </c>
      <c r="R105">
        <v>169.77</v>
      </c>
      <c r="S105">
        <v>261.5</v>
      </c>
      <c r="T105">
        <v>41884.86</v>
      </c>
      <c r="U105">
        <v>22.067</v>
      </c>
      <c r="V105">
        <v>394</v>
      </c>
      <c r="W105">
        <v>1915</v>
      </c>
      <c r="X105">
        <v>1350</v>
      </c>
      <c r="Y105">
        <v>10898</v>
      </c>
      <c r="Z105">
        <v>9650</v>
      </c>
      <c r="AA105">
        <v>18977.43</v>
      </c>
      <c r="AB105">
        <v>116</v>
      </c>
      <c r="AH105">
        <v>713.16</v>
      </c>
      <c r="AI105">
        <v>1440.83</v>
      </c>
      <c r="AJ105">
        <v>17.61</v>
      </c>
      <c r="AK105">
        <v>264.89999999999998</v>
      </c>
    </row>
    <row r="106" spans="1:37" x14ac:dyDescent="0.25">
      <c r="A106" s="2">
        <v>43672</v>
      </c>
      <c r="B106">
        <v>4981.09</v>
      </c>
      <c r="C106">
        <v>510.5</v>
      </c>
      <c r="D106">
        <v>1248.0999999999999</v>
      </c>
      <c r="E106">
        <v>989.34</v>
      </c>
      <c r="F106">
        <v>4390</v>
      </c>
      <c r="G106">
        <v>101.02</v>
      </c>
      <c r="H106">
        <v>1655.3</v>
      </c>
      <c r="I106">
        <v>129.80000000000001</v>
      </c>
      <c r="J106">
        <v>6461</v>
      </c>
      <c r="K106">
        <v>6430</v>
      </c>
      <c r="L106">
        <v>2452.1</v>
      </c>
      <c r="M106">
        <v>1415</v>
      </c>
      <c r="N106">
        <v>7300</v>
      </c>
      <c r="O106">
        <v>5.476</v>
      </c>
      <c r="P106">
        <v>51.14</v>
      </c>
      <c r="Q106">
        <v>965.07</v>
      </c>
      <c r="R106">
        <v>174.31100000000001</v>
      </c>
      <c r="S106">
        <v>268.10000000000002</v>
      </c>
      <c r="T106">
        <v>42603.56</v>
      </c>
      <c r="U106">
        <v>21.786000000000001</v>
      </c>
      <c r="V106">
        <v>390.1</v>
      </c>
      <c r="W106">
        <v>1897</v>
      </c>
      <c r="X106">
        <v>1393</v>
      </c>
      <c r="Y106">
        <v>11126</v>
      </c>
      <c r="Z106">
        <v>9700</v>
      </c>
      <c r="AA106">
        <v>20591.14</v>
      </c>
      <c r="AB106">
        <v>117.58</v>
      </c>
      <c r="AH106">
        <v>694.93</v>
      </c>
      <c r="AI106">
        <v>1418.9</v>
      </c>
      <c r="AJ106">
        <v>12.16</v>
      </c>
      <c r="AK106">
        <v>275.85000000000002</v>
      </c>
    </row>
    <row r="107" spans="1:37" x14ac:dyDescent="0.25">
      <c r="A107" s="2">
        <v>43665</v>
      </c>
      <c r="B107">
        <v>5052.72</v>
      </c>
      <c r="C107">
        <v>535.22</v>
      </c>
      <c r="D107">
        <v>1220</v>
      </c>
      <c r="E107">
        <v>1037.5</v>
      </c>
      <c r="F107">
        <v>4399</v>
      </c>
      <c r="G107">
        <v>101.74</v>
      </c>
      <c r="H107">
        <v>1800</v>
      </c>
      <c r="I107">
        <v>130.6</v>
      </c>
      <c r="J107">
        <v>6850</v>
      </c>
      <c r="K107">
        <v>6585</v>
      </c>
      <c r="L107">
        <v>2467</v>
      </c>
      <c r="M107">
        <v>1418</v>
      </c>
      <c r="N107">
        <v>7498.8</v>
      </c>
      <c r="O107">
        <v>5.5280000000000005</v>
      </c>
      <c r="P107">
        <v>51.9</v>
      </c>
      <c r="Q107">
        <v>960</v>
      </c>
      <c r="R107">
        <v>179.64099999999999</v>
      </c>
      <c r="S107">
        <v>274.2</v>
      </c>
      <c r="T107">
        <v>42566.16</v>
      </c>
      <c r="U107">
        <v>21.439</v>
      </c>
      <c r="V107">
        <v>407</v>
      </c>
      <c r="W107">
        <v>1915</v>
      </c>
      <c r="X107">
        <v>1391.1</v>
      </c>
      <c r="Y107">
        <v>11345</v>
      </c>
      <c r="Z107">
        <v>9815</v>
      </c>
      <c r="AA107">
        <v>20787.189999999999</v>
      </c>
      <c r="AB107">
        <v>117.22</v>
      </c>
      <c r="AH107">
        <v>686.83</v>
      </c>
      <c r="AI107">
        <v>1425.37</v>
      </c>
      <c r="AJ107">
        <v>14.45</v>
      </c>
      <c r="AK107">
        <v>281.8</v>
      </c>
    </row>
    <row r="108" spans="1:37" x14ac:dyDescent="0.25">
      <c r="A108" s="2">
        <v>43658</v>
      </c>
      <c r="B108">
        <v>5068.41</v>
      </c>
      <c r="C108">
        <v>525.96</v>
      </c>
      <c r="D108">
        <v>1239</v>
      </c>
      <c r="E108">
        <v>1042.0999999999999</v>
      </c>
      <c r="F108">
        <v>4500</v>
      </c>
      <c r="G108">
        <v>99.86</v>
      </c>
      <c r="H108">
        <v>1815</v>
      </c>
      <c r="I108">
        <v>131.82</v>
      </c>
      <c r="J108">
        <v>7015</v>
      </c>
      <c r="K108">
        <v>6820</v>
      </c>
      <c r="L108">
        <v>2467</v>
      </c>
      <c r="M108">
        <v>1423.6</v>
      </c>
      <c r="N108">
        <v>7840</v>
      </c>
      <c r="O108">
        <v>5.54</v>
      </c>
      <c r="P108">
        <v>51.26</v>
      </c>
      <c r="Q108">
        <v>974.07</v>
      </c>
      <c r="R108">
        <v>177.815</v>
      </c>
      <c r="S108">
        <v>271.72000000000003</v>
      </c>
      <c r="T108">
        <v>42748.85</v>
      </c>
      <c r="U108">
        <v>22.395</v>
      </c>
      <c r="V108">
        <v>406</v>
      </c>
      <c r="W108">
        <v>1934.9</v>
      </c>
      <c r="X108">
        <v>1421</v>
      </c>
      <c r="Y108">
        <v>11424</v>
      </c>
      <c r="Z108">
        <v>9805.1</v>
      </c>
      <c r="AA108">
        <v>20284.75</v>
      </c>
      <c r="AB108">
        <v>115.23</v>
      </c>
      <c r="AH108">
        <v>679.37</v>
      </c>
      <c r="AI108">
        <v>1415.75</v>
      </c>
      <c r="AJ108">
        <v>12.39</v>
      </c>
      <c r="AK108">
        <v>276.39999999999998</v>
      </c>
    </row>
    <row r="109" spans="1:37" x14ac:dyDescent="0.25">
      <c r="A109" s="2">
        <v>43651</v>
      </c>
      <c r="B109">
        <v>5075.7299999999996</v>
      </c>
      <c r="C109">
        <v>540.84</v>
      </c>
      <c r="D109">
        <v>1237.2</v>
      </c>
      <c r="E109">
        <v>1038.0999999999999</v>
      </c>
      <c r="F109">
        <v>4430</v>
      </c>
      <c r="G109">
        <v>100.65</v>
      </c>
      <c r="H109">
        <v>1848</v>
      </c>
      <c r="I109">
        <v>136.88</v>
      </c>
      <c r="J109">
        <v>7290</v>
      </c>
      <c r="K109">
        <v>6900</v>
      </c>
      <c r="L109">
        <v>2457</v>
      </c>
      <c r="M109">
        <v>1417</v>
      </c>
      <c r="N109">
        <v>7712</v>
      </c>
      <c r="O109">
        <v>5.57</v>
      </c>
      <c r="P109">
        <v>51.49</v>
      </c>
      <c r="Q109">
        <v>940</v>
      </c>
      <c r="R109">
        <v>180.48</v>
      </c>
      <c r="S109">
        <v>272.10000000000002</v>
      </c>
      <c r="T109">
        <v>42877.65</v>
      </c>
      <c r="U109">
        <v>23.228999999999999</v>
      </c>
      <c r="V109">
        <v>405.35</v>
      </c>
      <c r="W109">
        <v>1910</v>
      </c>
      <c r="X109">
        <v>1340</v>
      </c>
      <c r="Y109">
        <v>11457</v>
      </c>
      <c r="Z109">
        <v>9779.9</v>
      </c>
      <c r="AA109">
        <v>20324.16</v>
      </c>
      <c r="AB109">
        <v>117</v>
      </c>
      <c r="AH109">
        <v>683.47</v>
      </c>
      <c r="AI109">
        <v>1399.45</v>
      </c>
      <c r="AJ109">
        <v>13.28</v>
      </c>
      <c r="AK109">
        <v>273.14999999999998</v>
      </c>
    </row>
    <row r="110" spans="1:37" x14ac:dyDescent="0.25">
      <c r="A110" s="2">
        <v>43644</v>
      </c>
      <c r="B110">
        <v>5070.72</v>
      </c>
      <c r="C110">
        <v>540.01</v>
      </c>
      <c r="D110">
        <v>1249</v>
      </c>
      <c r="E110">
        <v>1050</v>
      </c>
      <c r="F110">
        <v>4424.8999999999996</v>
      </c>
      <c r="G110">
        <v>99.9</v>
      </c>
      <c r="H110">
        <v>1860</v>
      </c>
      <c r="I110">
        <v>140</v>
      </c>
      <c r="J110">
        <v>7424</v>
      </c>
      <c r="K110">
        <v>6900.2</v>
      </c>
      <c r="L110">
        <v>2446.9</v>
      </c>
      <c r="M110">
        <v>1435</v>
      </c>
      <c r="N110">
        <v>7766</v>
      </c>
      <c r="O110">
        <v>5.6580000000000004</v>
      </c>
      <c r="P110">
        <v>50.5</v>
      </c>
      <c r="Q110">
        <v>944.53</v>
      </c>
      <c r="R110">
        <v>183.846</v>
      </c>
      <c r="S110">
        <v>277.22000000000003</v>
      </c>
      <c r="T110">
        <v>42704.09</v>
      </c>
      <c r="U110">
        <v>21.917000000000002</v>
      </c>
      <c r="V110">
        <v>400</v>
      </c>
      <c r="W110">
        <v>1880.9</v>
      </c>
      <c r="X110">
        <v>1330</v>
      </c>
      <c r="Y110">
        <v>11321</v>
      </c>
      <c r="Z110">
        <v>9549.9</v>
      </c>
      <c r="AA110">
        <v>20737.93</v>
      </c>
      <c r="AB110">
        <v>119.51</v>
      </c>
      <c r="AH110">
        <v>678.72</v>
      </c>
      <c r="AI110">
        <v>1409.55</v>
      </c>
      <c r="AJ110">
        <v>15.08</v>
      </c>
      <c r="AK110">
        <v>278.05</v>
      </c>
    </row>
    <row r="111" spans="1:37" x14ac:dyDescent="0.25">
      <c r="A111" s="2">
        <v>43637</v>
      </c>
      <c r="B111">
        <v>5060</v>
      </c>
      <c r="C111">
        <v>548.99</v>
      </c>
      <c r="D111">
        <v>1267.9000000000001</v>
      </c>
      <c r="E111">
        <v>1060.0999999999999</v>
      </c>
      <c r="F111">
        <v>4300</v>
      </c>
      <c r="G111">
        <v>100.02</v>
      </c>
      <c r="H111">
        <v>1890</v>
      </c>
      <c r="I111">
        <v>141.79</v>
      </c>
      <c r="J111">
        <v>7250</v>
      </c>
      <c r="K111">
        <v>6808.6</v>
      </c>
      <c r="L111">
        <v>2470</v>
      </c>
      <c r="M111">
        <v>1460.1</v>
      </c>
      <c r="N111">
        <v>7631</v>
      </c>
      <c r="O111">
        <v>5.7</v>
      </c>
      <c r="P111">
        <v>50.1</v>
      </c>
      <c r="Q111">
        <v>940</v>
      </c>
      <c r="R111">
        <v>184.57599999999999</v>
      </c>
      <c r="S111">
        <v>286.58999999999997</v>
      </c>
      <c r="T111">
        <v>42722.36</v>
      </c>
      <c r="U111">
        <v>21.055</v>
      </c>
      <c r="V111">
        <v>402.41</v>
      </c>
      <c r="W111">
        <v>1900</v>
      </c>
      <c r="X111">
        <v>1328.5</v>
      </c>
      <c r="Y111">
        <v>11510</v>
      </c>
      <c r="Z111">
        <v>9467.7000000000007</v>
      </c>
      <c r="AA111">
        <v>21200.97</v>
      </c>
      <c r="AB111">
        <v>117.99</v>
      </c>
      <c r="AH111">
        <v>684.3</v>
      </c>
      <c r="AI111">
        <v>1399.63</v>
      </c>
      <c r="AJ111">
        <v>15.4</v>
      </c>
      <c r="AK111">
        <v>275.95</v>
      </c>
    </row>
    <row r="112" spans="1:37" x14ac:dyDescent="0.25">
      <c r="A112" s="2">
        <v>43630</v>
      </c>
      <c r="B112">
        <v>5058.88</v>
      </c>
      <c r="C112">
        <v>521.63</v>
      </c>
      <c r="D112">
        <v>1265</v>
      </c>
      <c r="E112">
        <v>1049</v>
      </c>
      <c r="F112">
        <v>4364.8</v>
      </c>
      <c r="G112">
        <v>100</v>
      </c>
      <c r="H112">
        <v>1858</v>
      </c>
      <c r="I112">
        <v>135.83000000000001</v>
      </c>
      <c r="J112">
        <v>7290</v>
      </c>
      <c r="K112">
        <v>6888</v>
      </c>
      <c r="L112">
        <v>2432</v>
      </c>
      <c r="M112">
        <v>1436</v>
      </c>
      <c r="N112">
        <v>7400</v>
      </c>
      <c r="O112">
        <v>5.75</v>
      </c>
      <c r="P112">
        <v>51.49</v>
      </c>
      <c r="Q112">
        <v>936</v>
      </c>
      <c r="R112">
        <v>179.05799999999999</v>
      </c>
      <c r="S112">
        <v>280.51</v>
      </c>
      <c r="T112">
        <v>42384.38</v>
      </c>
      <c r="U112">
        <v>20.052</v>
      </c>
      <c r="V112">
        <v>403</v>
      </c>
      <c r="W112">
        <v>1906.9</v>
      </c>
      <c r="X112">
        <v>1375</v>
      </c>
      <c r="Y112">
        <v>11500</v>
      </c>
      <c r="Z112">
        <v>9525.9</v>
      </c>
      <c r="AA112">
        <v>21548.73</v>
      </c>
      <c r="AB112">
        <v>116.48</v>
      </c>
      <c r="AH112">
        <v>699.89</v>
      </c>
      <c r="AI112">
        <v>1341.7</v>
      </c>
      <c r="AJ112">
        <v>15.28</v>
      </c>
      <c r="AK112">
        <v>268.55</v>
      </c>
    </row>
    <row r="113" spans="1:37" x14ac:dyDescent="0.25">
      <c r="A113" s="2">
        <v>43623</v>
      </c>
      <c r="B113">
        <v>4951.13</v>
      </c>
      <c r="C113">
        <v>533.26</v>
      </c>
      <c r="D113">
        <v>1236.2</v>
      </c>
      <c r="E113">
        <v>1020</v>
      </c>
      <c r="F113">
        <v>4249.8999999999996</v>
      </c>
      <c r="G113">
        <v>98.22</v>
      </c>
      <c r="H113">
        <v>1809</v>
      </c>
      <c r="I113">
        <v>133.19999999999999</v>
      </c>
      <c r="J113">
        <v>7125</v>
      </c>
      <c r="K113">
        <v>6806</v>
      </c>
      <c r="L113">
        <v>2400</v>
      </c>
      <c r="M113">
        <v>1399.2</v>
      </c>
      <c r="N113">
        <v>7201</v>
      </c>
      <c r="O113">
        <v>5.694</v>
      </c>
      <c r="P113">
        <v>49.95</v>
      </c>
      <c r="Q113">
        <v>935.62</v>
      </c>
      <c r="R113">
        <v>176.72900000000001</v>
      </c>
      <c r="S113">
        <v>268.2</v>
      </c>
      <c r="T113">
        <v>41389.629999999997</v>
      </c>
      <c r="U113">
        <v>19.125</v>
      </c>
      <c r="V113">
        <v>395.82</v>
      </c>
      <c r="W113">
        <v>1855.7</v>
      </c>
      <c r="X113">
        <v>1280</v>
      </c>
      <c r="Y113">
        <v>11682</v>
      </c>
      <c r="Z113">
        <v>9350</v>
      </c>
      <c r="AA113">
        <v>21279.78</v>
      </c>
      <c r="AB113">
        <v>113.59</v>
      </c>
      <c r="AH113">
        <v>691.92</v>
      </c>
      <c r="AI113">
        <v>1340.86</v>
      </c>
      <c r="AJ113">
        <v>16.3</v>
      </c>
      <c r="AK113">
        <v>268.64999999999998</v>
      </c>
    </row>
    <row r="114" spans="1:37" x14ac:dyDescent="0.25">
      <c r="A114" s="2">
        <v>43616</v>
      </c>
      <c r="B114">
        <v>4977.09</v>
      </c>
      <c r="C114">
        <v>505</v>
      </c>
      <c r="D114">
        <v>1180</v>
      </c>
      <c r="E114">
        <v>990.04</v>
      </c>
      <c r="F114">
        <v>4280</v>
      </c>
      <c r="G114">
        <v>101.86</v>
      </c>
      <c r="H114">
        <v>1885</v>
      </c>
      <c r="I114">
        <v>133.5</v>
      </c>
      <c r="J114">
        <v>7340.2</v>
      </c>
      <c r="K114">
        <v>6769</v>
      </c>
      <c r="L114">
        <v>2359.8000000000002</v>
      </c>
      <c r="M114">
        <v>1410</v>
      </c>
      <c r="N114">
        <v>7041</v>
      </c>
      <c r="O114">
        <v>5.5229999999999997</v>
      </c>
      <c r="P114">
        <v>49.96</v>
      </c>
      <c r="Q114">
        <v>926.08</v>
      </c>
      <c r="R114">
        <v>171.744</v>
      </c>
      <c r="S114">
        <v>268</v>
      </c>
      <c r="T114">
        <v>41562.269999999997</v>
      </c>
      <c r="U114">
        <v>18.937000000000001</v>
      </c>
      <c r="V114">
        <v>391.5</v>
      </c>
      <c r="W114">
        <v>1850</v>
      </c>
      <c r="X114">
        <v>1290</v>
      </c>
      <c r="Y114">
        <v>11590</v>
      </c>
      <c r="Z114">
        <v>9599.7000000000007</v>
      </c>
      <c r="AA114">
        <v>21084.720000000001</v>
      </c>
      <c r="AB114">
        <v>113</v>
      </c>
      <c r="AH114">
        <v>710.36</v>
      </c>
      <c r="AI114">
        <v>1305.58</v>
      </c>
      <c r="AJ114">
        <v>18.71</v>
      </c>
      <c r="AK114">
        <v>269.89999999999998</v>
      </c>
    </row>
    <row r="115" spans="1:37" x14ac:dyDescent="0.25">
      <c r="A115" s="2">
        <v>43609</v>
      </c>
      <c r="B115">
        <v>4881.47</v>
      </c>
      <c r="C115">
        <v>518.54</v>
      </c>
      <c r="D115">
        <v>1180.9000000000001</v>
      </c>
      <c r="E115">
        <v>998.93</v>
      </c>
      <c r="F115">
        <v>4430</v>
      </c>
      <c r="G115">
        <v>99.73</v>
      </c>
      <c r="H115">
        <v>1850</v>
      </c>
      <c r="I115">
        <v>128.38999999999999</v>
      </c>
      <c r="J115">
        <v>7197.8</v>
      </c>
      <c r="K115">
        <v>6800.1</v>
      </c>
      <c r="L115">
        <v>2396</v>
      </c>
      <c r="M115">
        <v>1412.5</v>
      </c>
      <c r="N115">
        <v>7300</v>
      </c>
      <c r="O115">
        <v>5.5</v>
      </c>
      <c r="P115">
        <v>48.82</v>
      </c>
      <c r="Q115">
        <v>927.17</v>
      </c>
      <c r="R115">
        <v>171.922</v>
      </c>
      <c r="S115">
        <v>273.81</v>
      </c>
      <c r="T115">
        <v>40260.6</v>
      </c>
      <c r="U115">
        <v>19.498999999999999</v>
      </c>
      <c r="V115">
        <v>383.5</v>
      </c>
      <c r="W115">
        <v>1835.6</v>
      </c>
      <c r="X115">
        <v>1228.0999999999999</v>
      </c>
      <c r="Y115">
        <v>11373</v>
      </c>
      <c r="Z115">
        <v>9116</v>
      </c>
      <c r="AA115">
        <v>20491.64</v>
      </c>
      <c r="AB115">
        <v>108.38</v>
      </c>
      <c r="AH115">
        <v>694.59</v>
      </c>
      <c r="AI115">
        <v>1284.93</v>
      </c>
      <c r="AJ115">
        <v>15.85</v>
      </c>
      <c r="AK115">
        <v>276.64999999999998</v>
      </c>
    </row>
    <row r="116" spans="1:37" x14ac:dyDescent="0.25">
      <c r="A116" s="2">
        <v>43602</v>
      </c>
      <c r="B116">
        <v>4925.58</v>
      </c>
      <c r="C116">
        <v>536.25</v>
      </c>
      <c r="D116">
        <v>1220.8</v>
      </c>
      <c r="E116">
        <v>1039</v>
      </c>
      <c r="F116">
        <v>4575</v>
      </c>
      <c r="G116">
        <v>97.52</v>
      </c>
      <c r="H116">
        <v>2000</v>
      </c>
      <c r="I116">
        <v>129.01</v>
      </c>
      <c r="J116">
        <v>7411</v>
      </c>
      <c r="K116">
        <v>6770.1</v>
      </c>
      <c r="L116">
        <v>2390.1</v>
      </c>
      <c r="M116">
        <v>1451.9</v>
      </c>
      <c r="N116">
        <v>7020</v>
      </c>
      <c r="O116">
        <v>5.66</v>
      </c>
      <c r="P116">
        <v>48</v>
      </c>
      <c r="Q116">
        <v>924.9</v>
      </c>
      <c r="R116">
        <v>181.34800000000001</v>
      </c>
      <c r="S116">
        <v>273.99</v>
      </c>
      <c r="T116">
        <v>40420.449999999997</v>
      </c>
      <c r="U116">
        <v>19.170999999999999</v>
      </c>
      <c r="V116">
        <v>376.5</v>
      </c>
      <c r="W116">
        <v>1844.3</v>
      </c>
      <c r="X116">
        <v>1220.3</v>
      </c>
      <c r="Y116">
        <v>11428</v>
      </c>
      <c r="Z116">
        <v>9101.4</v>
      </c>
      <c r="AA116">
        <v>22265.94</v>
      </c>
      <c r="AB116">
        <v>107.1</v>
      </c>
      <c r="AH116">
        <v>695.72</v>
      </c>
      <c r="AI116">
        <v>1277.53</v>
      </c>
      <c r="AJ116">
        <v>15.96</v>
      </c>
      <c r="AK116">
        <v>279.95</v>
      </c>
    </row>
    <row r="117" spans="1:37" x14ac:dyDescent="0.25">
      <c r="A117" s="2">
        <v>43595</v>
      </c>
      <c r="B117">
        <v>5050.57</v>
      </c>
      <c r="C117">
        <v>553.28</v>
      </c>
      <c r="D117">
        <v>1234.7</v>
      </c>
      <c r="E117">
        <v>1034.5999999999999</v>
      </c>
      <c r="F117">
        <v>4670</v>
      </c>
      <c r="G117">
        <v>97.71</v>
      </c>
      <c r="H117">
        <v>2155</v>
      </c>
      <c r="I117">
        <v>132.51</v>
      </c>
      <c r="J117">
        <v>7958</v>
      </c>
      <c r="K117">
        <v>6870</v>
      </c>
      <c r="L117">
        <v>2401.1</v>
      </c>
      <c r="M117">
        <v>1380</v>
      </c>
      <c r="N117">
        <v>7101.9</v>
      </c>
      <c r="O117">
        <v>5.6449999999999996</v>
      </c>
      <c r="P117">
        <v>48.65</v>
      </c>
      <c r="Q117">
        <v>947</v>
      </c>
      <c r="R117">
        <v>179.72</v>
      </c>
      <c r="S117">
        <v>266.54000000000002</v>
      </c>
      <c r="T117">
        <v>40786.75</v>
      </c>
      <c r="U117">
        <v>19.826999999999998</v>
      </c>
      <c r="V117">
        <v>395.25</v>
      </c>
      <c r="W117">
        <v>1850</v>
      </c>
      <c r="X117">
        <v>1230</v>
      </c>
      <c r="Y117">
        <v>12133</v>
      </c>
      <c r="Z117">
        <v>9152</v>
      </c>
      <c r="AA117">
        <v>23585.09</v>
      </c>
      <c r="AB117">
        <v>114.9</v>
      </c>
      <c r="AH117">
        <v>686.53</v>
      </c>
      <c r="AI117">
        <v>1286.05</v>
      </c>
      <c r="AJ117">
        <v>16.04</v>
      </c>
      <c r="AK117">
        <v>283.7</v>
      </c>
    </row>
    <row r="118" spans="1:37" x14ac:dyDescent="0.25">
      <c r="A118" s="2">
        <v>43588</v>
      </c>
      <c r="B118">
        <v>5132.32</v>
      </c>
      <c r="C118">
        <v>575.01</v>
      </c>
      <c r="D118">
        <v>1285</v>
      </c>
      <c r="E118">
        <v>1048.8</v>
      </c>
      <c r="F118">
        <v>4900</v>
      </c>
      <c r="G118">
        <v>99.2</v>
      </c>
      <c r="H118">
        <v>2150</v>
      </c>
      <c r="I118">
        <v>137.97999999999999</v>
      </c>
      <c r="J118">
        <v>8366</v>
      </c>
      <c r="K118">
        <v>6905.3</v>
      </c>
      <c r="L118">
        <v>2425</v>
      </c>
      <c r="M118">
        <v>1390</v>
      </c>
      <c r="N118">
        <v>7660</v>
      </c>
      <c r="O118">
        <v>5.85</v>
      </c>
      <c r="P118">
        <v>48.15</v>
      </c>
      <c r="Q118">
        <v>1041.9000000000001</v>
      </c>
      <c r="R118">
        <v>180.92400000000001</v>
      </c>
      <c r="S118">
        <v>273.10000000000002</v>
      </c>
      <c r="T118">
        <v>40923.769999999997</v>
      </c>
      <c r="U118">
        <v>19.837</v>
      </c>
      <c r="V118">
        <v>396.99</v>
      </c>
      <c r="W118">
        <v>1880</v>
      </c>
      <c r="X118">
        <v>1262</v>
      </c>
      <c r="Y118">
        <v>11819</v>
      </c>
      <c r="Z118">
        <v>9200</v>
      </c>
      <c r="AA118">
        <v>24186.05</v>
      </c>
      <c r="AB118">
        <v>117</v>
      </c>
      <c r="AH118">
        <v>677.89</v>
      </c>
      <c r="AI118">
        <v>1279.1099999999999</v>
      </c>
      <c r="AJ118">
        <v>12.87</v>
      </c>
      <c r="AK118">
        <v>288.39999999999998</v>
      </c>
    </row>
    <row r="119" spans="1:37" x14ac:dyDescent="0.25">
      <c r="A119" s="2">
        <v>43581</v>
      </c>
      <c r="B119">
        <v>5191.7</v>
      </c>
      <c r="C119">
        <v>599.54999999999995</v>
      </c>
      <c r="D119">
        <v>1289</v>
      </c>
      <c r="E119">
        <v>1032.2</v>
      </c>
      <c r="F119">
        <v>4989.8</v>
      </c>
      <c r="G119">
        <v>99.32</v>
      </c>
      <c r="H119">
        <v>2240</v>
      </c>
      <c r="I119">
        <v>149.9</v>
      </c>
      <c r="J119">
        <v>8419</v>
      </c>
      <c r="K119">
        <v>7069</v>
      </c>
      <c r="L119">
        <v>2400.1</v>
      </c>
      <c r="M119">
        <v>1447</v>
      </c>
      <c r="N119">
        <v>7770</v>
      </c>
      <c r="O119">
        <v>5.9889999999999999</v>
      </c>
      <c r="P119">
        <v>48.47</v>
      </c>
      <c r="Q119">
        <v>1049</v>
      </c>
      <c r="R119">
        <v>178.34800000000001</v>
      </c>
      <c r="S119">
        <v>275.16000000000003</v>
      </c>
      <c r="T119">
        <v>41515.69</v>
      </c>
      <c r="U119">
        <v>20.632999999999999</v>
      </c>
      <c r="V119">
        <v>388</v>
      </c>
      <c r="W119">
        <v>1844</v>
      </c>
      <c r="X119">
        <v>1300</v>
      </c>
      <c r="Y119">
        <v>11817</v>
      </c>
      <c r="Z119">
        <v>9309</v>
      </c>
      <c r="AA119">
        <v>24136.79</v>
      </c>
      <c r="AB119">
        <v>120.29</v>
      </c>
      <c r="AH119">
        <v>674.51</v>
      </c>
      <c r="AI119">
        <v>1286.1600000000001</v>
      </c>
      <c r="AJ119">
        <v>12.73</v>
      </c>
      <c r="AK119">
        <v>295.75</v>
      </c>
    </row>
    <row r="120" spans="1:37" x14ac:dyDescent="0.25">
      <c r="A120" s="2">
        <v>43574</v>
      </c>
      <c r="B120">
        <v>5261.71</v>
      </c>
      <c r="C120">
        <v>593</v>
      </c>
      <c r="D120">
        <v>1306.7</v>
      </c>
      <c r="E120">
        <v>1029.7</v>
      </c>
      <c r="F120">
        <v>4972.8</v>
      </c>
      <c r="G120">
        <v>100.29</v>
      </c>
      <c r="H120">
        <v>2265</v>
      </c>
      <c r="I120">
        <v>153</v>
      </c>
      <c r="J120">
        <v>8660</v>
      </c>
      <c r="K120">
        <v>7041</v>
      </c>
      <c r="L120">
        <v>2473.6999999999998</v>
      </c>
      <c r="M120">
        <v>1486</v>
      </c>
      <c r="N120">
        <v>8200</v>
      </c>
      <c r="O120">
        <v>6.0330000000000004</v>
      </c>
      <c r="P120">
        <v>48.78</v>
      </c>
      <c r="Q120">
        <v>1090</v>
      </c>
      <c r="R120">
        <v>185.06899999999999</v>
      </c>
      <c r="S120">
        <v>275.37</v>
      </c>
      <c r="T120">
        <v>41644.480000000003</v>
      </c>
      <c r="U120">
        <v>21.335999999999999</v>
      </c>
      <c r="V120">
        <v>387.9</v>
      </c>
      <c r="W120">
        <v>1820</v>
      </c>
      <c r="X120">
        <v>1385.9</v>
      </c>
      <c r="Y120">
        <v>12006</v>
      </c>
      <c r="Z120">
        <v>9587</v>
      </c>
      <c r="AA120">
        <v>24875.67</v>
      </c>
      <c r="AB120">
        <v>118.41</v>
      </c>
      <c r="AH120">
        <v>662.38</v>
      </c>
      <c r="AI120">
        <v>1275.52</v>
      </c>
      <c r="AJ120">
        <v>12.09</v>
      </c>
      <c r="AK120">
        <v>298.25</v>
      </c>
    </row>
    <row r="121" spans="1:37" x14ac:dyDescent="0.25">
      <c r="A121" s="2">
        <v>43567</v>
      </c>
      <c r="B121">
        <v>5239.58</v>
      </c>
      <c r="C121">
        <v>580</v>
      </c>
      <c r="D121">
        <v>1325.1</v>
      </c>
      <c r="E121">
        <v>1025.3</v>
      </c>
      <c r="F121">
        <v>5000.1000000000004</v>
      </c>
      <c r="G121">
        <v>98.72</v>
      </c>
      <c r="H121">
        <v>2301</v>
      </c>
      <c r="I121">
        <v>152.79</v>
      </c>
      <c r="J121">
        <v>8676.1</v>
      </c>
      <c r="K121">
        <v>7124</v>
      </c>
      <c r="L121">
        <v>2469.8000000000002</v>
      </c>
      <c r="M121">
        <v>1441.3</v>
      </c>
      <c r="N121">
        <v>8121</v>
      </c>
      <c r="O121">
        <v>5.89</v>
      </c>
      <c r="P121">
        <v>50.5</v>
      </c>
      <c r="Q121">
        <v>1072</v>
      </c>
      <c r="R121">
        <v>187.833</v>
      </c>
      <c r="S121">
        <v>276.5</v>
      </c>
      <c r="T121">
        <v>41425.25</v>
      </c>
      <c r="U121">
        <v>21.149000000000001</v>
      </c>
      <c r="V121">
        <v>382</v>
      </c>
      <c r="W121">
        <v>1805</v>
      </c>
      <c r="X121">
        <v>1341.2</v>
      </c>
      <c r="Y121">
        <v>12004</v>
      </c>
      <c r="Z121">
        <v>9496</v>
      </c>
      <c r="AA121">
        <v>24447.119999999999</v>
      </c>
      <c r="AB121">
        <v>118.2</v>
      </c>
      <c r="AH121">
        <v>660.99</v>
      </c>
      <c r="AI121">
        <v>1290.43</v>
      </c>
      <c r="AJ121">
        <v>12.01</v>
      </c>
      <c r="AK121">
        <v>300.55</v>
      </c>
    </row>
    <row r="122" spans="1:37" x14ac:dyDescent="0.25">
      <c r="A122" s="2">
        <v>43560</v>
      </c>
      <c r="B122">
        <v>5254.94</v>
      </c>
      <c r="C122">
        <v>574.42999999999995</v>
      </c>
      <c r="D122">
        <v>1325</v>
      </c>
      <c r="E122">
        <v>1009.8</v>
      </c>
      <c r="F122">
        <v>5050</v>
      </c>
      <c r="G122">
        <v>99.29</v>
      </c>
      <c r="H122">
        <v>2320</v>
      </c>
      <c r="I122">
        <v>152.5</v>
      </c>
      <c r="J122">
        <v>8749.9</v>
      </c>
      <c r="K122">
        <v>7001</v>
      </c>
      <c r="L122">
        <v>2448</v>
      </c>
      <c r="M122">
        <v>1425.5</v>
      </c>
      <c r="N122">
        <v>8000</v>
      </c>
      <c r="O122">
        <v>5.8360000000000003</v>
      </c>
      <c r="P122">
        <v>51.4</v>
      </c>
      <c r="Q122">
        <v>1075.2</v>
      </c>
      <c r="R122">
        <v>185.56299999999999</v>
      </c>
      <c r="S122">
        <v>272.51</v>
      </c>
      <c r="T122">
        <v>41563.18</v>
      </c>
      <c r="U122">
        <v>21.260999999999999</v>
      </c>
      <c r="V122">
        <v>381</v>
      </c>
      <c r="W122">
        <v>1800</v>
      </c>
      <c r="X122">
        <v>1300</v>
      </c>
      <c r="Y122">
        <v>12026</v>
      </c>
      <c r="Z122">
        <v>9455</v>
      </c>
      <c r="AA122">
        <v>25333.78</v>
      </c>
      <c r="AB122">
        <v>116.51</v>
      </c>
      <c r="AH122">
        <v>664.67</v>
      </c>
      <c r="AI122">
        <v>1291.76</v>
      </c>
      <c r="AJ122">
        <v>12.82</v>
      </c>
      <c r="AK122">
        <v>294.60000000000002</v>
      </c>
    </row>
    <row r="123" spans="1:37" x14ac:dyDescent="0.25">
      <c r="A123" s="2">
        <v>43553</v>
      </c>
      <c r="B123">
        <v>5259.41</v>
      </c>
      <c r="C123">
        <v>555.23</v>
      </c>
      <c r="D123">
        <v>1309.5</v>
      </c>
      <c r="E123">
        <v>1040</v>
      </c>
      <c r="F123">
        <v>5060</v>
      </c>
      <c r="G123">
        <v>100.19</v>
      </c>
      <c r="H123">
        <v>2400</v>
      </c>
      <c r="I123">
        <v>153.80000000000001</v>
      </c>
      <c r="J123">
        <v>8639.9</v>
      </c>
      <c r="K123">
        <v>7086</v>
      </c>
      <c r="L123">
        <v>2485</v>
      </c>
      <c r="M123">
        <v>1417.5</v>
      </c>
      <c r="N123">
        <v>8080</v>
      </c>
      <c r="O123">
        <v>6</v>
      </c>
      <c r="P123">
        <v>51.19</v>
      </c>
      <c r="Q123">
        <v>1025</v>
      </c>
      <c r="R123">
        <v>180.529</v>
      </c>
      <c r="S123">
        <v>276.5</v>
      </c>
      <c r="T123">
        <v>39739.01</v>
      </c>
      <c r="U123">
        <v>21.439</v>
      </c>
      <c r="V123">
        <v>386.9</v>
      </c>
      <c r="W123">
        <v>1820</v>
      </c>
      <c r="X123">
        <v>1178.0999999999999</v>
      </c>
      <c r="Y123">
        <v>11832</v>
      </c>
      <c r="Z123">
        <v>9742.1</v>
      </c>
      <c r="AA123">
        <v>25761.34</v>
      </c>
      <c r="AB123">
        <v>120.98</v>
      </c>
      <c r="AH123">
        <v>679.7</v>
      </c>
      <c r="AI123">
        <v>1292.3800000000001</v>
      </c>
      <c r="AJ123">
        <v>13.71</v>
      </c>
      <c r="AK123">
        <v>297.55</v>
      </c>
    </row>
    <row r="124" spans="1:37" x14ac:dyDescent="0.25">
      <c r="A124" s="2">
        <v>43546</v>
      </c>
      <c r="B124">
        <v>5209.9799999999996</v>
      </c>
      <c r="C124">
        <v>570</v>
      </c>
      <c r="D124">
        <v>1270</v>
      </c>
      <c r="E124">
        <v>1011.4</v>
      </c>
      <c r="F124">
        <v>4950</v>
      </c>
      <c r="G124">
        <v>103.89</v>
      </c>
      <c r="H124">
        <v>2270</v>
      </c>
      <c r="I124">
        <v>153.74</v>
      </c>
      <c r="J124">
        <v>8648</v>
      </c>
      <c r="K124">
        <v>7000.1</v>
      </c>
      <c r="L124">
        <v>2478</v>
      </c>
      <c r="M124">
        <v>1380.2</v>
      </c>
      <c r="N124">
        <v>7601</v>
      </c>
      <c r="O124">
        <v>5.93</v>
      </c>
      <c r="P124">
        <v>50.84</v>
      </c>
      <c r="Q124">
        <v>1025.2</v>
      </c>
      <c r="R124">
        <v>182.65100000000001</v>
      </c>
      <c r="S124">
        <v>278.73</v>
      </c>
      <c r="T124">
        <v>40740.160000000003</v>
      </c>
      <c r="U124">
        <v>20.521000000000001</v>
      </c>
      <c r="V124">
        <v>388</v>
      </c>
      <c r="W124">
        <v>1800</v>
      </c>
      <c r="X124">
        <v>1195</v>
      </c>
      <c r="Y124">
        <v>11817</v>
      </c>
      <c r="Z124">
        <v>9680</v>
      </c>
      <c r="AA124">
        <v>25550.51</v>
      </c>
      <c r="AB124">
        <v>118.9</v>
      </c>
      <c r="AH124">
        <v>680</v>
      </c>
      <c r="AI124">
        <v>1313.68</v>
      </c>
      <c r="AJ124">
        <v>16.48</v>
      </c>
      <c r="AK124">
        <v>289.75</v>
      </c>
    </row>
    <row r="125" spans="1:37" x14ac:dyDescent="0.25">
      <c r="A125" s="2">
        <v>43539</v>
      </c>
      <c r="B125">
        <v>5324.12</v>
      </c>
      <c r="C125">
        <v>565</v>
      </c>
      <c r="D125">
        <v>1295</v>
      </c>
      <c r="E125">
        <v>1020</v>
      </c>
      <c r="F125">
        <v>5148</v>
      </c>
      <c r="G125">
        <v>102.95</v>
      </c>
      <c r="H125">
        <v>2338.4</v>
      </c>
      <c r="I125">
        <v>153.1</v>
      </c>
      <c r="J125">
        <v>8850</v>
      </c>
      <c r="K125">
        <v>7110</v>
      </c>
      <c r="L125">
        <v>2445.1</v>
      </c>
      <c r="M125">
        <v>1420</v>
      </c>
      <c r="N125">
        <v>7895</v>
      </c>
      <c r="O125">
        <v>6.0369999999999999</v>
      </c>
      <c r="P125">
        <v>52.5</v>
      </c>
      <c r="Q125">
        <v>1036.3</v>
      </c>
      <c r="R125">
        <v>187.517</v>
      </c>
      <c r="S125">
        <v>278.12</v>
      </c>
      <c r="T125">
        <v>41104.629999999997</v>
      </c>
      <c r="U125">
        <v>20.596</v>
      </c>
      <c r="V125">
        <v>383.1</v>
      </c>
      <c r="W125">
        <v>1869</v>
      </c>
      <c r="X125">
        <v>1214.9000000000001</v>
      </c>
      <c r="Y125">
        <v>12200</v>
      </c>
      <c r="Z125">
        <v>9558</v>
      </c>
      <c r="AA125">
        <v>26797.75</v>
      </c>
      <c r="AB125">
        <v>124</v>
      </c>
      <c r="AH125">
        <v>668.79</v>
      </c>
      <c r="AI125">
        <v>1302.4000000000001</v>
      </c>
      <c r="AJ125">
        <v>12.88</v>
      </c>
      <c r="AK125">
        <v>294.89999999999998</v>
      </c>
    </row>
    <row r="126" spans="1:37" x14ac:dyDescent="0.25">
      <c r="A126" s="2">
        <v>43532</v>
      </c>
      <c r="B126">
        <v>5274.96</v>
      </c>
      <c r="C126">
        <v>578.42999999999995</v>
      </c>
      <c r="D126">
        <v>1274.3</v>
      </c>
      <c r="E126">
        <v>1019.6</v>
      </c>
      <c r="F126">
        <v>5120</v>
      </c>
      <c r="G126">
        <v>103.4</v>
      </c>
      <c r="H126">
        <v>2385</v>
      </c>
      <c r="I126">
        <v>152.88999999999999</v>
      </c>
      <c r="J126">
        <v>9005</v>
      </c>
      <c r="K126">
        <v>7115.2</v>
      </c>
      <c r="L126">
        <v>2366</v>
      </c>
      <c r="M126">
        <v>1416.1</v>
      </c>
      <c r="N126">
        <v>7427.2</v>
      </c>
      <c r="O126">
        <v>6.1449999999999996</v>
      </c>
      <c r="P126">
        <v>51.39</v>
      </c>
      <c r="Q126">
        <v>1080.3</v>
      </c>
      <c r="R126">
        <v>196.50899999999999</v>
      </c>
      <c r="S126">
        <v>283.93</v>
      </c>
      <c r="T126">
        <v>40927.42</v>
      </c>
      <c r="U126">
        <v>19.902000000000001</v>
      </c>
      <c r="V126">
        <v>386.9</v>
      </c>
      <c r="W126">
        <v>1797</v>
      </c>
      <c r="X126">
        <v>1221</v>
      </c>
      <c r="Y126">
        <v>11789</v>
      </c>
      <c r="Z126">
        <v>9433</v>
      </c>
      <c r="AA126">
        <v>24954.48</v>
      </c>
      <c r="AB126">
        <v>119.1</v>
      </c>
      <c r="AH126">
        <v>671.47</v>
      </c>
      <c r="AI126">
        <v>1298.3</v>
      </c>
      <c r="AJ126">
        <v>16.05</v>
      </c>
      <c r="AK126">
        <v>293.05</v>
      </c>
    </row>
    <row r="127" spans="1:37" x14ac:dyDescent="0.25">
      <c r="A127" s="2">
        <v>43525</v>
      </c>
      <c r="B127">
        <v>5274.66</v>
      </c>
      <c r="C127">
        <v>557.17999999999995</v>
      </c>
      <c r="D127">
        <v>1300</v>
      </c>
      <c r="E127">
        <v>1021.2</v>
      </c>
      <c r="F127">
        <v>5115</v>
      </c>
      <c r="G127">
        <v>103.01</v>
      </c>
      <c r="H127">
        <v>2400</v>
      </c>
      <c r="I127">
        <v>150.01</v>
      </c>
      <c r="J127">
        <v>8912.1</v>
      </c>
      <c r="K127">
        <v>6860.1</v>
      </c>
      <c r="L127">
        <v>2457</v>
      </c>
      <c r="M127">
        <v>1438.7</v>
      </c>
      <c r="N127">
        <v>7222.2</v>
      </c>
      <c r="O127">
        <v>6.23</v>
      </c>
      <c r="P127">
        <v>52</v>
      </c>
      <c r="Q127">
        <v>1102</v>
      </c>
      <c r="R127">
        <v>196.815</v>
      </c>
      <c r="S127">
        <v>285</v>
      </c>
      <c r="T127">
        <v>40978.57</v>
      </c>
      <c r="U127">
        <v>20.137</v>
      </c>
      <c r="V127">
        <v>388</v>
      </c>
      <c r="W127">
        <v>1838</v>
      </c>
      <c r="X127">
        <v>1225.2</v>
      </c>
      <c r="Y127">
        <v>11995</v>
      </c>
      <c r="Z127">
        <v>9419</v>
      </c>
      <c r="AA127">
        <v>25693.360000000001</v>
      </c>
      <c r="AB127">
        <v>113.98</v>
      </c>
      <c r="AH127">
        <v>658.47</v>
      </c>
      <c r="AI127">
        <v>1293.44</v>
      </c>
      <c r="AJ127">
        <v>13.57</v>
      </c>
      <c r="AK127">
        <v>296.45</v>
      </c>
    </row>
    <row r="128" spans="1:37" x14ac:dyDescent="0.25">
      <c r="A128" s="2">
        <v>43518</v>
      </c>
      <c r="B128">
        <v>5483.93</v>
      </c>
      <c r="C128">
        <v>582.26</v>
      </c>
      <c r="D128">
        <v>1311.2</v>
      </c>
      <c r="E128">
        <v>1055.5999999999999</v>
      </c>
      <c r="F128">
        <v>5328.9</v>
      </c>
      <c r="G128">
        <v>105.16</v>
      </c>
      <c r="H128">
        <v>2459.5</v>
      </c>
      <c r="I128">
        <v>154.99</v>
      </c>
      <c r="J128">
        <v>9169.7999999999993</v>
      </c>
      <c r="K128">
        <v>6840.1</v>
      </c>
      <c r="L128">
        <v>2490</v>
      </c>
      <c r="M128">
        <v>1449.1</v>
      </c>
      <c r="N128">
        <v>7240</v>
      </c>
      <c r="O128">
        <v>6.3970000000000002</v>
      </c>
      <c r="P128">
        <v>52.85</v>
      </c>
      <c r="Q128">
        <v>1142.8</v>
      </c>
      <c r="R128">
        <v>197.101</v>
      </c>
      <c r="S128">
        <v>287.7</v>
      </c>
      <c r="T128">
        <v>41827.17</v>
      </c>
      <c r="U128">
        <v>20.239999999999998</v>
      </c>
      <c r="V128">
        <v>404</v>
      </c>
      <c r="W128">
        <v>1827.3</v>
      </c>
      <c r="X128">
        <v>1279.9000000000001</v>
      </c>
      <c r="Y128">
        <v>12290</v>
      </c>
      <c r="Z128">
        <v>9394.9</v>
      </c>
      <c r="AA128">
        <v>28422.3</v>
      </c>
      <c r="AB128">
        <v>135.80000000000001</v>
      </c>
      <c r="AH128">
        <v>651.04999999999995</v>
      </c>
      <c r="AI128">
        <v>1329.4</v>
      </c>
      <c r="AJ128">
        <v>13.51</v>
      </c>
      <c r="AK128">
        <v>297.2</v>
      </c>
    </row>
    <row r="129" spans="1:37" x14ac:dyDescent="0.25">
      <c r="A129" s="2">
        <v>43511</v>
      </c>
      <c r="B129">
        <v>5399.83</v>
      </c>
      <c r="C129">
        <v>574.29</v>
      </c>
      <c r="D129">
        <v>1304.7</v>
      </c>
      <c r="E129">
        <v>1029.2</v>
      </c>
      <c r="F129">
        <v>5250</v>
      </c>
      <c r="G129">
        <v>104.01</v>
      </c>
      <c r="H129">
        <v>2340</v>
      </c>
      <c r="I129">
        <v>155</v>
      </c>
      <c r="J129">
        <v>9220</v>
      </c>
      <c r="K129">
        <v>6381</v>
      </c>
      <c r="L129">
        <v>2482</v>
      </c>
      <c r="M129">
        <v>1410.1</v>
      </c>
      <c r="N129">
        <v>7131.2</v>
      </c>
      <c r="O129">
        <v>6.4</v>
      </c>
      <c r="P129">
        <v>52.01</v>
      </c>
      <c r="Q129">
        <v>1129</v>
      </c>
      <c r="R129">
        <v>202.29300000000001</v>
      </c>
      <c r="S129">
        <v>290.51</v>
      </c>
      <c r="T129">
        <v>41195.980000000003</v>
      </c>
      <c r="U129">
        <v>19.873999999999999</v>
      </c>
      <c r="V129">
        <v>398</v>
      </c>
      <c r="W129">
        <v>1852.4</v>
      </c>
      <c r="X129">
        <v>1230</v>
      </c>
      <c r="Y129">
        <v>11949</v>
      </c>
      <c r="Z129">
        <v>9320</v>
      </c>
      <c r="AA129">
        <v>27190.83</v>
      </c>
      <c r="AB129">
        <v>134</v>
      </c>
      <c r="AH129">
        <v>663.89</v>
      </c>
      <c r="AI129">
        <v>1322.49</v>
      </c>
      <c r="AJ129">
        <v>14.91</v>
      </c>
      <c r="AK129">
        <v>284.2</v>
      </c>
    </row>
    <row r="130" spans="1:37" x14ac:dyDescent="0.25">
      <c r="A130" s="2">
        <v>43504</v>
      </c>
      <c r="B130">
        <v>5379.09</v>
      </c>
      <c r="C130">
        <v>563.6</v>
      </c>
      <c r="D130">
        <v>1324</v>
      </c>
      <c r="E130">
        <v>1028.2</v>
      </c>
      <c r="F130">
        <v>5118</v>
      </c>
      <c r="G130">
        <v>103.8</v>
      </c>
      <c r="H130">
        <v>2383.1</v>
      </c>
      <c r="I130">
        <v>154</v>
      </c>
      <c r="J130">
        <v>9128</v>
      </c>
      <c r="K130">
        <v>6510</v>
      </c>
      <c r="L130">
        <v>2510</v>
      </c>
      <c r="M130">
        <v>1392.9</v>
      </c>
      <c r="N130">
        <v>7571</v>
      </c>
      <c r="O130">
        <v>6.4119999999999999</v>
      </c>
      <c r="P130">
        <v>52.26</v>
      </c>
      <c r="Q130">
        <v>1111.3</v>
      </c>
      <c r="R130">
        <v>192.166</v>
      </c>
      <c r="S130">
        <v>290.10000000000002</v>
      </c>
      <c r="T130">
        <v>42366.11</v>
      </c>
      <c r="U130">
        <v>19.134</v>
      </c>
      <c r="V130">
        <v>395</v>
      </c>
      <c r="W130">
        <v>1815</v>
      </c>
      <c r="X130">
        <v>1210</v>
      </c>
      <c r="Y130">
        <v>12047</v>
      </c>
      <c r="Z130">
        <v>9317.2999999999993</v>
      </c>
      <c r="AA130">
        <v>27082.46</v>
      </c>
      <c r="AB130">
        <v>134.5</v>
      </c>
      <c r="AH130">
        <v>658.83</v>
      </c>
      <c r="AI130">
        <v>1314.29</v>
      </c>
      <c r="AJ130">
        <v>15.72</v>
      </c>
      <c r="AK130">
        <v>286.2</v>
      </c>
    </row>
    <row r="131" spans="1:37" x14ac:dyDescent="0.25">
      <c r="A131" s="2">
        <v>43497</v>
      </c>
      <c r="B131">
        <v>5452.97</v>
      </c>
      <c r="C131">
        <v>595</v>
      </c>
      <c r="D131">
        <v>1339</v>
      </c>
      <c r="E131">
        <v>1030</v>
      </c>
      <c r="F131">
        <v>5280</v>
      </c>
      <c r="G131">
        <v>105</v>
      </c>
      <c r="H131">
        <v>2450</v>
      </c>
      <c r="I131">
        <v>149.19999999999999</v>
      </c>
      <c r="J131">
        <v>9299</v>
      </c>
      <c r="K131">
        <v>6500</v>
      </c>
      <c r="L131">
        <v>2499</v>
      </c>
      <c r="M131">
        <v>1380</v>
      </c>
      <c r="N131">
        <v>7192</v>
      </c>
      <c r="O131">
        <v>6.51</v>
      </c>
      <c r="P131">
        <v>52.57</v>
      </c>
      <c r="Q131">
        <v>1145</v>
      </c>
      <c r="R131">
        <v>203.03399999999999</v>
      </c>
      <c r="S131">
        <v>298.61</v>
      </c>
      <c r="T131">
        <v>43069.47</v>
      </c>
      <c r="U131">
        <v>18.291</v>
      </c>
      <c r="V131">
        <v>392</v>
      </c>
      <c r="W131">
        <v>1825</v>
      </c>
      <c r="X131">
        <v>1333</v>
      </c>
      <c r="Y131">
        <v>12345</v>
      </c>
      <c r="Z131">
        <v>9236.5</v>
      </c>
      <c r="AA131">
        <v>27287.38</v>
      </c>
      <c r="AB131">
        <v>134</v>
      </c>
      <c r="AH131">
        <v>652.1</v>
      </c>
      <c r="AI131">
        <v>1317.98</v>
      </c>
      <c r="AJ131">
        <v>16.14</v>
      </c>
      <c r="AK131">
        <v>282.5</v>
      </c>
    </row>
    <row r="132" spans="1:37" x14ac:dyDescent="0.25">
      <c r="A132" s="2">
        <v>43490</v>
      </c>
      <c r="B132">
        <v>5441.72</v>
      </c>
      <c r="C132">
        <v>596.86</v>
      </c>
      <c r="D132">
        <v>1310</v>
      </c>
      <c r="E132">
        <v>1020.5</v>
      </c>
      <c r="F132">
        <v>5270</v>
      </c>
      <c r="G132">
        <v>103</v>
      </c>
      <c r="H132">
        <v>2424.8000000000002</v>
      </c>
      <c r="I132">
        <v>153.26</v>
      </c>
      <c r="J132">
        <v>9090</v>
      </c>
      <c r="K132">
        <v>6385.9</v>
      </c>
      <c r="L132">
        <v>2689</v>
      </c>
      <c r="M132">
        <v>1374.5</v>
      </c>
      <c r="N132">
        <v>6499</v>
      </c>
      <c r="O132">
        <v>6.55</v>
      </c>
      <c r="P132">
        <v>53.49</v>
      </c>
      <c r="Q132">
        <v>1112</v>
      </c>
      <c r="R132">
        <v>202.34299999999999</v>
      </c>
      <c r="S132">
        <v>289.02999999999997</v>
      </c>
      <c r="T132">
        <v>42567.07</v>
      </c>
      <c r="U132">
        <v>18.327999999999999</v>
      </c>
      <c r="V132">
        <v>392.85</v>
      </c>
      <c r="W132">
        <v>1774</v>
      </c>
      <c r="X132">
        <v>1330</v>
      </c>
      <c r="Y132">
        <v>12057</v>
      </c>
      <c r="Z132">
        <v>9179</v>
      </c>
      <c r="AA132">
        <v>27963.21</v>
      </c>
      <c r="AB132">
        <v>135.6</v>
      </c>
      <c r="AH132">
        <v>667.2</v>
      </c>
      <c r="AI132">
        <v>1305.25</v>
      </c>
      <c r="AJ132">
        <v>17.420000000000002</v>
      </c>
      <c r="AK132">
        <v>278.10000000000002</v>
      </c>
    </row>
    <row r="133" spans="1:37" x14ac:dyDescent="0.25">
      <c r="A133" s="2">
        <v>43483</v>
      </c>
      <c r="B133">
        <v>5479.04</v>
      </c>
      <c r="C133">
        <v>590.02</v>
      </c>
      <c r="D133">
        <v>1350</v>
      </c>
      <c r="E133">
        <v>1050.9000000000001</v>
      </c>
      <c r="F133">
        <v>5274</v>
      </c>
      <c r="G133">
        <v>103.51</v>
      </c>
      <c r="H133">
        <v>2394</v>
      </c>
      <c r="I133">
        <v>154.22999999999999</v>
      </c>
      <c r="J133">
        <v>9080</v>
      </c>
      <c r="K133">
        <v>6175</v>
      </c>
      <c r="L133">
        <v>2710</v>
      </c>
      <c r="M133">
        <v>1381</v>
      </c>
      <c r="N133">
        <v>6609.9</v>
      </c>
      <c r="O133">
        <v>6.5600000000000005</v>
      </c>
      <c r="P133">
        <v>52.89</v>
      </c>
      <c r="Q133">
        <v>1147.8</v>
      </c>
      <c r="R133">
        <v>207.27799999999999</v>
      </c>
      <c r="S133">
        <v>289.57</v>
      </c>
      <c r="T133">
        <v>42567.07</v>
      </c>
      <c r="U133">
        <v>18.899999999999999</v>
      </c>
      <c r="V133">
        <v>394.6</v>
      </c>
      <c r="W133">
        <v>1780</v>
      </c>
      <c r="X133">
        <v>1410</v>
      </c>
      <c r="Y133">
        <v>12000</v>
      </c>
      <c r="Z133">
        <v>9249</v>
      </c>
      <c r="AA133">
        <v>28570.080000000002</v>
      </c>
      <c r="AB133">
        <v>138.4</v>
      </c>
      <c r="AH133">
        <v>669.33</v>
      </c>
      <c r="AI133">
        <v>1282.1099999999999</v>
      </c>
      <c r="AJ133">
        <v>17.8</v>
      </c>
      <c r="AK133">
        <v>276.39999999999998</v>
      </c>
    </row>
    <row r="134" spans="1:37" x14ac:dyDescent="0.25">
      <c r="A134" s="2">
        <v>43476</v>
      </c>
      <c r="B134">
        <v>5352.88</v>
      </c>
      <c r="C134">
        <v>580</v>
      </c>
      <c r="D134">
        <v>1325.6</v>
      </c>
      <c r="E134">
        <v>1042.5999999999999</v>
      </c>
      <c r="F134">
        <v>5200.8</v>
      </c>
      <c r="G134">
        <v>101.21</v>
      </c>
      <c r="H134">
        <v>2270.6</v>
      </c>
      <c r="I134">
        <v>145.32</v>
      </c>
      <c r="J134">
        <v>8998.7000000000007</v>
      </c>
      <c r="K134">
        <v>5923.2</v>
      </c>
      <c r="L134">
        <v>2580.8000000000002</v>
      </c>
      <c r="M134">
        <v>1393.3</v>
      </c>
      <c r="N134">
        <v>6489.7</v>
      </c>
      <c r="O134">
        <v>6.5490000000000004</v>
      </c>
      <c r="P134">
        <v>52.33</v>
      </c>
      <c r="Q134">
        <v>1132.9000000000001</v>
      </c>
      <c r="R134">
        <v>197.24</v>
      </c>
      <c r="S134">
        <v>288.55</v>
      </c>
      <c r="T134">
        <v>41597.9</v>
      </c>
      <c r="U134">
        <v>18.928000000000001</v>
      </c>
      <c r="V134">
        <v>392.4</v>
      </c>
      <c r="W134">
        <v>1721.1</v>
      </c>
      <c r="X134">
        <v>1384</v>
      </c>
      <c r="Y134">
        <v>11971</v>
      </c>
      <c r="Z134">
        <v>8831.9</v>
      </c>
      <c r="AA134">
        <v>28168.12</v>
      </c>
      <c r="AB134">
        <v>133.19</v>
      </c>
      <c r="AH134">
        <v>674.56</v>
      </c>
      <c r="AI134">
        <v>1290.25</v>
      </c>
      <c r="AJ134">
        <v>18.190000000000001</v>
      </c>
      <c r="AK134">
        <v>273.2</v>
      </c>
    </row>
    <row r="135" spans="1:37" x14ac:dyDescent="0.25">
      <c r="A135" s="2">
        <v>43469</v>
      </c>
      <c r="B135">
        <v>5189.2</v>
      </c>
      <c r="C135">
        <v>576.89</v>
      </c>
      <c r="D135">
        <v>1279.4000000000001</v>
      </c>
      <c r="E135">
        <v>1027.8</v>
      </c>
      <c r="F135">
        <v>5170.2</v>
      </c>
      <c r="G135">
        <v>100.43</v>
      </c>
      <c r="H135">
        <v>2195.8000000000002</v>
      </c>
      <c r="I135">
        <v>140.01</v>
      </c>
      <c r="J135">
        <v>8388.2999999999993</v>
      </c>
      <c r="K135">
        <v>5551.6</v>
      </c>
      <c r="L135">
        <v>2567.1999999999998</v>
      </c>
      <c r="M135">
        <v>1369</v>
      </c>
      <c r="N135">
        <v>6397.1</v>
      </c>
      <c r="O135">
        <v>6.4340000000000002</v>
      </c>
      <c r="P135">
        <v>51.88</v>
      </c>
      <c r="Q135">
        <v>1136</v>
      </c>
      <c r="R135">
        <v>192.47200000000001</v>
      </c>
      <c r="S135">
        <v>290.67</v>
      </c>
      <c r="T135">
        <v>41153.96</v>
      </c>
      <c r="U135">
        <v>18.908999999999999</v>
      </c>
      <c r="V135">
        <v>394.47</v>
      </c>
      <c r="W135">
        <v>1644.2</v>
      </c>
      <c r="X135">
        <v>1292.5999999999999</v>
      </c>
      <c r="Y135">
        <v>11300</v>
      </c>
      <c r="Z135">
        <v>8815.7999999999993</v>
      </c>
      <c r="AA135">
        <v>26294.32</v>
      </c>
      <c r="AB135">
        <v>129.6</v>
      </c>
      <c r="AH135">
        <v>682.35</v>
      </c>
      <c r="AI135">
        <v>1286.05</v>
      </c>
      <c r="AJ135">
        <v>21.38</v>
      </c>
      <c r="AK135">
        <v>270.89999999999998</v>
      </c>
    </row>
    <row r="136" spans="1:37" x14ac:dyDescent="0.25">
      <c r="A136" s="2">
        <v>43462</v>
      </c>
      <c r="B136">
        <v>5105.43</v>
      </c>
      <c r="C136">
        <v>577.24</v>
      </c>
      <c r="D136">
        <v>1268.5</v>
      </c>
      <c r="E136">
        <v>1012.8</v>
      </c>
      <c r="F136">
        <v>5089.6000000000004</v>
      </c>
      <c r="G136">
        <v>99.17</v>
      </c>
      <c r="H136">
        <v>2206.1</v>
      </c>
      <c r="I136">
        <v>139.36000000000001</v>
      </c>
      <c r="J136">
        <v>8327.7999999999993</v>
      </c>
      <c r="K136">
        <v>5381.6</v>
      </c>
      <c r="L136">
        <v>2594.6</v>
      </c>
      <c r="M136">
        <v>1354.6</v>
      </c>
      <c r="N136">
        <v>6080</v>
      </c>
      <c r="O136">
        <v>6.4790000000000001</v>
      </c>
      <c r="P136">
        <v>51.69</v>
      </c>
      <c r="Q136">
        <v>1086.9000000000001</v>
      </c>
      <c r="R136">
        <v>190.399</v>
      </c>
      <c r="S136">
        <v>290.94</v>
      </c>
      <c r="T136">
        <v>41183.19</v>
      </c>
      <c r="U136">
        <v>18.478000000000002</v>
      </c>
      <c r="V136">
        <v>381.72</v>
      </c>
      <c r="W136">
        <v>1544.9</v>
      </c>
      <c r="X136">
        <v>1256.4000000000001</v>
      </c>
      <c r="Y136">
        <v>11152</v>
      </c>
      <c r="Z136">
        <v>8915.6</v>
      </c>
      <c r="AA136">
        <v>26900.2</v>
      </c>
      <c r="AB136">
        <v>122.51</v>
      </c>
      <c r="AH136">
        <v>693.6</v>
      </c>
      <c r="AI136">
        <v>1280.71</v>
      </c>
      <c r="AJ136">
        <v>28.34</v>
      </c>
      <c r="AK136">
        <v>271.45</v>
      </c>
    </row>
    <row r="137" spans="1:37" x14ac:dyDescent="0.25">
      <c r="A137" s="2">
        <v>43455</v>
      </c>
      <c r="B137">
        <v>5063.33</v>
      </c>
      <c r="C137">
        <v>566.76</v>
      </c>
      <c r="D137">
        <v>1251.0999999999999</v>
      </c>
      <c r="E137">
        <v>985.03</v>
      </c>
      <c r="F137">
        <v>4930.2</v>
      </c>
      <c r="G137">
        <v>99.16</v>
      </c>
      <c r="H137">
        <v>2208.6</v>
      </c>
      <c r="I137">
        <v>137.15</v>
      </c>
      <c r="J137">
        <v>8341.9</v>
      </c>
      <c r="K137">
        <v>5367</v>
      </c>
      <c r="L137">
        <v>2556.8000000000002</v>
      </c>
      <c r="M137">
        <v>1339.7</v>
      </c>
      <c r="N137">
        <v>6289.9</v>
      </c>
      <c r="O137">
        <v>6.3920000000000003</v>
      </c>
      <c r="P137">
        <v>51.65</v>
      </c>
      <c r="Q137">
        <v>1089.3</v>
      </c>
      <c r="R137">
        <v>182.65100000000001</v>
      </c>
      <c r="S137">
        <v>287.11</v>
      </c>
      <c r="T137">
        <v>41007.800000000003</v>
      </c>
      <c r="U137">
        <v>18.216000000000001</v>
      </c>
      <c r="V137">
        <v>380.06</v>
      </c>
      <c r="W137">
        <v>1558.2</v>
      </c>
      <c r="X137">
        <v>1221.2</v>
      </c>
      <c r="Y137">
        <v>10916</v>
      </c>
      <c r="Z137">
        <v>9038.5</v>
      </c>
      <c r="AA137">
        <v>27088.37</v>
      </c>
      <c r="AB137">
        <v>119.49</v>
      </c>
      <c r="AH137">
        <v>692.38</v>
      </c>
      <c r="AI137">
        <v>1256.94</v>
      </c>
      <c r="AJ137">
        <v>30.11</v>
      </c>
      <c r="AK137">
        <v>270.5</v>
      </c>
    </row>
    <row r="138" spans="1:37" x14ac:dyDescent="0.25">
      <c r="A138" s="2">
        <v>43448</v>
      </c>
      <c r="B138">
        <v>5164.25</v>
      </c>
      <c r="C138">
        <v>583.97</v>
      </c>
      <c r="D138">
        <v>1309.0999999999999</v>
      </c>
      <c r="E138">
        <v>1008.9</v>
      </c>
      <c r="F138">
        <v>5055.5</v>
      </c>
      <c r="G138">
        <v>98.26</v>
      </c>
      <c r="H138">
        <v>2269</v>
      </c>
      <c r="I138">
        <v>138.54</v>
      </c>
      <c r="J138">
        <v>8790.4</v>
      </c>
      <c r="K138">
        <v>5607.4</v>
      </c>
      <c r="L138">
        <v>2559.1</v>
      </c>
      <c r="M138">
        <v>1370.8</v>
      </c>
      <c r="N138">
        <v>6394.5</v>
      </c>
      <c r="O138">
        <v>6.5</v>
      </c>
      <c r="P138">
        <v>52.46</v>
      </c>
      <c r="Q138">
        <v>1075.5999999999999</v>
      </c>
      <c r="R138">
        <v>184.161</v>
      </c>
      <c r="S138">
        <v>286.51</v>
      </c>
      <c r="T138">
        <v>41324.769999999997</v>
      </c>
      <c r="U138">
        <v>19.303000000000001</v>
      </c>
      <c r="V138">
        <v>380.6</v>
      </c>
      <c r="W138">
        <v>1614.5</v>
      </c>
      <c r="X138">
        <v>1213.5999999999999</v>
      </c>
      <c r="Y138">
        <v>11100</v>
      </c>
      <c r="Z138">
        <v>8791.5</v>
      </c>
      <c r="AA138">
        <v>28992.720000000001</v>
      </c>
      <c r="AB138">
        <v>121.38</v>
      </c>
      <c r="AH138">
        <v>685.1</v>
      </c>
      <c r="AI138">
        <v>1239.02</v>
      </c>
      <c r="AJ138">
        <v>21.63</v>
      </c>
      <c r="AK138">
        <v>279.14999999999998</v>
      </c>
    </row>
    <row r="139" spans="1:37" x14ac:dyDescent="0.25">
      <c r="A139" s="2">
        <v>43441</v>
      </c>
      <c r="B139">
        <v>5094.63</v>
      </c>
      <c r="C139">
        <v>586.84</v>
      </c>
      <c r="D139">
        <v>1278.7</v>
      </c>
      <c r="E139">
        <v>1002.1</v>
      </c>
      <c r="F139">
        <v>4917.8</v>
      </c>
      <c r="G139">
        <v>96.01</v>
      </c>
      <c r="H139">
        <v>2246.9</v>
      </c>
      <c r="I139">
        <v>140.85</v>
      </c>
      <c r="J139">
        <v>8975.5</v>
      </c>
      <c r="K139">
        <v>5531.5</v>
      </c>
      <c r="L139">
        <v>2603.5</v>
      </c>
      <c r="M139">
        <v>1360.9</v>
      </c>
      <c r="N139">
        <v>6195.6</v>
      </c>
      <c r="O139">
        <v>6.4269999999999996</v>
      </c>
      <c r="P139">
        <v>51.81</v>
      </c>
      <c r="Q139">
        <v>1057.2</v>
      </c>
      <c r="R139">
        <v>183.43100000000001</v>
      </c>
      <c r="S139">
        <v>284.95</v>
      </c>
      <c r="T139">
        <v>39684.199999999997</v>
      </c>
      <c r="U139">
        <v>20.004999999999999</v>
      </c>
      <c r="V139">
        <v>378.68</v>
      </c>
      <c r="W139">
        <v>1606.2</v>
      </c>
      <c r="X139">
        <v>1224.0999999999999</v>
      </c>
      <c r="Y139">
        <v>11171</v>
      </c>
      <c r="Z139">
        <v>8454.7999999999993</v>
      </c>
      <c r="AA139">
        <v>29305.02</v>
      </c>
      <c r="AB139">
        <v>117.78</v>
      </c>
      <c r="AH139">
        <v>675.13</v>
      </c>
      <c r="AI139">
        <v>1249.31</v>
      </c>
      <c r="AJ139">
        <v>23.23</v>
      </c>
      <c r="AK139">
        <v>280.25</v>
      </c>
    </row>
    <row r="140" spans="1:37" x14ac:dyDescent="0.25">
      <c r="A140" s="2">
        <v>43434</v>
      </c>
      <c r="B140">
        <v>5111.88</v>
      </c>
      <c r="C140">
        <v>587.86</v>
      </c>
      <c r="D140">
        <v>1254.8</v>
      </c>
      <c r="E140">
        <v>1005.6</v>
      </c>
      <c r="F140">
        <v>4991.3999999999996</v>
      </c>
      <c r="G140">
        <v>97.16</v>
      </c>
      <c r="H140">
        <v>2322.6</v>
      </c>
      <c r="I140">
        <v>140.4</v>
      </c>
      <c r="J140">
        <v>9069.5</v>
      </c>
      <c r="K140">
        <v>5480.2</v>
      </c>
      <c r="L140">
        <v>2372.9</v>
      </c>
      <c r="M140">
        <v>1363</v>
      </c>
      <c r="N140">
        <v>6184.5</v>
      </c>
      <c r="O140">
        <v>6.4240000000000004</v>
      </c>
      <c r="P140">
        <v>52.09</v>
      </c>
      <c r="Q140">
        <v>1003.8</v>
      </c>
      <c r="R140">
        <v>180.381</v>
      </c>
      <c r="S140">
        <v>289.64999999999998</v>
      </c>
      <c r="T140">
        <v>40076.080000000002</v>
      </c>
      <c r="U140">
        <v>19.696000000000002</v>
      </c>
      <c r="V140">
        <v>387.5</v>
      </c>
      <c r="W140">
        <v>1586.3</v>
      </c>
      <c r="X140">
        <v>1246.5999999999999</v>
      </c>
      <c r="Y140">
        <v>10898</v>
      </c>
      <c r="Z140">
        <v>8785.1</v>
      </c>
      <c r="AA140">
        <v>29333.59</v>
      </c>
      <c r="AB140">
        <v>116.57</v>
      </c>
      <c r="AH140">
        <v>672.55</v>
      </c>
      <c r="AI140">
        <v>1220.52</v>
      </c>
      <c r="AJ140">
        <v>18.07</v>
      </c>
      <c r="AK140">
        <v>282</v>
      </c>
    </row>
    <row r="141" spans="1:37" x14ac:dyDescent="0.25">
      <c r="A141" s="2">
        <v>43427</v>
      </c>
      <c r="B141">
        <v>5140.74</v>
      </c>
      <c r="C141">
        <v>590.1</v>
      </c>
      <c r="D141">
        <v>1235.0999999999999</v>
      </c>
      <c r="E141">
        <v>1005.5</v>
      </c>
      <c r="F141">
        <v>5215.8</v>
      </c>
      <c r="G141">
        <v>98.51</v>
      </c>
      <c r="H141">
        <v>2485.6999999999998</v>
      </c>
      <c r="I141">
        <v>139.68</v>
      </c>
      <c r="J141">
        <v>9503.5</v>
      </c>
      <c r="K141">
        <v>5497.2</v>
      </c>
      <c r="L141">
        <v>2413.6</v>
      </c>
      <c r="M141">
        <v>1310.2</v>
      </c>
      <c r="N141">
        <v>6422</v>
      </c>
      <c r="O141">
        <v>6.33</v>
      </c>
      <c r="P141">
        <v>51.79</v>
      </c>
      <c r="Q141">
        <v>1000.7</v>
      </c>
      <c r="R141">
        <v>189.511</v>
      </c>
      <c r="S141">
        <v>290.87</v>
      </c>
      <c r="T141">
        <v>39731.699999999997</v>
      </c>
      <c r="U141">
        <v>19.798999999999999</v>
      </c>
      <c r="V141">
        <v>381.1</v>
      </c>
      <c r="W141">
        <v>1584.6</v>
      </c>
      <c r="X141">
        <v>1306.9000000000001</v>
      </c>
      <c r="Y141">
        <v>10572</v>
      </c>
      <c r="Z141">
        <v>8793.2999999999993</v>
      </c>
      <c r="AA141">
        <v>28431.17</v>
      </c>
      <c r="AB141">
        <v>111.43</v>
      </c>
      <c r="AH141">
        <v>675.65</v>
      </c>
      <c r="AI141">
        <v>1223.05</v>
      </c>
      <c r="AJ141">
        <v>21.52</v>
      </c>
      <c r="AK141">
        <v>281.3</v>
      </c>
    </row>
    <row r="142" spans="1:37" x14ac:dyDescent="0.25">
      <c r="A142" s="2">
        <v>43420</v>
      </c>
      <c r="B142">
        <v>5190.9799999999996</v>
      </c>
      <c r="C142">
        <v>599.99</v>
      </c>
      <c r="D142">
        <v>1262.0999999999999</v>
      </c>
      <c r="E142">
        <v>1004.7</v>
      </c>
      <c r="F142">
        <v>5256.3</v>
      </c>
      <c r="G142">
        <v>98.62</v>
      </c>
      <c r="H142">
        <v>2503.9</v>
      </c>
      <c r="I142">
        <v>139.06</v>
      </c>
      <c r="J142">
        <v>9844.6</v>
      </c>
      <c r="K142">
        <v>5584</v>
      </c>
      <c r="L142">
        <v>2405.8000000000002</v>
      </c>
      <c r="M142">
        <v>1374.4</v>
      </c>
      <c r="N142">
        <v>6925.8</v>
      </c>
      <c r="O142">
        <v>6.3689999999999998</v>
      </c>
      <c r="P142">
        <v>52.59</v>
      </c>
      <c r="Q142">
        <v>1035.0999999999999</v>
      </c>
      <c r="R142">
        <v>192.887</v>
      </c>
      <c r="S142">
        <v>295.77999999999997</v>
      </c>
      <c r="T142">
        <v>40154.629999999997</v>
      </c>
      <c r="U142">
        <v>20.173999999999999</v>
      </c>
      <c r="V142">
        <v>378.03</v>
      </c>
      <c r="W142">
        <v>1576.6</v>
      </c>
      <c r="X142">
        <v>1382.8</v>
      </c>
      <c r="Y142">
        <v>10617</v>
      </c>
      <c r="Z142">
        <v>8410.2000000000007</v>
      </c>
      <c r="AA142">
        <v>29421.27</v>
      </c>
      <c r="AB142">
        <v>112.38</v>
      </c>
      <c r="AH142">
        <v>670.83</v>
      </c>
      <c r="AI142">
        <v>1223.3599999999999</v>
      </c>
      <c r="AJ142">
        <v>18.14</v>
      </c>
      <c r="AK142">
        <v>283.7</v>
      </c>
    </row>
    <row r="143" spans="1:37" x14ac:dyDescent="0.25">
      <c r="A143" s="2">
        <v>43413</v>
      </c>
      <c r="B143">
        <v>5180.3500000000004</v>
      </c>
      <c r="C143">
        <v>590</v>
      </c>
      <c r="D143">
        <v>1263</v>
      </c>
      <c r="E143">
        <v>985.41</v>
      </c>
      <c r="F143">
        <v>5282.2</v>
      </c>
      <c r="G143">
        <v>98.84</v>
      </c>
      <c r="H143">
        <v>2479.6999999999998</v>
      </c>
      <c r="I143">
        <v>135.74</v>
      </c>
      <c r="J143">
        <v>9870.7999999999993</v>
      </c>
      <c r="K143">
        <v>5515.8</v>
      </c>
      <c r="L143">
        <v>2445.3000000000002</v>
      </c>
      <c r="M143">
        <v>1354.8</v>
      </c>
      <c r="N143">
        <v>7038.4</v>
      </c>
      <c r="O143">
        <v>6.4560000000000004</v>
      </c>
      <c r="P143">
        <v>51.79</v>
      </c>
      <c r="Q143">
        <v>994.94</v>
      </c>
      <c r="R143">
        <v>191.505</v>
      </c>
      <c r="S143">
        <v>293.87</v>
      </c>
      <c r="T143">
        <v>40084.300000000003</v>
      </c>
      <c r="U143">
        <v>20.23</v>
      </c>
      <c r="V143">
        <v>370.04</v>
      </c>
      <c r="W143">
        <v>1603</v>
      </c>
      <c r="X143">
        <v>1434.7</v>
      </c>
      <c r="Y143">
        <v>10600</v>
      </c>
      <c r="Z143">
        <v>8651.5</v>
      </c>
      <c r="AA143">
        <v>30225.17</v>
      </c>
      <c r="AB143">
        <v>107.7</v>
      </c>
      <c r="AH143">
        <v>684.8</v>
      </c>
      <c r="AI143">
        <v>1209.6500000000001</v>
      </c>
      <c r="AJ143">
        <v>17.36</v>
      </c>
      <c r="AK143">
        <v>276.64999999999998</v>
      </c>
    </row>
    <row r="144" spans="1:37" x14ac:dyDescent="0.25">
      <c r="A144" s="2">
        <v>43406</v>
      </c>
      <c r="B144">
        <v>5104.33</v>
      </c>
      <c r="C144">
        <v>591.36</v>
      </c>
      <c r="D144">
        <v>1157.8</v>
      </c>
      <c r="E144">
        <v>959.92</v>
      </c>
      <c r="F144">
        <v>5250.1</v>
      </c>
      <c r="G144">
        <v>96.41</v>
      </c>
      <c r="H144">
        <v>2382.6999999999998</v>
      </c>
      <c r="I144">
        <v>130.58000000000001</v>
      </c>
      <c r="J144">
        <v>9755.7999999999993</v>
      </c>
      <c r="K144">
        <v>5057.2</v>
      </c>
      <c r="L144">
        <v>2405.9</v>
      </c>
      <c r="M144">
        <v>1310.5999999999999</v>
      </c>
      <c r="N144">
        <v>6773.1</v>
      </c>
      <c r="O144">
        <v>6.45</v>
      </c>
      <c r="P144">
        <v>51.08</v>
      </c>
      <c r="Q144">
        <v>991.5</v>
      </c>
      <c r="R144">
        <v>192.423</v>
      </c>
      <c r="S144">
        <v>286.51</v>
      </c>
      <c r="T144">
        <v>39972.86</v>
      </c>
      <c r="U144">
        <v>19.545999999999999</v>
      </c>
      <c r="V144">
        <v>362.01</v>
      </c>
      <c r="W144">
        <v>1578.9</v>
      </c>
      <c r="X144">
        <v>1448.7</v>
      </c>
      <c r="Y144">
        <v>10477</v>
      </c>
      <c r="Z144">
        <v>8652.1</v>
      </c>
      <c r="AA144">
        <v>29611.4</v>
      </c>
      <c r="AB144">
        <v>109.69</v>
      </c>
      <c r="AH144">
        <v>696.64</v>
      </c>
      <c r="AI144">
        <v>1232.8900000000001</v>
      </c>
      <c r="AJ144">
        <v>19.510000000000002</v>
      </c>
      <c r="AK144">
        <v>289.10000000000002</v>
      </c>
    </row>
    <row r="145" spans="1:37" x14ac:dyDescent="0.25">
      <c r="A145" s="2">
        <v>43399</v>
      </c>
      <c r="B145">
        <v>5124.1000000000004</v>
      </c>
      <c r="C145">
        <v>594.92999999999995</v>
      </c>
      <c r="D145">
        <v>1186.3</v>
      </c>
      <c r="E145">
        <v>959.27</v>
      </c>
      <c r="F145">
        <v>5259</v>
      </c>
      <c r="G145">
        <v>96.24</v>
      </c>
      <c r="H145">
        <v>2507.3000000000002</v>
      </c>
      <c r="I145">
        <v>135.79</v>
      </c>
      <c r="J145">
        <v>9528</v>
      </c>
      <c r="K145">
        <v>5083.1000000000004</v>
      </c>
      <c r="L145">
        <v>2465.6</v>
      </c>
      <c r="M145">
        <v>1366.8</v>
      </c>
      <c r="N145">
        <v>7014.9</v>
      </c>
      <c r="O145">
        <v>6.4589999999999996</v>
      </c>
      <c r="P145">
        <v>50.68</v>
      </c>
      <c r="Q145">
        <v>1047.5</v>
      </c>
      <c r="R145">
        <v>191.42599999999999</v>
      </c>
      <c r="S145">
        <v>283.87</v>
      </c>
      <c r="T145">
        <v>39084.06</v>
      </c>
      <c r="U145">
        <v>19.143000000000001</v>
      </c>
      <c r="V145">
        <v>359.38</v>
      </c>
      <c r="W145">
        <v>1620.9</v>
      </c>
      <c r="X145">
        <v>1489.2</v>
      </c>
      <c r="Y145">
        <v>10493</v>
      </c>
      <c r="Z145">
        <v>8787.1</v>
      </c>
      <c r="AA145">
        <v>28474.51</v>
      </c>
      <c r="AB145">
        <v>108.93</v>
      </c>
      <c r="AH145">
        <v>687.73</v>
      </c>
      <c r="AI145">
        <v>1233.53</v>
      </c>
      <c r="AJ145">
        <v>24.16</v>
      </c>
      <c r="AK145">
        <v>283</v>
      </c>
    </row>
    <row r="146" spans="1:37" x14ac:dyDescent="0.25">
      <c r="A146" s="2">
        <v>43392</v>
      </c>
      <c r="B146">
        <v>5118.74</v>
      </c>
      <c r="C146">
        <v>595.58000000000004</v>
      </c>
      <c r="D146">
        <v>1174.2</v>
      </c>
      <c r="E146">
        <v>942.11</v>
      </c>
      <c r="F146">
        <v>5287.4</v>
      </c>
      <c r="G146">
        <v>97.83</v>
      </c>
      <c r="H146">
        <v>2452.4</v>
      </c>
      <c r="I146">
        <v>141.88</v>
      </c>
      <c r="J146">
        <v>9537.4</v>
      </c>
      <c r="K146">
        <v>5090.8999999999996</v>
      </c>
      <c r="L146">
        <v>2466.9</v>
      </c>
      <c r="M146">
        <v>1372.2</v>
      </c>
      <c r="N146">
        <v>7108.2</v>
      </c>
      <c r="O146">
        <v>6.5540000000000003</v>
      </c>
      <c r="P146">
        <v>51.95</v>
      </c>
      <c r="Q146">
        <v>993.42</v>
      </c>
      <c r="R146">
        <v>188.672</v>
      </c>
      <c r="S146">
        <v>286</v>
      </c>
      <c r="T146">
        <v>39973.03</v>
      </c>
      <c r="U146">
        <v>19.911999999999999</v>
      </c>
      <c r="V146">
        <v>358.3</v>
      </c>
      <c r="W146">
        <v>1586.5</v>
      </c>
      <c r="X146">
        <v>1512.2</v>
      </c>
      <c r="Y146">
        <v>10675</v>
      </c>
      <c r="Z146">
        <v>8893.5</v>
      </c>
      <c r="AA146">
        <v>27987.84</v>
      </c>
      <c r="AB146">
        <v>104.13</v>
      </c>
      <c r="AH146">
        <v>680.63</v>
      </c>
      <c r="AI146">
        <v>1226.49</v>
      </c>
      <c r="AJ146">
        <v>19.89</v>
      </c>
      <c r="AK146">
        <v>286.95</v>
      </c>
    </row>
    <row r="147" spans="1:37" x14ac:dyDescent="0.25">
      <c r="A147" s="2">
        <v>43385</v>
      </c>
      <c r="B147">
        <v>5144.9799999999996</v>
      </c>
      <c r="C147">
        <v>606.55999999999995</v>
      </c>
      <c r="D147">
        <v>1193.8</v>
      </c>
      <c r="E147">
        <v>950.12</v>
      </c>
      <c r="F147">
        <v>5202.6000000000004</v>
      </c>
      <c r="G147">
        <v>98.05</v>
      </c>
      <c r="H147">
        <v>2525.6999999999998</v>
      </c>
      <c r="I147">
        <v>139.03</v>
      </c>
      <c r="J147">
        <v>9831.7000000000007</v>
      </c>
      <c r="K147">
        <v>5157.3999999999996</v>
      </c>
      <c r="L147">
        <v>2492</v>
      </c>
      <c r="M147">
        <v>1352.1</v>
      </c>
      <c r="N147">
        <v>6939.3</v>
      </c>
      <c r="O147">
        <v>6.5819999999999999</v>
      </c>
      <c r="P147">
        <v>51.58</v>
      </c>
      <c r="Q147">
        <v>975.74</v>
      </c>
      <c r="R147">
        <v>187.744</v>
      </c>
      <c r="S147">
        <v>296.13</v>
      </c>
      <c r="T147">
        <v>39158.01</v>
      </c>
      <c r="U147">
        <v>20.164999999999999</v>
      </c>
      <c r="V147">
        <v>350.67</v>
      </c>
      <c r="W147">
        <v>1662.6</v>
      </c>
      <c r="X147">
        <v>1525.2</v>
      </c>
      <c r="Y147">
        <v>11324</v>
      </c>
      <c r="Z147">
        <v>8810.2999999999993</v>
      </c>
      <c r="AA147">
        <v>28716.87</v>
      </c>
      <c r="AB147">
        <v>100.6</v>
      </c>
      <c r="AH147">
        <v>679.58</v>
      </c>
      <c r="AI147">
        <v>1217.05</v>
      </c>
      <c r="AJ147">
        <v>21.31</v>
      </c>
      <c r="AK147">
        <v>287.45</v>
      </c>
    </row>
    <row r="148" spans="1:37" x14ac:dyDescent="0.25">
      <c r="A148" s="2">
        <v>43378</v>
      </c>
      <c r="B148">
        <v>5260</v>
      </c>
      <c r="C148">
        <v>618</v>
      </c>
      <c r="D148">
        <v>1256.5999999999999</v>
      </c>
      <c r="E148">
        <v>966.85</v>
      </c>
      <c r="F148">
        <v>5203.3</v>
      </c>
      <c r="G148">
        <v>99.46</v>
      </c>
      <c r="H148">
        <v>2627.9</v>
      </c>
      <c r="I148">
        <v>141.69</v>
      </c>
      <c r="J148">
        <v>10092</v>
      </c>
      <c r="K148">
        <v>5575.1</v>
      </c>
      <c r="L148">
        <v>2586.6</v>
      </c>
      <c r="M148">
        <v>1355.5</v>
      </c>
      <c r="N148">
        <v>7095.9</v>
      </c>
      <c r="O148">
        <v>6.7469999999999999</v>
      </c>
      <c r="P148">
        <v>52.5</v>
      </c>
      <c r="Q148">
        <v>1032.0999999999999</v>
      </c>
      <c r="R148">
        <v>189.679</v>
      </c>
      <c r="S148">
        <v>302.72000000000003</v>
      </c>
      <c r="T148">
        <v>39630.629999999997</v>
      </c>
      <c r="U148">
        <v>20.062000000000001</v>
      </c>
      <c r="V148">
        <v>361.08</v>
      </c>
      <c r="W148">
        <v>1660</v>
      </c>
      <c r="X148">
        <v>1552.5</v>
      </c>
      <c r="Y148">
        <v>11458</v>
      </c>
      <c r="Z148">
        <v>9295.4</v>
      </c>
      <c r="AA148">
        <v>29979.86</v>
      </c>
      <c r="AB148">
        <v>101.55</v>
      </c>
      <c r="AH148">
        <v>677.33</v>
      </c>
      <c r="AI148">
        <v>1203.6300000000001</v>
      </c>
      <c r="AJ148">
        <v>14.82</v>
      </c>
      <c r="AK148">
        <v>285.3</v>
      </c>
    </row>
    <row r="149" spans="1:37" x14ac:dyDescent="0.25">
      <c r="A149" s="2">
        <v>43371</v>
      </c>
      <c r="B149">
        <v>5283.53</v>
      </c>
      <c r="C149">
        <v>614.82000000000005</v>
      </c>
      <c r="D149">
        <v>1260.8</v>
      </c>
      <c r="E149">
        <v>978.51</v>
      </c>
      <c r="F149">
        <v>5354</v>
      </c>
      <c r="G149">
        <v>100.17</v>
      </c>
      <c r="H149">
        <v>2654.8</v>
      </c>
      <c r="I149">
        <v>142</v>
      </c>
      <c r="J149">
        <v>10162</v>
      </c>
      <c r="K149">
        <v>5592</v>
      </c>
      <c r="L149">
        <v>2560.3000000000002</v>
      </c>
      <c r="M149">
        <v>1317.6</v>
      </c>
      <c r="N149">
        <v>6624.7</v>
      </c>
      <c r="O149">
        <v>6.774</v>
      </c>
      <c r="P149">
        <v>52.63</v>
      </c>
      <c r="Q149">
        <v>988.98</v>
      </c>
      <c r="R149">
        <v>187.50700000000001</v>
      </c>
      <c r="S149">
        <v>308.10000000000002</v>
      </c>
      <c r="T149">
        <v>40513.94</v>
      </c>
      <c r="U149">
        <v>19.667999999999999</v>
      </c>
      <c r="V149">
        <v>364.07</v>
      </c>
      <c r="W149">
        <v>1705</v>
      </c>
      <c r="X149">
        <v>1563.8</v>
      </c>
      <c r="Y149">
        <v>11482</v>
      </c>
      <c r="Z149">
        <v>9168.7999999999993</v>
      </c>
      <c r="AA149">
        <v>29750.31</v>
      </c>
      <c r="AB149">
        <v>101.32</v>
      </c>
      <c r="AH149">
        <v>656.85</v>
      </c>
      <c r="AI149">
        <v>1190.8800000000001</v>
      </c>
      <c r="AJ149">
        <v>12.12</v>
      </c>
      <c r="AK149">
        <v>288.05</v>
      </c>
    </row>
    <row r="150" spans="1:37" x14ac:dyDescent="0.25">
      <c r="A150" s="2">
        <v>43364</v>
      </c>
      <c r="B150">
        <v>5461.82</v>
      </c>
      <c r="C150">
        <v>629.97</v>
      </c>
      <c r="D150">
        <v>1266.4000000000001</v>
      </c>
      <c r="E150">
        <v>992.93</v>
      </c>
      <c r="F150">
        <v>5575.4</v>
      </c>
      <c r="G150">
        <v>103.07</v>
      </c>
      <c r="H150">
        <v>2844</v>
      </c>
      <c r="I150">
        <v>143.54</v>
      </c>
      <c r="J150">
        <v>10440</v>
      </c>
      <c r="K150">
        <v>5723.4</v>
      </c>
      <c r="L150">
        <v>2556.8000000000002</v>
      </c>
      <c r="M150">
        <v>1341.2</v>
      </c>
      <c r="N150">
        <v>6702.3</v>
      </c>
      <c r="O150">
        <v>6.5759999999999996</v>
      </c>
      <c r="P150">
        <v>55.23</v>
      </c>
      <c r="Q150">
        <v>963.77</v>
      </c>
      <c r="R150">
        <v>187.56700000000001</v>
      </c>
      <c r="S150">
        <v>296.25</v>
      </c>
      <c r="T150">
        <v>41593.040000000001</v>
      </c>
      <c r="U150">
        <v>20.521000000000001</v>
      </c>
      <c r="V150">
        <v>370.3</v>
      </c>
      <c r="W150">
        <v>1746</v>
      </c>
      <c r="X150">
        <v>1652.6</v>
      </c>
      <c r="Y150">
        <v>11638</v>
      </c>
      <c r="Z150">
        <v>9423</v>
      </c>
      <c r="AA150">
        <v>31964</v>
      </c>
      <c r="AB150">
        <v>108.5</v>
      </c>
      <c r="AH150">
        <v>664.13</v>
      </c>
      <c r="AI150">
        <v>1200.04</v>
      </c>
      <c r="AJ150">
        <v>11.68</v>
      </c>
      <c r="AK150">
        <v>292.95</v>
      </c>
    </row>
    <row r="151" spans="1:37" x14ac:dyDescent="0.25">
      <c r="A151" s="2">
        <v>43357</v>
      </c>
      <c r="B151">
        <v>5354.45</v>
      </c>
      <c r="C151">
        <v>620</v>
      </c>
      <c r="D151">
        <v>1269.2</v>
      </c>
      <c r="E151">
        <v>992.55</v>
      </c>
      <c r="F151">
        <v>5479.8</v>
      </c>
      <c r="G151">
        <v>99.02</v>
      </c>
      <c r="H151">
        <v>2669.5</v>
      </c>
      <c r="I151">
        <v>144.85</v>
      </c>
      <c r="J151">
        <v>10422</v>
      </c>
      <c r="K151">
        <v>5620.8</v>
      </c>
      <c r="L151">
        <v>2564.3000000000002</v>
      </c>
      <c r="M151">
        <v>1322.2</v>
      </c>
      <c r="N151">
        <v>6516.1</v>
      </c>
      <c r="O151">
        <v>6.758</v>
      </c>
      <c r="P151">
        <v>53.4</v>
      </c>
      <c r="Q151">
        <v>956.25</v>
      </c>
      <c r="R151">
        <v>186.86600000000001</v>
      </c>
      <c r="S151">
        <v>301.88</v>
      </c>
      <c r="T151">
        <v>40408.31</v>
      </c>
      <c r="U151">
        <v>20.736000000000001</v>
      </c>
      <c r="V151">
        <v>367.08</v>
      </c>
      <c r="W151">
        <v>1721</v>
      </c>
      <c r="X151">
        <v>1587</v>
      </c>
      <c r="Y151">
        <v>11171</v>
      </c>
      <c r="Z151">
        <v>9097.2999999999993</v>
      </c>
      <c r="AA151">
        <v>30914.79</v>
      </c>
      <c r="AB151">
        <v>104.31</v>
      </c>
      <c r="AH151">
        <v>687.43</v>
      </c>
      <c r="AI151">
        <v>1194.8499999999999</v>
      </c>
      <c r="AJ151">
        <v>12.07</v>
      </c>
      <c r="AK151">
        <v>274.89999999999998</v>
      </c>
    </row>
    <row r="152" spans="1:37" x14ac:dyDescent="0.25">
      <c r="A152" s="2">
        <v>43350</v>
      </c>
      <c r="B152">
        <v>5218.1499999999996</v>
      </c>
      <c r="C152">
        <v>605.01</v>
      </c>
      <c r="D152">
        <v>1269.9000000000001</v>
      </c>
      <c r="E152">
        <v>976.77</v>
      </c>
      <c r="F152">
        <v>5267.5</v>
      </c>
      <c r="G152">
        <v>99.28</v>
      </c>
      <c r="H152">
        <v>2603.4</v>
      </c>
      <c r="I152">
        <v>142.38999999999999</v>
      </c>
      <c r="J152">
        <v>10189</v>
      </c>
      <c r="K152">
        <v>5549.2</v>
      </c>
      <c r="L152">
        <v>2593</v>
      </c>
      <c r="M152">
        <v>1306.0999999999999</v>
      </c>
      <c r="N152">
        <v>6167.3</v>
      </c>
      <c r="O152">
        <v>6.43</v>
      </c>
      <c r="P152">
        <v>52.15</v>
      </c>
      <c r="Q152">
        <v>916</v>
      </c>
      <c r="R152">
        <v>173.47200000000001</v>
      </c>
      <c r="S152">
        <v>289</v>
      </c>
      <c r="T152">
        <v>39256.36</v>
      </c>
      <c r="U152">
        <v>19.846</v>
      </c>
      <c r="V152">
        <v>364.97</v>
      </c>
      <c r="W152">
        <v>1682</v>
      </c>
      <c r="X152">
        <v>1526.6</v>
      </c>
      <c r="Y152">
        <v>10690</v>
      </c>
      <c r="Z152">
        <v>9013.2000000000007</v>
      </c>
      <c r="AA152">
        <v>29554.26</v>
      </c>
      <c r="AB152">
        <v>99.94</v>
      </c>
      <c r="AH152">
        <v>690.72</v>
      </c>
      <c r="AI152">
        <v>1196.93</v>
      </c>
      <c r="AJ152">
        <v>14.88</v>
      </c>
      <c r="AK152">
        <v>273.05</v>
      </c>
    </row>
    <row r="153" spans="1:37" x14ac:dyDescent="0.25">
      <c r="A153" s="2">
        <v>43343</v>
      </c>
      <c r="B153">
        <v>5270.44</v>
      </c>
      <c r="C153">
        <v>580.02</v>
      </c>
      <c r="D153">
        <v>1246</v>
      </c>
      <c r="E153">
        <v>981.67</v>
      </c>
      <c r="F153">
        <v>5412.8</v>
      </c>
      <c r="G153">
        <v>98.12</v>
      </c>
      <c r="H153">
        <v>2682.8</v>
      </c>
      <c r="I153">
        <v>143.43</v>
      </c>
      <c r="J153">
        <v>10393</v>
      </c>
      <c r="K153">
        <v>5577.5</v>
      </c>
      <c r="L153">
        <v>2622.7</v>
      </c>
      <c r="M153">
        <v>1328.6</v>
      </c>
      <c r="N153">
        <v>6128.4</v>
      </c>
      <c r="O153">
        <v>6.4320000000000004</v>
      </c>
      <c r="P153">
        <v>52.1</v>
      </c>
      <c r="Q153">
        <v>894.27</v>
      </c>
      <c r="R153">
        <v>169.41499999999999</v>
      </c>
      <c r="S153">
        <v>294.55</v>
      </c>
      <c r="T153">
        <v>39542.300000000003</v>
      </c>
      <c r="U153">
        <v>18.975000000000001</v>
      </c>
      <c r="V153">
        <v>365.12</v>
      </c>
      <c r="W153">
        <v>1702.5</v>
      </c>
      <c r="X153">
        <v>1613.7</v>
      </c>
      <c r="Y153">
        <v>10862</v>
      </c>
      <c r="Z153">
        <v>8969.6</v>
      </c>
      <c r="AA153">
        <v>29028.18</v>
      </c>
      <c r="AB153">
        <v>101.14</v>
      </c>
      <c r="AH153">
        <v>682.74</v>
      </c>
      <c r="AI153">
        <v>1201.1500000000001</v>
      </c>
      <c r="AJ153">
        <v>12.86</v>
      </c>
      <c r="AK153">
        <v>278</v>
      </c>
    </row>
    <row r="154" spans="1:37" x14ac:dyDescent="0.25">
      <c r="A154" s="2">
        <v>43336</v>
      </c>
      <c r="B154">
        <v>5259.77</v>
      </c>
      <c r="C154">
        <v>586.41</v>
      </c>
      <c r="D154">
        <v>1237.4000000000001</v>
      </c>
      <c r="E154">
        <v>984.18</v>
      </c>
      <c r="F154">
        <v>5599.2</v>
      </c>
      <c r="G154">
        <v>98.65</v>
      </c>
      <c r="H154">
        <v>2572.6999999999998</v>
      </c>
      <c r="I154">
        <v>142.26</v>
      </c>
      <c r="J154">
        <v>10301</v>
      </c>
      <c r="K154">
        <v>5450.6</v>
      </c>
      <c r="L154">
        <v>2663.2</v>
      </c>
      <c r="M154">
        <v>1316.8</v>
      </c>
      <c r="N154">
        <v>6119.1</v>
      </c>
      <c r="O154">
        <v>6.492</v>
      </c>
      <c r="P154">
        <v>51.14</v>
      </c>
      <c r="Q154">
        <v>905.77</v>
      </c>
      <c r="R154">
        <v>168.49700000000001</v>
      </c>
      <c r="S154">
        <v>302.04000000000002</v>
      </c>
      <c r="T154">
        <v>39807.29</v>
      </c>
      <c r="U154">
        <v>19.2</v>
      </c>
      <c r="V154">
        <v>357.1</v>
      </c>
      <c r="W154">
        <v>1719.8</v>
      </c>
      <c r="X154">
        <v>1656.9</v>
      </c>
      <c r="Y154">
        <v>11000</v>
      </c>
      <c r="Z154">
        <v>9108.2000000000007</v>
      </c>
      <c r="AA154">
        <v>28556.28</v>
      </c>
      <c r="AB154">
        <v>105.7</v>
      </c>
      <c r="AH154">
        <v>660.75</v>
      </c>
      <c r="AI154">
        <v>1205.3499999999999</v>
      </c>
      <c r="AJ154">
        <v>11.99</v>
      </c>
      <c r="AK154">
        <v>283.3</v>
      </c>
    </row>
    <row r="155" spans="1:37" x14ac:dyDescent="0.25">
      <c r="A155" s="2">
        <v>43329</v>
      </c>
      <c r="B155">
        <v>5242.7700000000004</v>
      </c>
      <c r="C155">
        <v>583.29</v>
      </c>
      <c r="D155">
        <v>1249.8</v>
      </c>
      <c r="E155">
        <v>998.98</v>
      </c>
      <c r="F155">
        <v>5404.7</v>
      </c>
      <c r="G155">
        <v>99.13</v>
      </c>
      <c r="H155">
        <v>2522.1</v>
      </c>
      <c r="I155">
        <v>141.06</v>
      </c>
      <c r="J155">
        <v>10163</v>
      </c>
      <c r="K155">
        <v>5451.1</v>
      </c>
      <c r="L155">
        <v>2543.8000000000002</v>
      </c>
      <c r="M155">
        <v>1334.3</v>
      </c>
      <c r="N155">
        <v>6105</v>
      </c>
      <c r="O155">
        <v>6.5259999999999998</v>
      </c>
      <c r="P155">
        <v>51.27</v>
      </c>
      <c r="Q155">
        <v>920.57</v>
      </c>
      <c r="R155">
        <v>168.428</v>
      </c>
      <c r="S155">
        <v>312.05</v>
      </c>
      <c r="T155">
        <v>39161.660000000003</v>
      </c>
      <c r="U155">
        <v>17.7</v>
      </c>
      <c r="V155">
        <v>360.06</v>
      </c>
      <c r="W155">
        <v>1751</v>
      </c>
      <c r="X155">
        <v>1604</v>
      </c>
      <c r="Y155">
        <v>11081</v>
      </c>
      <c r="Z155">
        <v>8815.2999999999993</v>
      </c>
      <c r="AA155">
        <v>29438.01</v>
      </c>
      <c r="AB155">
        <v>106.01</v>
      </c>
      <c r="AH155">
        <v>670.26</v>
      </c>
      <c r="AI155">
        <v>1184.25</v>
      </c>
      <c r="AJ155">
        <v>12.64</v>
      </c>
      <c r="AK155">
        <v>275.85000000000002</v>
      </c>
    </row>
    <row r="156" spans="1:37" x14ac:dyDescent="0.25">
      <c r="A156" s="2">
        <v>43322</v>
      </c>
      <c r="B156">
        <v>5267.25</v>
      </c>
      <c r="C156">
        <v>585</v>
      </c>
      <c r="D156">
        <v>1246.3</v>
      </c>
      <c r="E156">
        <v>1003.8</v>
      </c>
      <c r="F156">
        <v>5413.3</v>
      </c>
      <c r="G156">
        <v>100.15</v>
      </c>
      <c r="H156">
        <v>2538.8000000000002</v>
      </c>
      <c r="I156">
        <v>143.97</v>
      </c>
      <c r="J156">
        <v>9994.7999999999993</v>
      </c>
      <c r="K156">
        <v>5693.4</v>
      </c>
      <c r="L156">
        <v>2569.9</v>
      </c>
      <c r="M156">
        <v>1327</v>
      </c>
      <c r="N156">
        <v>6290</v>
      </c>
      <c r="O156">
        <v>6.5460000000000003</v>
      </c>
      <c r="P156">
        <v>50.99</v>
      </c>
      <c r="Q156">
        <v>925.34</v>
      </c>
      <c r="R156">
        <v>167.77699999999999</v>
      </c>
      <c r="S156">
        <v>303</v>
      </c>
      <c r="T156">
        <v>39916.57</v>
      </c>
      <c r="U156">
        <v>17.681999999999999</v>
      </c>
      <c r="V156">
        <v>361.84</v>
      </c>
      <c r="W156">
        <v>1780</v>
      </c>
      <c r="X156">
        <v>1620.7</v>
      </c>
      <c r="Y156">
        <v>10952</v>
      </c>
      <c r="Z156">
        <v>8699.2000000000007</v>
      </c>
      <c r="AA156">
        <v>30140.44</v>
      </c>
      <c r="AB156">
        <v>105.03</v>
      </c>
      <c r="AH156">
        <v>654.92999999999995</v>
      </c>
      <c r="AI156">
        <v>1210.57</v>
      </c>
      <c r="AJ156">
        <v>13.16</v>
      </c>
      <c r="AK156">
        <v>287.55</v>
      </c>
    </row>
    <row r="157" spans="1:37" x14ac:dyDescent="0.25">
      <c r="A157" s="2">
        <v>43315</v>
      </c>
      <c r="B157">
        <v>5405.32</v>
      </c>
      <c r="C157">
        <v>596.03</v>
      </c>
      <c r="D157">
        <v>1289.8</v>
      </c>
      <c r="E157">
        <v>1009.5</v>
      </c>
      <c r="F157">
        <v>5604.4</v>
      </c>
      <c r="G157">
        <v>99.75</v>
      </c>
      <c r="H157">
        <v>2561.9</v>
      </c>
      <c r="I157">
        <v>144.26</v>
      </c>
      <c r="J157">
        <v>10094</v>
      </c>
      <c r="K157">
        <v>5932</v>
      </c>
      <c r="L157">
        <v>2662.7</v>
      </c>
      <c r="M157">
        <v>1363.6</v>
      </c>
      <c r="N157">
        <v>6779.2</v>
      </c>
      <c r="O157">
        <v>6.73</v>
      </c>
      <c r="P157">
        <v>52.86</v>
      </c>
      <c r="Q157">
        <v>962.17</v>
      </c>
      <c r="R157">
        <v>168.24</v>
      </c>
      <c r="S157">
        <v>298.14</v>
      </c>
      <c r="T157">
        <v>40738.870000000003</v>
      </c>
      <c r="U157">
        <v>17.521999999999998</v>
      </c>
      <c r="V157">
        <v>370.86</v>
      </c>
      <c r="W157">
        <v>1779.5</v>
      </c>
      <c r="X157">
        <v>1675.8</v>
      </c>
      <c r="Y157">
        <v>10662</v>
      </c>
      <c r="Z157">
        <v>8809.9</v>
      </c>
      <c r="AA157">
        <v>31061.58</v>
      </c>
      <c r="AB157">
        <v>111.26</v>
      </c>
      <c r="AH157">
        <v>642.79999999999995</v>
      </c>
      <c r="AI157">
        <v>1214.9000000000001</v>
      </c>
      <c r="AJ157">
        <v>11.64</v>
      </c>
      <c r="AK157">
        <v>290.2</v>
      </c>
    </row>
    <row r="158" spans="1:37" x14ac:dyDescent="0.25">
      <c r="A158" s="2">
        <v>43308</v>
      </c>
      <c r="B158">
        <v>5369.51</v>
      </c>
      <c r="C158">
        <v>602.17999999999995</v>
      </c>
      <c r="D158">
        <v>1289.7</v>
      </c>
      <c r="E158">
        <v>1008.8</v>
      </c>
      <c r="F158">
        <v>5857.6</v>
      </c>
      <c r="G158">
        <v>98.76</v>
      </c>
      <c r="H158">
        <v>2468.5</v>
      </c>
      <c r="I158">
        <v>139.53</v>
      </c>
      <c r="J158">
        <v>10120</v>
      </c>
      <c r="K158">
        <v>5937.7</v>
      </c>
      <c r="L158">
        <v>2629.9</v>
      </c>
      <c r="M158">
        <v>1361.9</v>
      </c>
      <c r="N158">
        <v>6362.2</v>
      </c>
      <c r="O158">
        <v>6.5600000000000005</v>
      </c>
      <c r="P158">
        <v>52.78</v>
      </c>
      <c r="Q158">
        <v>986.98</v>
      </c>
      <c r="R158">
        <v>164.203</v>
      </c>
      <c r="S158">
        <v>308.49</v>
      </c>
      <c r="T158">
        <v>38857.85</v>
      </c>
      <c r="U158">
        <v>17.738</v>
      </c>
      <c r="V158">
        <v>369.67</v>
      </c>
      <c r="W158">
        <v>1778</v>
      </c>
      <c r="X158">
        <v>1683.8</v>
      </c>
      <c r="Y158">
        <v>10700</v>
      </c>
      <c r="Z158">
        <v>8598.2999999999993</v>
      </c>
      <c r="AA158">
        <v>29677.41</v>
      </c>
      <c r="AB158">
        <v>111.68</v>
      </c>
      <c r="AH158">
        <v>642.91</v>
      </c>
      <c r="AI158">
        <v>1224.22</v>
      </c>
      <c r="AJ158">
        <v>13.03</v>
      </c>
      <c r="AK158">
        <v>292.5</v>
      </c>
    </row>
    <row r="159" spans="1:37" x14ac:dyDescent="0.25">
      <c r="A159" s="2">
        <v>43301</v>
      </c>
      <c r="B159">
        <v>5430.13</v>
      </c>
      <c r="C159">
        <v>608</v>
      </c>
      <c r="D159">
        <v>1306.9000000000001</v>
      </c>
      <c r="E159">
        <v>1007.5</v>
      </c>
      <c r="F159">
        <v>5951.1</v>
      </c>
      <c r="G159">
        <v>99.405000000000001</v>
      </c>
      <c r="H159">
        <v>2531.4</v>
      </c>
      <c r="I159">
        <v>147.57</v>
      </c>
      <c r="J159">
        <v>10097</v>
      </c>
      <c r="K159">
        <v>5999.6</v>
      </c>
      <c r="L159">
        <v>2627.9</v>
      </c>
      <c r="M159">
        <v>1438.9</v>
      </c>
      <c r="N159">
        <v>6258.2</v>
      </c>
      <c r="O159">
        <v>6.742</v>
      </c>
      <c r="P159">
        <v>52.65</v>
      </c>
      <c r="Q159">
        <v>948.81</v>
      </c>
      <c r="R159">
        <v>168.95099999999999</v>
      </c>
      <c r="S159">
        <v>316.54000000000002</v>
      </c>
      <c r="T159">
        <v>39629.379999999997</v>
      </c>
      <c r="U159">
        <v>17.353999999999999</v>
      </c>
      <c r="V159">
        <v>363.29</v>
      </c>
      <c r="W159">
        <v>1844.9</v>
      </c>
      <c r="X159">
        <v>1680.4</v>
      </c>
      <c r="Y159">
        <v>11098</v>
      </c>
      <c r="Z159">
        <v>8490.2999999999993</v>
      </c>
      <c r="AA159">
        <v>30920.7</v>
      </c>
      <c r="AB159">
        <v>113.74</v>
      </c>
      <c r="AH159">
        <v>659.61</v>
      </c>
      <c r="AI159">
        <v>1229.53</v>
      </c>
      <c r="AJ159">
        <v>12.86</v>
      </c>
      <c r="AK159">
        <v>287.64999999999998</v>
      </c>
    </row>
    <row r="160" spans="1:37" x14ac:dyDescent="0.25">
      <c r="A160" s="2">
        <v>43294</v>
      </c>
      <c r="B160">
        <v>5305.39</v>
      </c>
      <c r="C160">
        <v>609.98</v>
      </c>
      <c r="D160">
        <v>1244.7</v>
      </c>
      <c r="E160">
        <v>1006.7</v>
      </c>
      <c r="F160">
        <v>5926</v>
      </c>
      <c r="G160">
        <v>98.408000000000001</v>
      </c>
      <c r="H160">
        <v>2480</v>
      </c>
      <c r="I160">
        <v>146.43</v>
      </c>
      <c r="J160">
        <v>10053</v>
      </c>
      <c r="K160">
        <v>5935.3</v>
      </c>
      <c r="L160">
        <v>2422.8000000000002</v>
      </c>
      <c r="M160">
        <v>1374.3</v>
      </c>
      <c r="N160">
        <v>5982.9</v>
      </c>
      <c r="O160">
        <v>6.6159999999999997</v>
      </c>
      <c r="P160">
        <v>51.25</v>
      </c>
      <c r="Q160">
        <v>949.99</v>
      </c>
      <c r="R160">
        <v>162.66399999999999</v>
      </c>
      <c r="S160">
        <v>293.36</v>
      </c>
      <c r="T160">
        <v>38641.53</v>
      </c>
      <c r="U160">
        <v>17.268999999999998</v>
      </c>
      <c r="V160">
        <v>361.49</v>
      </c>
      <c r="W160">
        <v>1787.5</v>
      </c>
      <c r="X160">
        <v>1553</v>
      </c>
      <c r="Y160">
        <v>10899</v>
      </c>
      <c r="Z160">
        <v>8277.7999999999993</v>
      </c>
      <c r="AA160">
        <v>31115.77</v>
      </c>
      <c r="AB160">
        <v>110.52</v>
      </c>
      <c r="AH160">
        <v>650.72</v>
      </c>
      <c r="AI160">
        <v>1244.32</v>
      </c>
      <c r="AJ160">
        <v>12.18</v>
      </c>
      <c r="AK160">
        <v>290.8</v>
      </c>
    </row>
    <row r="161" spans="1:37" x14ac:dyDescent="0.25">
      <c r="A161" s="2">
        <v>43287</v>
      </c>
      <c r="B161">
        <v>5284.64</v>
      </c>
      <c r="C161">
        <v>612</v>
      </c>
      <c r="D161">
        <v>1202.5</v>
      </c>
      <c r="E161">
        <v>994.33</v>
      </c>
      <c r="F161">
        <v>5919.4</v>
      </c>
      <c r="G161">
        <v>98.369</v>
      </c>
      <c r="H161">
        <v>2393.6999999999998</v>
      </c>
      <c r="I161">
        <v>141.02000000000001</v>
      </c>
      <c r="J161">
        <v>9989.9</v>
      </c>
      <c r="K161">
        <v>6078.6</v>
      </c>
      <c r="L161">
        <v>2464.5</v>
      </c>
      <c r="M161">
        <v>1373.8</v>
      </c>
      <c r="N161">
        <v>6214.4</v>
      </c>
      <c r="O161">
        <v>6.4390000000000001</v>
      </c>
      <c r="P161">
        <v>51.83</v>
      </c>
      <c r="Q161">
        <v>966.45</v>
      </c>
      <c r="R161">
        <v>164.28200000000001</v>
      </c>
      <c r="S161">
        <v>290.3</v>
      </c>
      <c r="T161">
        <v>38701.019999999997</v>
      </c>
      <c r="U161">
        <v>18.544</v>
      </c>
      <c r="V161">
        <v>361.7</v>
      </c>
      <c r="W161">
        <v>1783.7</v>
      </c>
      <c r="X161">
        <v>1534.6</v>
      </c>
      <c r="Y161">
        <v>10777</v>
      </c>
      <c r="Z161">
        <v>8320.7000000000007</v>
      </c>
      <c r="AA161">
        <v>31313.79</v>
      </c>
      <c r="AB161">
        <v>111.41</v>
      </c>
      <c r="AH161">
        <v>656.78</v>
      </c>
      <c r="AI161">
        <v>1255.48</v>
      </c>
      <c r="AJ161">
        <v>13.37</v>
      </c>
      <c r="AK161">
        <v>294.39999999999998</v>
      </c>
    </row>
    <row r="162" spans="1:37" x14ac:dyDescent="0.25">
      <c r="A162" s="2">
        <v>43280</v>
      </c>
      <c r="B162">
        <v>5301.25</v>
      </c>
      <c r="C162">
        <v>618.34</v>
      </c>
      <c r="D162">
        <v>1200</v>
      </c>
      <c r="E162">
        <v>994.93</v>
      </c>
      <c r="F162">
        <v>5993.8</v>
      </c>
      <c r="G162">
        <v>98.475999999999999</v>
      </c>
      <c r="H162">
        <v>2403.6999999999998</v>
      </c>
      <c r="I162">
        <v>134.99</v>
      </c>
      <c r="J162">
        <v>10048</v>
      </c>
      <c r="K162">
        <v>6051.5</v>
      </c>
      <c r="L162">
        <v>2533.4</v>
      </c>
      <c r="M162">
        <v>1337.1</v>
      </c>
      <c r="N162">
        <v>6481.5</v>
      </c>
      <c r="O162">
        <v>6.3860000000000001</v>
      </c>
      <c r="P162">
        <v>51.27</v>
      </c>
      <c r="Q162">
        <v>969.99</v>
      </c>
      <c r="R162">
        <v>157.857</v>
      </c>
      <c r="S162">
        <v>298.83999999999997</v>
      </c>
      <c r="T162">
        <v>39184.129999999997</v>
      </c>
      <c r="U162">
        <v>17.437999999999999</v>
      </c>
      <c r="V162">
        <v>356.73</v>
      </c>
      <c r="W162">
        <v>1832.3</v>
      </c>
      <c r="X162">
        <v>1610.2</v>
      </c>
      <c r="Y162">
        <v>10405</v>
      </c>
      <c r="Z162">
        <v>8175.9</v>
      </c>
      <c r="AA162">
        <v>30970.95</v>
      </c>
      <c r="AB162">
        <v>114.69</v>
      </c>
      <c r="AH162">
        <v>654.35</v>
      </c>
      <c r="AI162">
        <v>1252.5999999999999</v>
      </c>
      <c r="AJ162">
        <v>16.09</v>
      </c>
      <c r="AK162">
        <v>307.45</v>
      </c>
    </row>
    <row r="163" spans="1:37" x14ac:dyDescent="0.25">
      <c r="A163" s="2">
        <v>43273</v>
      </c>
      <c r="B163">
        <v>5375.12</v>
      </c>
      <c r="C163">
        <v>625.02</v>
      </c>
      <c r="D163">
        <v>1225.5</v>
      </c>
      <c r="E163">
        <v>1032</v>
      </c>
      <c r="F163">
        <v>5934.4</v>
      </c>
      <c r="G163">
        <v>98.691000000000003</v>
      </c>
      <c r="H163">
        <v>2382.8000000000002</v>
      </c>
      <c r="I163">
        <v>139.19999999999999</v>
      </c>
      <c r="J163">
        <v>9889.6</v>
      </c>
      <c r="K163">
        <v>6078.9</v>
      </c>
      <c r="L163">
        <v>2639.4</v>
      </c>
      <c r="M163">
        <v>1321</v>
      </c>
      <c r="N163">
        <v>7032</v>
      </c>
      <c r="O163">
        <v>6.4649999999999999</v>
      </c>
      <c r="P163">
        <v>50.57</v>
      </c>
      <c r="Q163">
        <v>1009.3</v>
      </c>
      <c r="R163">
        <v>166.64099999999999</v>
      </c>
      <c r="S163">
        <v>321.51</v>
      </c>
      <c r="T163">
        <v>38740.67</v>
      </c>
      <c r="U163">
        <v>22.657</v>
      </c>
      <c r="V163">
        <v>364.22</v>
      </c>
      <c r="W163">
        <v>1783.8</v>
      </c>
      <c r="X163">
        <v>1669.1</v>
      </c>
      <c r="Y163">
        <v>10548</v>
      </c>
      <c r="Z163">
        <v>8053.3</v>
      </c>
      <c r="AA163">
        <v>31047.79</v>
      </c>
      <c r="AB163">
        <v>118.03</v>
      </c>
      <c r="AH163">
        <v>636.71</v>
      </c>
      <c r="AI163">
        <v>1270.56</v>
      </c>
      <c r="AJ163">
        <v>13.77</v>
      </c>
      <c r="AK163">
        <v>315.5</v>
      </c>
    </row>
    <row r="164" spans="1:37" x14ac:dyDescent="0.25">
      <c r="A164" s="2">
        <v>43266</v>
      </c>
      <c r="B164">
        <v>5470.32</v>
      </c>
      <c r="C164">
        <v>636.32000000000005</v>
      </c>
      <c r="D164">
        <v>1254.9000000000001</v>
      </c>
      <c r="E164">
        <v>1054.5</v>
      </c>
      <c r="F164">
        <v>6063.6</v>
      </c>
      <c r="G164">
        <v>98.456999999999994</v>
      </c>
      <c r="H164">
        <v>2435.4</v>
      </c>
      <c r="I164">
        <v>141.35</v>
      </c>
      <c r="J164">
        <v>10041</v>
      </c>
      <c r="K164">
        <v>6655.1</v>
      </c>
      <c r="L164">
        <v>2720.9</v>
      </c>
      <c r="M164">
        <v>1342.3</v>
      </c>
      <c r="N164">
        <v>7087.1</v>
      </c>
      <c r="O164">
        <v>6.49</v>
      </c>
      <c r="P164">
        <v>50.51</v>
      </c>
      <c r="Q164">
        <v>1026</v>
      </c>
      <c r="R164">
        <v>165.48699999999999</v>
      </c>
      <c r="S164">
        <v>323.37</v>
      </c>
      <c r="T164">
        <v>39765.480000000003</v>
      </c>
      <c r="U164">
        <v>23.265999999999998</v>
      </c>
      <c r="V164">
        <v>376.82</v>
      </c>
      <c r="W164">
        <v>1840.1</v>
      </c>
      <c r="X164">
        <v>1731.8</v>
      </c>
      <c r="Y164">
        <v>11213</v>
      </c>
      <c r="Z164">
        <v>8042.6</v>
      </c>
      <c r="AA164">
        <v>31150.25</v>
      </c>
      <c r="AB164">
        <v>117.68</v>
      </c>
      <c r="AH164">
        <v>633.85</v>
      </c>
      <c r="AI164">
        <v>1278.94</v>
      </c>
      <c r="AJ164">
        <v>11.98</v>
      </c>
      <c r="AK164">
        <v>327.39999999999998</v>
      </c>
    </row>
    <row r="165" spans="1:37" x14ac:dyDescent="0.25">
      <c r="A165" s="2">
        <v>43259</v>
      </c>
      <c r="B165">
        <v>5523.04</v>
      </c>
      <c r="C165">
        <v>635</v>
      </c>
      <c r="D165">
        <v>1254.3</v>
      </c>
      <c r="E165">
        <v>1074</v>
      </c>
      <c r="F165">
        <v>6092.5</v>
      </c>
      <c r="G165">
        <v>98.641999999999996</v>
      </c>
      <c r="H165">
        <v>2450.9</v>
      </c>
      <c r="I165">
        <v>147.22999999999999</v>
      </c>
      <c r="J165">
        <v>10236</v>
      </c>
      <c r="K165">
        <v>6700.9</v>
      </c>
      <c r="L165">
        <v>2727.3</v>
      </c>
      <c r="M165">
        <v>1373.9</v>
      </c>
      <c r="N165">
        <v>7166.2</v>
      </c>
      <c r="O165">
        <v>6.5090000000000003</v>
      </c>
      <c r="P165">
        <v>50.19</v>
      </c>
      <c r="Q165">
        <v>1061</v>
      </c>
      <c r="R165">
        <v>163.69999999999999</v>
      </c>
      <c r="S165">
        <v>320.95999999999998</v>
      </c>
      <c r="T165">
        <v>39495.08</v>
      </c>
      <c r="U165">
        <v>23.529</v>
      </c>
      <c r="V165">
        <v>383.4</v>
      </c>
      <c r="W165">
        <v>1865</v>
      </c>
      <c r="X165">
        <v>1727.4</v>
      </c>
      <c r="Y165">
        <v>11214</v>
      </c>
      <c r="Z165">
        <v>8024.7</v>
      </c>
      <c r="AA165">
        <v>32282.21</v>
      </c>
      <c r="AB165">
        <v>120.36</v>
      </c>
      <c r="AH165">
        <v>630.9</v>
      </c>
      <c r="AI165">
        <v>1298.17</v>
      </c>
      <c r="AJ165">
        <v>12.18</v>
      </c>
      <c r="AK165">
        <v>341.6</v>
      </c>
    </row>
    <row r="166" spans="1:37" x14ac:dyDescent="0.25">
      <c r="A166" s="2">
        <v>43252</v>
      </c>
      <c r="B166">
        <v>5471.33</v>
      </c>
      <c r="C166">
        <v>630</v>
      </c>
      <c r="D166">
        <v>1259.9000000000001</v>
      </c>
      <c r="E166">
        <v>1049.8</v>
      </c>
      <c r="F166">
        <v>6004.4</v>
      </c>
      <c r="G166">
        <v>97.820999999999998</v>
      </c>
      <c r="H166">
        <v>2426.5</v>
      </c>
      <c r="I166">
        <v>143.68</v>
      </c>
      <c r="J166">
        <v>9812.5</v>
      </c>
      <c r="K166">
        <v>6692.2</v>
      </c>
      <c r="L166">
        <v>2749.1</v>
      </c>
      <c r="M166">
        <v>1344.3</v>
      </c>
      <c r="N166">
        <v>6581.3</v>
      </c>
      <c r="O166">
        <v>6.5549999999999997</v>
      </c>
      <c r="P166">
        <v>50.94</v>
      </c>
      <c r="Q166">
        <v>1046.2</v>
      </c>
      <c r="R166">
        <v>164.61799999999999</v>
      </c>
      <c r="S166">
        <v>329.9</v>
      </c>
      <c r="T166">
        <v>39788.01</v>
      </c>
      <c r="U166">
        <v>23.219000000000001</v>
      </c>
      <c r="V166">
        <v>368.57</v>
      </c>
      <c r="W166">
        <v>1813</v>
      </c>
      <c r="X166">
        <v>1668</v>
      </c>
      <c r="Y166">
        <v>11121</v>
      </c>
      <c r="Z166">
        <v>8202.2000000000007</v>
      </c>
      <c r="AA166">
        <v>31922.63</v>
      </c>
      <c r="AB166">
        <v>121.65</v>
      </c>
      <c r="AH166">
        <v>631.1</v>
      </c>
      <c r="AI166">
        <v>1293.4000000000001</v>
      </c>
      <c r="AJ166">
        <v>13.46</v>
      </c>
      <c r="AK166">
        <v>323.05</v>
      </c>
    </row>
    <row r="167" spans="1:37" x14ac:dyDescent="0.25">
      <c r="A167" s="2">
        <v>43245</v>
      </c>
      <c r="B167">
        <v>5576.49</v>
      </c>
      <c r="C167">
        <v>649.45000000000005</v>
      </c>
      <c r="D167">
        <v>1310.4000000000001</v>
      </c>
      <c r="E167">
        <v>1101.8</v>
      </c>
      <c r="F167">
        <v>6006.8</v>
      </c>
      <c r="G167">
        <v>96.813000000000002</v>
      </c>
      <c r="H167">
        <v>2406.9</v>
      </c>
      <c r="I167">
        <v>140.58000000000001</v>
      </c>
      <c r="J167">
        <v>9792.7000000000007</v>
      </c>
      <c r="K167">
        <v>6650.2</v>
      </c>
      <c r="L167">
        <v>2859.5</v>
      </c>
      <c r="M167">
        <v>1348</v>
      </c>
      <c r="N167">
        <v>6923.5</v>
      </c>
      <c r="O167">
        <v>6.5510000000000002</v>
      </c>
      <c r="P167">
        <v>52.29</v>
      </c>
      <c r="Q167">
        <v>1051.3</v>
      </c>
      <c r="R167">
        <v>161.70599999999999</v>
      </c>
      <c r="S167">
        <v>337.77</v>
      </c>
      <c r="T167">
        <v>40336.92</v>
      </c>
      <c r="U167">
        <v>23.556999999999999</v>
      </c>
      <c r="V167">
        <v>386.38</v>
      </c>
      <c r="W167">
        <v>1846.9</v>
      </c>
      <c r="X167">
        <v>1739.3</v>
      </c>
      <c r="Y167">
        <v>11368</v>
      </c>
      <c r="Z167">
        <v>8303.1</v>
      </c>
      <c r="AA167">
        <v>31652.69</v>
      </c>
      <c r="AB167">
        <v>128.47999999999999</v>
      </c>
      <c r="AH167">
        <v>623.66</v>
      </c>
      <c r="AI167">
        <v>1302.25</v>
      </c>
      <c r="AJ167">
        <v>13.22</v>
      </c>
      <c r="AK167">
        <v>320.64999999999998</v>
      </c>
    </row>
    <row r="168" spans="1:37" x14ac:dyDescent="0.25">
      <c r="A168" s="2">
        <v>43238</v>
      </c>
      <c r="B168">
        <v>5667.86</v>
      </c>
      <c r="C168">
        <v>631</v>
      </c>
      <c r="D168">
        <v>1330.7</v>
      </c>
      <c r="E168">
        <v>1174.8</v>
      </c>
      <c r="F168">
        <v>6053</v>
      </c>
      <c r="G168">
        <v>97.703000000000003</v>
      </c>
      <c r="H168">
        <v>2495.3000000000002</v>
      </c>
      <c r="I168">
        <v>140.18</v>
      </c>
      <c r="J168">
        <v>9933</v>
      </c>
      <c r="K168">
        <v>6841.6</v>
      </c>
      <c r="L168">
        <v>2866.3</v>
      </c>
      <c r="M168">
        <v>1368.6</v>
      </c>
      <c r="N168">
        <v>7179.6</v>
      </c>
      <c r="O168">
        <v>6.6429999999999998</v>
      </c>
      <c r="P168">
        <v>52.42</v>
      </c>
      <c r="Q168">
        <v>1104.2</v>
      </c>
      <c r="R168">
        <v>175.48500000000001</v>
      </c>
      <c r="S168">
        <v>327.84</v>
      </c>
      <c r="T168">
        <v>40535.21</v>
      </c>
      <c r="U168">
        <v>23.753</v>
      </c>
      <c r="V168">
        <v>385.96</v>
      </c>
      <c r="W168">
        <v>1898.5</v>
      </c>
      <c r="X168">
        <v>1738.3</v>
      </c>
      <c r="Y168">
        <v>11850</v>
      </c>
      <c r="Z168">
        <v>8425.4</v>
      </c>
      <c r="AA168">
        <v>34323.5</v>
      </c>
      <c r="AB168">
        <v>133.94999999999999</v>
      </c>
      <c r="AH168">
        <v>636.76</v>
      </c>
      <c r="AI168">
        <v>1293.04</v>
      </c>
      <c r="AJ168">
        <v>13.42</v>
      </c>
      <c r="AK168">
        <v>319.25</v>
      </c>
    </row>
    <row r="169" spans="1:37" x14ac:dyDescent="0.25">
      <c r="A169" s="2">
        <v>43231</v>
      </c>
      <c r="B169">
        <v>5702.85</v>
      </c>
      <c r="C169">
        <v>665</v>
      </c>
      <c r="D169">
        <v>1330</v>
      </c>
      <c r="E169">
        <v>1172.2</v>
      </c>
      <c r="F169">
        <v>6002.6</v>
      </c>
      <c r="G169">
        <v>97.927999999999997</v>
      </c>
      <c r="H169">
        <v>2466.5</v>
      </c>
      <c r="I169">
        <v>146.94999999999999</v>
      </c>
      <c r="J169">
        <v>9999.9</v>
      </c>
      <c r="K169">
        <v>6756.6</v>
      </c>
      <c r="L169">
        <v>2885</v>
      </c>
      <c r="M169">
        <v>1434.3</v>
      </c>
      <c r="N169">
        <v>7285.7</v>
      </c>
      <c r="O169">
        <v>6.5759999999999996</v>
      </c>
      <c r="P169">
        <v>51.98</v>
      </c>
      <c r="Q169">
        <v>1098.8</v>
      </c>
      <c r="R169">
        <v>171.35</v>
      </c>
      <c r="S169">
        <v>326.89999999999998</v>
      </c>
      <c r="T169">
        <v>41066.089999999997</v>
      </c>
      <c r="U169">
        <v>25.093</v>
      </c>
      <c r="V169">
        <v>407.69</v>
      </c>
      <c r="W169">
        <v>1920</v>
      </c>
      <c r="X169">
        <v>1745.7</v>
      </c>
      <c r="Y169">
        <v>12370</v>
      </c>
      <c r="Z169">
        <v>8506.5</v>
      </c>
      <c r="AA169">
        <v>34918.54</v>
      </c>
      <c r="AB169">
        <v>132.9</v>
      </c>
      <c r="AH169">
        <v>619.78</v>
      </c>
      <c r="AI169">
        <v>1319.3</v>
      </c>
      <c r="AJ169">
        <v>12.65</v>
      </c>
      <c r="AK169">
        <v>324.3</v>
      </c>
    </row>
    <row r="170" spans="1:37" x14ac:dyDescent="0.25">
      <c r="A170" s="2">
        <v>43224</v>
      </c>
      <c r="B170">
        <v>5622.24</v>
      </c>
      <c r="C170">
        <v>639.98</v>
      </c>
      <c r="D170">
        <v>1311.3</v>
      </c>
      <c r="E170">
        <v>1170</v>
      </c>
      <c r="F170">
        <v>5901.5</v>
      </c>
      <c r="G170">
        <v>97.733000000000004</v>
      </c>
      <c r="H170">
        <v>2422.1999999999998</v>
      </c>
      <c r="I170">
        <v>138.82</v>
      </c>
      <c r="J170">
        <v>9949.2000000000007</v>
      </c>
      <c r="K170">
        <v>7094.3</v>
      </c>
      <c r="L170">
        <v>2964.3</v>
      </c>
      <c r="M170">
        <v>1375.1</v>
      </c>
      <c r="N170">
        <v>7097.2</v>
      </c>
      <c r="O170">
        <v>6.2370000000000001</v>
      </c>
      <c r="P170">
        <v>50.59</v>
      </c>
      <c r="Q170">
        <v>1089.7</v>
      </c>
      <c r="R170">
        <v>163.61099999999999</v>
      </c>
      <c r="S170">
        <v>311.61</v>
      </c>
      <c r="T170">
        <v>40521.69</v>
      </c>
      <c r="U170">
        <v>25.234000000000002</v>
      </c>
      <c r="V170">
        <v>407.44</v>
      </c>
      <c r="W170">
        <v>1879.7</v>
      </c>
      <c r="X170">
        <v>1791.6</v>
      </c>
      <c r="Y170">
        <v>12003</v>
      </c>
      <c r="Z170">
        <v>8520.9</v>
      </c>
      <c r="AA170">
        <v>33516.639999999999</v>
      </c>
      <c r="AB170">
        <v>133.94999999999999</v>
      </c>
      <c r="AH170">
        <v>621.71</v>
      </c>
      <c r="AI170">
        <v>1314.5</v>
      </c>
      <c r="AJ170">
        <v>14.77</v>
      </c>
      <c r="AK170">
        <v>321.64999999999998</v>
      </c>
    </row>
    <row r="171" spans="1:37" x14ac:dyDescent="0.25">
      <c r="A171" s="2">
        <v>43217</v>
      </c>
      <c r="B171">
        <v>5690.48</v>
      </c>
      <c r="C171">
        <v>652.77</v>
      </c>
      <c r="D171">
        <v>1297.9000000000001</v>
      </c>
      <c r="E171">
        <v>1162</v>
      </c>
      <c r="F171">
        <v>5926.4</v>
      </c>
      <c r="G171">
        <v>99.228999999999999</v>
      </c>
      <c r="H171">
        <v>2492.8000000000002</v>
      </c>
      <c r="I171">
        <v>153.28</v>
      </c>
      <c r="J171">
        <v>10049</v>
      </c>
      <c r="K171">
        <v>7225.9</v>
      </c>
      <c r="L171">
        <v>3049</v>
      </c>
      <c r="M171">
        <v>1385.1</v>
      </c>
      <c r="N171">
        <v>7165.5</v>
      </c>
      <c r="O171">
        <v>6.1360000000000001</v>
      </c>
      <c r="P171">
        <v>50.69</v>
      </c>
      <c r="Q171">
        <v>1130</v>
      </c>
      <c r="R171">
        <v>167.43100000000001</v>
      </c>
      <c r="S171">
        <v>310.01</v>
      </c>
      <c r="T171">
        <v>41427.519999999997</v>
      </c>
      <c r="U171">
        <v>25.673999999999999</v>
      </c>
      <c r="V171">
        <v>405.02</v>
      </c>
      <c r="W171">
        <v>1885</v>
      </c>
      <c r="X171">
        <v>1817.3</v>
      </c>
      <c r="Y171">
        <v>12213</v>
      </c>
      <c r="Z171">
        <v>8437.6</v>
      </c>
      <c r="AA171">
        <v>32780.71</v>
      </c>
      <c r="AB171">
        <v>139.88999999999999</v>
      </c>
      <c r="AH171">
        <v>607.84</v>
      </c>
      <c r="AI171">
        <v>1324</v>
      </c>
      <c r="AJ171">
        <v>15.41</v>
      </c>
      <c r="AK171">
        <v>320.14999999999998</v>
      </c>
    </row>
    <row r="172" spans="1:37" x14ac:dyDescent="0.25">
      <c r="A172" s="2">
        <v>43210</v>
      </c>
      <c r="B172">
        <v>5689.47</v>
      </c>
      <c r="C172">
        <v>654.91999999999996</v>
      </c>
      <c r="D172">
        <v>1282.0999999999999</v>
      </c>
      <c r="E172">
        <v>1144.5</v>
      </c>
      <c r="F172">
        <v>5957.5</v>
      </c>
      <c r="G172">
        <v>99.611000000000004</v>
      </c>
      <c r="H172">
        <v>2391.6999999999998</v>
      </c>
      <c r="I172">
        <v>151.4</v>
      </c>
      <c r="J172">
        <v>9941.2999999999993</v>
      </c>
      <c r="K172">
        <v>7355.3</v>
      </c>
      <c r="L172">
        <v>3069.9</v>
      </c>
      <c r="M172">
        <v>1414.8</v>
      </c>
      <c r="N172">
        <v>7474.4</v>
      </c>
      <c r="O172">
        <v>6.1379999999999999</v>
      </c>
      <c r="P172">
        <v>50.85</v>
      </c>
      <c r="Q172">
        <v>1164.8</v>
      </c>
      <c r="R172">
        <v>165.852</v>
      </c>
      <c r="S172">
        <v>314.85000000000002</v>
      </c>
      <c r="T172">
        <v>40979.56</v>
      </c>
      <c r="U172">
        <v>25.673999999999999</v>
      </c>
      <c r="V172">
        <v>402.16</v>
      </c>
      <c r="W172">
        <v>1924.2</v>
      </c>
      <c r="X172">
        <v>1846.7</v>
      </c>
      <c r="Y172">
        <v>12226</v>
      </c>
      <c r="Z172">
        <v>8671.7999999999993</v>
      </c>
      <c r="AA172">
        <v>33407.279999999999</v>
      </c>
      <c r="AB172">
        <v>139.32</v>
      </c>
      <c r="AH172">
        <v>596.01</v>
      </c>
      <c r="AI172">
        <v>1336.36</v>
      </c>
      <c r="AJ172">
        <v>16.88</v>
      </c>
      <c r="AK172">
        <v>328.2</v>
      </c>
    </row>
    <row r="173" spans="1:37" x14ac:dyDescent="0.25">
      <c r="A173" s="2">
        <v>43203</v>
      </c>
      <c r="B173">
        <v>5630.9</v>
      </c>
      <c r="C173">
        <v>655</v>
      </c>
      <c r="D173">
        <v>1291.5999999999999</v>
      </c>
      <c r="E173">
        <v>1130</v>
      </c>
      <c r="F173">
        <v>5954.4</v>
      </c>
      <c r="G173">
        <v>98.271000000000001</v>
      </c>
      <c r="H173">
        <v>2371.1999999999998</v>
      </c>
      <c r="I173">
        <v>147.55000000000001</v>
      </c>
      <c r="J173">
        <v>9671</v>
      </c>
      <c r="K173">
        <v>7150.9</v>
      </c>
      <c r="L173">
        <v>3048.9</v>
      </c>
      <c r="M173">
        <v>1368.7</v>
      </c>
      <c r="N173">
        <v>6964</v>
      </c>
      <c r="O173">
        <v>5.9649999999999999</v>
      </c>
      <c r="P173">
        <v>51.95</v>
      </c>
      <c r="Q173">
        <v>1152.7</v>
      </c>
      <c r="R173">
        <v>172.001</v>
      </c>
      <c r="S173">
        <v>324.02</v>
      </c>
      <c r="T173">
        <v>40639.760000000002</v>
      </c>
      <c r="U173">
        <v>24.361999999999998</v>
      </c>
      <c r="V173">
        <v>395.84</v>
      </c>
      <c r="W173">
        <v>1913.5</v>
      </c>
      <c r="X173">
        <v>1846.8</v>
      </c>
      <c r="Y173">
        <v>12129</v>
      </c>
      <c r="Z173">
        <v>8818.4</v>
      </c>
      <c r="AA173">
        <v>31125.62</v>
      </c>
      <c r="AB173">
        <v>142.53</v>
      </c>
      <c r="AH173">
        <v>594.48</v>
      </c>
      <c r="AI173">
        <v>1346.2</v>
      </c>
      <c r="AJ173">
        <v>17.41</v>
      </c>
      <c r="AK173">
        <v>321.45</v>
      </c>
    </row>
    <row r="174" spans="1:37" x14ac:dyDescent="0.25">
      <c r="A174" s="2">
        <v>43196</v>
      </c>
      <c r="B174">
        <v>5583.15</v>
      </c>
      <c r="C174">
        <v>643.97</v>
      </c>
      <c r="D174">
        <v>1263.7</v>
      </c>
      <c r="E174">
        <v>1119.3</v>
      </c>
      <c r="F174">
        <v>5822.4</v>
      </c>
      <c r="G174">
        <v>98.700999999999993</v>
      </c>
      <c r="H174">
        <v>2318.9</v>
      </c>
      <c r="I174">
        <v>145.78</v>
      </c>
      <c r="J174">
        <v>9704.1</v>
      </c>
      <c r="K174">
        <v>7153</v>
      </c>
      <c r="L174">
        <v>2992.9</v>
      </c>
      <c r="M174">
        <v>1318.8</v>
      </c>
      <c r="N174">
        <v>6497.8</v>
      </c>
      <c r="O174">
        <v>5.9749999999999996</v>
      </c>
      <c r="P174">
        <v>51.28</v>
      </c>
      <c r="Q174">
        <v>1182.8</v>
      </c>
      <c r="R174">
        <v>173.49100000000001</v>
      </c>
      <c r="S174">
        <v>308.73</v>
      </c>
      <c r="T174">
        <v>39987.199999999997</v>
      </c>
      <c r="U174">
        <v>23.66</v>
      </c>
      <c r="V174">
        <v>396.06</v>
      </c>
      <c r="W174">
        <v>1831.7</v>
      </c>
      <c r="X174">
        <v>1829.3</v>
      </c>
      <c r="Y174">
        <v>12085</v>
      </c>
      <c r="Z174">
        <v>8812.7000000000007</v>
      </c>
      <c r="AA174">
        <v>30609.39</v>
      </c>
      <c r="AB174">
        <v>143.6</v>
      </c>
      <c r="AH174">
        <v>605.04999999999995</v>
      </c>
      <c r="AI174">
        <v>1333.03</v>
      </c>
      <c r="AJ174">
        <v>21.49</v>
      </c>
      <c r="AK174">
        <v>319.7</v>
      </c>
    </row>
    <row r="175" spans="1:37" x14ac:dyDescent="0.25">
      <c r="A175" s="2">
        <v>43189</v>
      </c>
      <c r="B175">
        <v>5542.22</v>
      </c>
      <c r="C175">
        <v>622.62</v>
      </c>
      <c r="D175">
        <v>1325.6</v>
      </c>
      <c r="E175">
        <v>1110.9000000000001</v>
      </c>
      <c r="F175">
        <v>5823.3</v>
      </c>
      <c r="G175">
        <v>99.248999999999995</v>
      </c>
      <c r="H175">
        <v>2299.3000000000002</v>
      </c>
      <c r="I175">
        <v>144.71</v>
      </c>
      <c r="J175">
        <v>9480.2000000000007</v>
      </c>
      <c r="K175">
        <v>6928.1</v>
      </c>
      <c r="L175">
        <v>2963.6</v>
      </c>
      <c r="M175">
        <v>1305.5999999999999</v>
      </c>
      <c r="N175">
        <v>6855</v>
      </c>
      <c r="O175">
        <v>5.8</v>
      </c>
      <c r="P175">
        <v>50.88</v>
      </c>
      <c r="Q175">
        <v>1172.4000000000001</v>
      </c>
      <c r="R175">
        <v>168.91200000000001</v>
      </c>
      <c r="S175">
        <v>304.97000000000003</v>
      </c>
      <c r="T175">
        <v>40378.379999999997</v>
      </c>
      <c r="U175">
        <v>24.577999999999999</v>
      </c>
      <c r="V175">
        <v>392.83</v>
      </c>
      <c r="W175">
        <v>1819.4</v>
      </c>
      <c r="X175">
        <v>1848</v>
      </c>
      <c r="Y175">
        <v>11883</v>
      </c>
      <c r="Z175">
        <v>8885.1</v>
      </c>
      <c r="AA175">
        <v>28961.19</v>
      </c>
      <c r="AB175">
        <v>140.97999999999999</v>
      </c>
      <c r="AH175">
        <v>603.9</v>
      </c>
      <c r="AI175">
        <v>1325.48</v>
      </c>
      <c r="AJ175">
        <v>19.97</v>
      </c>
      <c r="AK175">
        <v>315.35000000000002</v>
      </c>
    </row>
    <row r="176" spans="1:37" x14ac:dyDescent="0.25">
      <c r="A176" s="2">
        <v>43182</v>
      </c>
      <c r="B176">
        <v>5490.24</v>
      </c>
      <c r="C176">
        <v>609.79</v>
      </c>
      <c r="D176">
        <v>1277.5</v>
      </c>
      <c r="E176">
        <v>1113.3</v>
      </c>
      <c r="F176">
        <v>5762</v>
      </c>
      <c r="G176">
        <v>97.811000000000007</v>
      </c>
      <c r="H176">
        <v>2284.3000000000002</v>
      </c>
      <c r="I176">
        <v>142.69</v>
      </c>
      <c r="J176">
        <v>9315.7999999999993</v>
      </c>
      <c r="K176">
        <v>6769.6</v>
      </c>
      <c r="L176">
        <v>2917.3</v>
      </c>
      <c r="M176">
        <v>1228.5999999999999</v>
      </c>
      <c r="N176">
        <v>7120.4</v>
      </c>
      <c r="O176">
        <v>5.8639999999999999</v>
      </c>
      <c r="P176">
        <v>49.45</v>
      </c>
      <c r="Q176">
        <v>1150.2</v>
      </c>
      <c r="R176">
        <v>173.541</v>
      </c>
      <c r="S176">
        <v>305.01</v>
      </c>
      <c r="T176">
        <v>39863.72</v>
      </c>
      <c r="U176">
        <v>24.84</v>
      </c>
      <c r="V176">
        <v>393.31</v>
      </c>
      <c r="W176">
        <v>1813.2</v>
      </c>
      <c r="X176">
        <v>1816.7</v>
      </c>
      <c r="Y176">
        <v>11743</v>
      </c>
      <c r="Z176">
        <v>8876.5</v>
      </c>
      <c r="AA176">
        <v>28950.35</v>
      </c>
      <c r="AB176">
        <v>136.66</v>
      </c>
      <c r="AH176">
        <v>607.77</v>
      </c>
      <c r="AI176">
        <v>1347.33</v>
      </c>
      <c r="AJ176">
        <v>24.87</v>
      </c>
      <c r="AK176">
        <v>312.05</v>
      </c>
    </row>
    <row r="177" spans="1:37" x14ac:dyDescent="0.25">
      <c r="A177" s="2">
        <v>43175</v>
      </c>
      <c r="B177">
        <v>5596.69</v>
      </c>
      <c r="C177">
        <v>617.25</v>
      </c>
      <c r="D177">
        <v>1331.6</v>
      </c>
      <c r="E177">
        <v>1133.3</v>
      </c>
      <c r="F177">
        <v>5777.2</v>
      </c>
      <c r="G177">
        <v>102.89700000000001</v>
      </c>
      <c r="H177">
        <v>2276.4</v>
      </c>
      <c r="I177">
        <v>143.69999999999999</v>
      </c>
      <c r="J177">
        <v>9735.1</v>
      </c>
      <c r="K177">
        <v>6876.9</v>
      </c>
      <c r="L177">
        <v>2956.6</v>
      </c>
      <c r="M177">
        <v>1250.5999999999999</v>
      </c>
      <c r="N177">
        <v>7465.6</v>
      </c>
      <c r="O177">
        <v>5.9139999999999997</v>
      </c>
      <c r="P177">
        <v>50.66</v>
      </c>
      <c r="Q177">
        <v>1214</v>
      </c>
      <c r="R177">
        <v>178.279</v>
      </c>
      <c r="S177">
        <v>311.42</v>
      </c>
      <c r="T177">
        <v>40387.39</v>
      </c>
      <c r="U177">
        <v>26.077000000000002</v>
      </c>
      <c r="V177">
        <v>393.39</v>
      </c>
      <c r="W177">
        <v>1867.4</v>
      </c>
      <c r="X177">
        <v>1836.7</v>
      </c>
      <c r="Y177">
        <v>11263</v>
      </c>
      <c r="Z177">
        <v>8603.4</v>
      </c>
      <c r="AA177">
        <v>29237.040000000001</v>
      </c>
      <c r="AB177">
        <v>139.75</v>
      </c>
      <c r="AH177">
        <v>608.26</v>
      </c>
      <c r="AI177">
        <v>1314.24</v>
      </c>
      <c r="AJ177">
        <v>15.8</v>
      </c>
      <c r="AK177">
        <v>322.95</v>
      </c>
    </row>
    <row r="178" spans="1:37" x14ac:dyDescent="0.25">
      <c r="A178" s="2">
        <v>43168</v>
      </c>
      <c r="B178">
        <v>5637.04</v>
      </c>
      <c r="C178">
        <v>629.67999999999995</v>
      </c>
      <c r="D178">
        <v>1350</v>
      </c>
      <c r="E178">
        <v>1140.0999999999999</v>
      </c>
      <c r="F178">
        <v>6005.7</v>
      </c>
      <c r="G178">
        <v>100.599</v>
      </c>
      <c r="H178">
        <v>2285.6</v>
      </c>
      <c r="I178">
        <v>146.80000000000001</v>
      </c>
      <c r="J178">
        <v>9849.4</v>
      </c>
      <c r="K178">
        <v>7097.7</v>
      </c>
      <c r="L178">
        <v>2960</v>
      </c>
      <c r="M178">
        <v>1234.9000000000001</v>
      </c>
      <c r="N178">
        <v>7455.2</v>
      </c>
      <c r="O178">
        <v>5.9030000000000005</v>
      </c>
      <c r="P178">
        <v>49.74</v>
      </c>
      <c r="Q178">
        <v>1229.3</v>
      </c>
      <c r="R178">
        <v>184.69399999999999</v>
      </c>
      <c r="S178">
        <v>305.63</v>
      </c>
      <c r="T178">
        <v>41271.589999999997</v>
      </c>
      <c r="U178">
        <v>26.396000000000001</v>
      </c>
      <c r="V178">
        <v>403.92</v>
      </c>
      <c r="W178">
        <v>1865</v>
      </c>
      <c r="X178">
        <v>1855.1</v>
      </c>
      <c r="Y178">
        <v>11946</v>
      </c>
      <c r="Z178">
        <v>8625.2000000000007</v>
      </c>
      <c r="AA178">
        <v>30676.38</v>
      </c>
      <c r="AB178">
        <v>137.9</v>
      </c>
      <c r="AH178">
        <v>602.71</v>
      </c>
      <c r="AI178">
        <v>1323.93</v>
      </c>
      <c r="AJ178">
        <v>14.64</v>
      </c>
      <c r="AK178">
        <v>325.64999999999998</v>
      </c>
    </row>
    <row r="179" spans="1:37" x14ac:dyDescent="0.25">
      <c r="A179" s="2">
        <v>43161</v>
      </c>
      <c r="B179">
        <v>5545.48</v>
      </c>
      <c r="C179">
        <v>616.88</v>
      </c>
      <c r="D179">
        <v>1308.9000000000001</v>
      </c>
      <c r="E179">
        <v>1134.5999999999999</v>
      </c>
      <c r="F179">
        <v>5994.9</v>
      </c>
      <c r="G179">
        <v>98.974999999999994</v>
      </c>
      <c r="H179">
        <v>2247.8000000000002</v>
      </c>
      <c r="I179">
        <v>144.54</v>
      </c>
      <c r="J179">
        <v>9538.6</v>
      </c>
      <c r="K179">
        <v>7202.4</v>
      </c>
      <c r="L179">
        <v>2942.3</v>
      </c>
      <c r="M179">
        <v>1280.8</v>
      </c>
      <c r="N179">
        <v>7765.5</v>
      </c>
      <c r="O179">
        <v>5.984</v>
      </c>
      <c r="P179">
        <v>48.66</v>
      </c>
      <c r="Q179">
        <v>1173.2</v>
      </c>
      <c r="R179">
        <v>178.68299999999999</v>
      </c>
      <c r="S179">
        <v>315</v>
      </c>
      <c r="T179">
        <v>40506.370000000003</v>
      </c>
      <c r="U179">
        <v>26.536000000000001</v>
      </c>
      <c r="V179">
        <v>398.62</v>
      </c>
      <c r="W179">
        <v>1865.6</v>
      </c>
      <c r="X179">
        <v>1849.6</v>
      </c>
      <c r="Y179">
        <v>11499</v>
      </c>
      <c r="Z179">
        <v>8310.4</v>
      </c>
      <c r="AA179">
        <v>28340.53</v>
      </c>
      <c r="AB179">
        <v>137.21</v>
      </c>
      <c r="AH179">
        <v>599.15</v>
      </c>
      <c r="AI179">
        <v>1322.75</v>
      </c>
      <c r="AJ179">
        <v>19.59</v>
      </c>
      <c r="AK179">
        <v>323.64999999999998</v>
      </c>
    </row>
    <row r="180" spans="1:37" x14ac:dyDescent="0.25">
      <c r="A180" s="2">
        <v>43154</v>
      </c>
      <c r="B180">
        <v>5742.54</v>
      </c>
      <c r="C180">
        <v>654.78</v>
      </c>
      <c r="D180">
        <v>1347.3</v>
      </c>
      <c r="E180">
        <v>1140.0999999999999</v>
      </c>
      <c r="F180">
        <v>6125.7</v>
      </c>
      <c r="G180">
        <v>101.166</v>
      </c>
      <c r="H180">
        <v>2364.5</v>
      </c>
      <c r="I180">
        <v>145.91</v>
      </c>
      <c r="J180">
        <v>9959.7999999999993</v>
      </c>
      <c r="K180">
        <v>7343</v>
      </c>
      <c r="L180">
        <v>2945.9</v>
      </c>
      <c r="M180">
        <v>1279.3</v>
      </c>
      <c r="N180">
        <v>8642.5</v>
      </c>
      <c r="O180">
        <v>6.0650000000000004</v>
      </c>
      <c r="P180">
        <v>49.52</v>
      </c>
      <c r="Q180">
        <v>1211.5999999999999</v>
      </c>
      <c r="R180">
        <v>186.94499999999999</v>
      </c>
      <c r="S180">
        <v>329.96</v>
      </c>
      <c r="T180">
        <v>42506.400000000001</v>
      </c>
      <c r="U180">
        <v>27.904</v>
      </c>
      <c r="V180">
        <v>400.45</v>
      </c>
      <c r="W180">
        <v>1941.9</v>
      </c>
      <c r="X180">
        <v>1815.5</v>
      </c>
      <c r="Y180">
        <v>11784</v>
      </c>
      <c r="Z180">
        <v>8496</v>
      </c>
      <c r="AA180">
        <v>33861.449999999997</v>
      </c>
      <c r="AB180">
        <v>138.5</v>
      </c>
      <c r="AH180">
        <v>591.44000000000005</v>
      </c>
      <c r="AI180">
        <v>1328.71</v>
      </c>
      <c r="AJ180">
        <v>16.489999999999998</v>
      </c>
      <c r="AK180">
        <v>334</v>
      </c>
    </row>
    <row r="181" spans="1:37" x14ac:dyDescent="0.25">
      <c r="A181" s="2">
        <v>43147</v>
      </c>
      <c r="B181">
        <v>5621.67</v>
      </c>
      <c r="C181">
        <v>631</v>
      </c>
      <c r="D181">
        <v>1327.9</v>
      </c>
      <c r="E181">
        <v>1159.7</v>
      </c>
      <c r="F181">
        <v>6130.6</v>
      </c>
      <c r="G181">
        <v>100.139</v>
      </c>
      <c r="H181">
        <v>2249</v>
      </c>
      <c r="I181">
        <v>138.4</v>
      </c>
      <c r="J181">
        <v>9865.7999999999993</v>
      </c>
      <c r="K181">
        <v>6852</v>
      </c>
      <c r="L181">
        <v>2961.2</v>
      </c>
      <c r="M181">
        <v>1275.9000000000001</v>
      </c>
      <c r="N181">
        <v>8327.2000000000007</v>
      </c>
      <c r="O181">
        <v>5.702</v>
      </c>
      <c r="P181">
        <v>48.91</v>
      </c>
      <c r="Q181">
        <v>1186.7</v>
      </c>
      <c r="R181">
        <v>180.92400000000001</v>
      </c>
      <c r="S181">
        <v>316</v>
      </c>
      <c r="T181">
        <v>40505.47</v>
      </c>
      <c r="U181">
        <v>27.82</v>
      </c>
      <c r="V181">
        <v>403.38</v>
      </c>
      <c r="W181">
        <v>1934</v>
      </c>
      <c r="X181">
        <v>1804</v>
      </c>
      <c r="Y181">
        <v>11929</v>
      </c>
      <c r="Z181">
        <v>8401.9</v>
      </c>
      <c r="AA181">
        <v>32007.35</v>
      </c>
      <c r="AB181">
        <v>136.43</v>
      </c>
      <c r="AH181">
        <v>593.27</v>
      </c>
      <c r="AI181">
        <v>1346.96</v>
      </c>
      <c r="AJ181">
        <v>19.46</v>
      </c>
      <c r="AK181">
        <v>336.4</v>
      </c>
    </row>
    <row r="182" spans="1:37" x14ac:dyDescent="0.25">
      <c r="A182" s="2">
        <v>43140</v>
      </c>
      <c r="B182">
        <v>5549.15</v>
      </c>
      <c r="C182">
        <v>634.5</v>
      </c>
      <c r="D182">
        <v>1349.5</v>
      </c>
      <c r="E182">
        <v>1106.7</v>
      </c>
      <c r="F182">
        <v>6029.5</v>
      </c>
      <c r="G182">
        <v>98.328999999999994</v>
      </c>
      <c r="H182">
        <v>2183.1</v>
      </c>
      <c r="I182">
        <v>141.69</v>
      </c>
      <c r="J182">
        <v>9882.9</v>
      </c>
      <c r="K182">
        <v>6858.7</v>
      </c>
      <c r="L182">
        <v>2928.3</v>
      </c>
      <c r="M182">
        <v>1275.5</v>
      </c>
      <c r="N182">
        <v>8093.7</v>
      </c>
      <c r="O182">
        <v>5.8010000000000002</v>
      </c>
      <c r="P182">
        <v>47.52</v>
      </c>
      <c r="Q182">
        <v>1242.8</v>
      </c>
      <c r="R182">
        <v>180.46</v>
      </c>
      <c r="S182">
        <v>321</v>
      </c>
      <c r="T182">
        <v>39682.559999999998</v>
      </c>
      <c r="U182">
        <v>26.882999999999999</v>
      </c>
      <c r="V182">
        <v>388</v>
      </c>
      <c r="W182">
        <v>1840</v>
      </c>
      <c r="X182">
        <v>1810</v>
      </c>
      <c r="Y182">
        <v>11959</v>
      </c>
      <c r="Z182">
        <v>8303.7000000000007</v>
      </c>
      <c r="AA182">
        <v>32014.25</v>
      </c>
      <c r="AB182">
        <v>132.46</v>
      </c>
      <c r="AH182">
        <v>603.83000000000004</v>
      </c>
      <c r="AI182">
        <v>1316.65</v>
      </c>
      <c r="AJ182">
        <v>29.06</v>
      </c>
      <c r="AK182">
        <v>315.39999999999998</v>
      </c>
    </row>
    <row r="183" spans="1:37" x14ac:dyDescent="0.25">
      <c r="A183" s="2">
        <v>43133</v>
      </c>
      <c r="B183">
        <v>5825.99</v>
      </c>
      <c r="C183">
        <v>679.78</v>
      </c>
      <c r="D183">
        <v>1353.4</v>
      </c>
      <c r="E183">
        <v>1155.7</v>
      </c>
      <c r="F183">
        <v>6338.5</v>
      </c>
      <c r="G183">
        <v>101.41</v>
      </c>
      <c r="H183">
        <v>2384.6999999999998</v>
      </c>
      <c r="I183">
        <v>149.54</v>
      </c>
      <c r="J183">
        <v>10421</v>
      </c>
      <c r="K183">
        <v>7297.1</v>
      </c>
      <c r="L183">
        <v>2930</v>
      </c>
      <c r="M183">
        <v>1344.8</v>
      </c>
      <c r="N183">
        <v>7956.2</v>
      </c>
      <c r="O183">
        <v>6.0279999999999996</v>
      </c>
      <c r="P183">
        <v>50.1</v>
      </c>
      <c r="Q183">
        <v>1257.5</v>
      </c>
      <c r="R183">
        <v>188.119</v>
      </c>
      <c r="S183">
        <v>333.6</v>
      </c>
      <c r="T183">
        <v>42055.74</v>
      </c>
      <c r="U183">
        <v>29.497</v>
      </c>
      <c r="V183">
        <v>406.08</v>
      </c>
      <c r="W183">
        <v>1956.9</v>
      </c>
      <c r="X183">
        <v>1870.3</v>
      </c>
      <c r="Y183">
        <v>12686</v>
      </c>
      <c r="Z183">
        <v>8799.7999999999993</v>
      </c>
      <c r="AA183">
        <v>31810.32</v>
      </c>
      <c r="AB183">
        <v>139.91</v>
      </c>
      <c r="AH183">
        <v>603</v>
      </c>
      <c r="AI183">
        <v>1333.39</v>
      </c>
      <c r="AJ183">
        <v>17.309999999999999</v>
      </c>
      <c r="AK183">
        <v>330.5</v>
      </c>
    </row>
    <row r="184" spans="1:37" x14ac:dyDescent="0.25">
      <c r="A184" s="2">
        <v>43126</v>
      </c>
      <c r="B184">
        <v>5855.67</v>
      </c>
      <c r="C184">
        <v>718.22</v>
      </c>
      <c r="D184">
        <v>1320</v>
      </c>
      <c r="E184">
        <v>1157</v>
      </c>
      <c r="F184">
        <v>6438</v>
      </c>
      <c r="G184">
        <v>102.643</v>
      </c>
      <c r="H184">
        <v>2362</v>
      </c>
      <c r="I184">
        <v>148.75</v>
      </c>
      <c r="J184">
        <v>10172</v>
      </c>
      <c r="K184">
        <v>7322.7</v>
      </c>
      <c r="L184">
        <v>2927.6</v>
      </c>
      <c r="M184">
        <v>1351.8</v>
      </c>
      <c r="N184">
        <v>7873.6</v>
      </c>
      <c r="O184">
        <v>6.17</v>
      </c>
      <c r="P184">
        <v>52.15</v>
      </c>
      <c r="Q184">
        <v>1277.3</v>
      </c>
      <c r="R184">
        <v>186.16499999999999</v>
      </c>
      <c r="S184">
        <v>322</v>
      </c>
      <c r="T184">
        <v>41594.26</v>
      </c>
      <c r="U184">
        <v>28.748000000000001</v>
      </c>
      <c r="V184">
        <v>403.87</v>
      </c>
      <c r="W184">
        <v>1937.6</v>
      </c>
      <c r="X184">
        <v>1898.3</v>
      </c>
      <c r="Y184">
        <v>12895</v>
      </c>
      <c r="Z184">
        <v>8901.7999999999993</v>
      </c>
      <c r="AA184">
        <v>32985.629999999997</v>
      </c>
      <c r="AB184">
        <v>144.55000000000001</v>
      </c>
      <c r="AH184">
        <v>601.73</v>
      </c>
      <c r="AI184">
        <v>1349.12</v>
      </c>
      <c r="AJ184">
        <v>11.08</v>
      </c>
      <c r="AK184">
        <v>331.5</v>
      </c>
    </row>
    <row r="185" spans="1:37" x14ac:dyDescent="0.25">
      <c r="A185" s="2">
        <v>43119</v>
      </c>
      <c r="B185">
        <v>5856.27</v>
      </c>
      <c r="C185">
        <v>700.06</v>
      </c>
      <c r="D185">
        <v>1325.7</v>
      </c>
      <c r="E185">
        <v>1178.0999999999999</v>
      </c>
      <c r="F185">
        <v>6498.4</v>
      </c>
      <c r="G185">
        <v>102.428</v>
      </c>
      <c r="H185">
        <v>2331.4</v>
      </c>
      <c r="I185">
        <v>148.99</v>
      </c>
      <c r="J185">
        <v>10481</v>
      </c>
      <c r="K185">
        <v>7357.9</v>
      </c>
      <c r="L185">
        <v>3018.3</v>
      </c>
      <c r="M185">
        <v>1222.4000000000001</v>
      </c>
      <c r="N185">
        <v>8059.6</v>
      </c>
      <c r="O185">
        <v>5.9630000000000001</v>
      </c>
      <c r="P185">
        <v>52.28</v>
      </c>
      <c r="Q185">
        <v>1252.2</v>
      </c>
      <c r="R185">
        <v>200.69399999999999</v>
      </c>
      <c r="S185">
        <v>302.92</v>
      </c>
      <c r="T185">
        <v>39479.760000000002</v>
      </c>
      <c r="U185">
        <v>30.097000000000001</v>
      </c>
      <c r="V185">
        <v>411.15</v>
      </c>
      <c r="W185">
        <v>2008.1</v>
      </c>
      <c r="X185">
        <v>1927.6</v>
      </c>
      <c r="Y185">
        <v>12804</v>
      </c>
      <c r="Z185">
        <v>8799.9</v>
      </c>
      <c r="AA185">
        <v>34601.32</v>
      </c>
      <c r="AB185">
        <v>142.76</v>
      </c>
      <c r="AH185">
        <v>608.13</v>
      </c>
      <c r="AI185">
        <v>1331.84</v>
      </c>
      <c r="AJ185">
        <v>11.27</v>
      </c>
      <c r="AK185">
        <v>330.1</v>
      </c>
    </row>
    <row r="186" spans="1:37" x14ac:dyDescent="0.25">
      <c r="A186" s="2">
        <v>43112</v>
      </c>
      <c r="B186">
        <v>5733.35</v>
      </c>
      <c r="C186">
        <v>680</v>
      </c>
      <c r="D186">
        <v>1349.8</v>
      </c>
      <c r="E186">
        <v>1194.5999999999999</v>
      </c>
      <c r="F186">
        <v>6308.3</v>
      </c>
      <c r="G186">
        <v>101.498</v>
      </c>
      <c r="H186">
        <v>2249.1</v>
      </c>
      <c r="I186">
        <v>149.93</v>
      </c>
      <c r="J186">
        <v>9946.2999999999993</v>
      </c>
      <c r="K186">
        <v>7082</v>
      </c>
      <c r="L186">
        <v>2970.1</v>
      </c>
      <c r="M186">
        <v>1224.0999999999999</v>
      </c>
      <c r="N186">
        <v>8206.7999999999993</v>
      </c>
      <c r="O186">
        <v>5.6879999999999997</v>
      </c>
      <c r="P186">
        <v>50.74</v>
      </c>
      <c r="Q186">
        <v>1222.7</v>
      </c>
      <c r="R186">
        <v>202.98400000000001</v>
      </c>
      <c r="S186">
        <v>284.14</v>
      </c>
      <c r="T186">
        <v>38929.949999999997</v>
      </c>
      <c r="U186">
        <v>30.959</v>
      </c>
      <c r="V186">
        <v>414.18</v>
      </c>
      <c r="W186">
        <v>1924.8</v>
      </c>
      <c r="X186">
        <v>1870.2</v>
      </c>
      <c r="Y186">
        <v>12414</v>
      </c>
      <c r="Z186">
        <v>8639.2999999999993</v>
      </c>
      <c r="AA186">
        <v>37225.82</v>
      </c>
      <c r="AB186">
        <v>137.55000000000001</v>
      </c>
      <c r="AH186">
        <v>603.19000000000005</v>
      </c>
      <c r="AI186">
        <v>1337.64</v>
      </c>
      <c r="AJ186">
        <v>10.16</v>
      </c>
      <c r="AK186">
        <v>332.5</v>
      </c>
    </row>
    <row r="187" spans="1:37" x14ac:dyDescent="0.25">
      <c r="A187" s="2">
        <v>43105</v>
      </c>
      <c r="B187">
        <v>5695.43</v>
      </c>
      <c r="C187">
        <v>680.75</v>
      </c>
      <c r="D187">
        <v>1340</v>
      </c>
      <c r="E187">
        <v>1179.9000000000001</v>
      </c>
      <c r="F187">
        <v>6231.2</v>
      </c>
      <c r="G187">
        <v>100.09</v>
      </c>
      <c r="H187">
        <v>2210</v>
      </c>
      <c r="I187">
        <v>150.5</v>
      </c>
      <c r="J187">
        <v>9963.6</v>
      </c>
      <c r="K187">
        <v>7258.3</v>
      </c>
      <c r="L187">
        <v>3100</v>
      </c>
      <c r="M187">
        <v>1168.4000000000001</v>
      </c>
      <c r="N187">
        <v>8118.9</v>
      </c>
      <c r="O187">
        <v>5.6470000000000002</v>
      </c>
      <c r="P187">
        <v>50.71</v>
      </c>
      <c r="Q187">
        <v>1289.5999999999999</v>
      </c>
      <c r="R187">
        <v>206.143</v>
      </c>
      <c r="S187">
        <v>285.69</v>
      </c>
      <c r="T187">
        <v>39067.85</v>
      </c>
      <c r="U187">
        <v>31.521000000000001</v>
      </c>
      <c r="V187">
        <v>411.62</v>
      </c>
      <c r="W187">
        <v>1938.8</v>
      </c>
      <c r="X187">
        <v>1866.6</v>
      </c>
      <c r="Y187">
        <v>12191</v>
      </c>
      <c r="Z187">
        <v>8949.7999999999993</v>
      </c>
      <c r="AA187">
        <v>37724.32</v>
      </c>
      <c r="AB187">
        <v>137.61000000000001</v>
      </c>
      <c r="AH187">
        <v>605.74</v>
      </c>
      <c r="AI187">
        <v>1319.59</v>
      </c>
      <c r="AJ187">
        <v>9.2200000000000006</v>
      </c>
      <c r="AK187">
        <v>332.75</v>
      </c>
    </row>
    <row r="188" spans="1:37" x14ac:dyDescent="0.25">
      <c r="A188" s="2">
        <v>43098</v>
      </c>
      <c r="B188">
        <v>5564.6</v>
      </c>
      <c r="C188">
        <v>668.26</v>
      </c>
      <c r="D188">
        <v>1322.1</v>
      </c>
      <c r="E188">
        <v>1167.9000000000001</v>
      </c>
      <c r="F188">
        <v>6134.3</v>
      </c>
      <c r="G188">
        <v>96.441999999999993</v>
      </c>
      <c r="H188">
        <v>2091.1999999999998</v>
      </c>
      <c r="I188">
        <v>141.44999999999999</v>
      </c>
      <c r="J188">
        <v>9715.6</v>
      </c>
      <c r="K188">
        <v>6913.3</v>
      </c>
      <c r="L188">
        <v>3070.7</v>
      </c>
      <c r="M188">
        <v>1164.5999999999999</v>
      </c>
      <c r="N188">
        <v>7859.9</v>
      </c>
      <c r="O188">
        <v>5.5960000000000001</v>
      </c>
      <c r="P188">
        <v>48.19</v>
      </c>
      <c r="Q188">
        <v>1224</v>
      </c>
      <c r="R188">
        <v>201.059</v>
      </c>
      <c r="S188">
        <v>280.07</v>
      </c>
      <c r="T188">
        <v>38558.61</v>
      </c>
      <c r="U188">
        <v>31.1</v>
      </c>
      <c r="V188">
        <v>407.4</v>
      </c>
      <c r="W188">
        <v>1906.8</v>
      </c>
      <c r="X188">
        <v>1816.9</v>
      </c>
      <c r="Y188">
        <v>11635</v>
      </c>
      <c r="Z188">
        <v>9227.5</v>
      </c>
      <c r="AA188">
        <v>36006.18</v>
      </c>
      <c r="AB188">
        <v>137.03</v>
      </c>
      <c r="AH188">
        <v>615.44000000000005</v>
      </c>
      <c r="AI188">
        <v>1302.8</v>
      </c>
      <c r="AJ188">
        <v>11.04</v>
      </c>
      <c r="AK188">
        <v>338.4</v>
      </c>
    </row>
    <row r="189" spans="1:37" x14ac:dyDescent="0.25">
      <c r="A189" s="2">
        <v>43091</v>
      </c>
      <c r="B189">
        <v>5537.6</v>
      </c>
      <c r="C189">
        <v>690</v>
      </c>
      <c r="D189">
        <v>1334.9</v>
      </c>
      <c r="E189">
        <v>1136</v>
      </c>
      <c r="F189">
        <v>6137</v>
      </c>
      <c r="G189">
        <v>96.491</v>
      </c>
      <c r="H189">
        <v>2094.1</v>
      </c>
      <c r="I189">
        <v>140</v>
      </c>
      <c r="J189">
        <v>9777.7999999999993</v>
      </c>
      <c r="K189">
        <v>6900</v>
      </c>
      <c r="L189">
        <v>3014.4</v>
      </c>
      <c r="M189">
        <v>1150</v>
      </c>
      <c r="N189">
        <v>7719.9</v>
      </c>
      <c r="O189">
        <v>5.4690000000000003</v>
      </c>
      <c r="P189">
        <v>48.74</v>
      </c>
      <c r="Q189">
        <v>1193.9000000000001</v>
      </c>
      <c r="R189">
        <v>198.95699999999999</v>
      </c>
      <c r="S189">
        <v>282.7</v>
      </c>
      <c r="T189">
        <v>37690.629999999997</v>
      </c>
      <c r="U189">
        <v>29.872</v>
      </c>
      <c r="V189">
        <v>402.51</v>
      </c>
      <c r="W189">
        <v>1892.5</v>
      </c>
      <c r="X189">
        <v>1806</v>
      </c>
      <c r="Y189">
        <v>11431</v>
      </c>
      <c r="Z189">
        <v>9162.5</v>
      </c>
      <c r="AA189">
        <v>36625.85</v>
      </c>
      <c r="AB189">
        <v>133.79</v>
      </c>
      <c r="AH189">
        <v>622.59</v>
      </c>
      <c r="AI189">
        <v>1274.1600000000001</v>
      </c>
      <c r="AJ189">
        <v>9.9</v>
      </c>
      <c r="AK189">
        <v>331.45</v>
      </c>
    </row>
    <row r="190" spans="1:37" x14ac:dyDescent="0.25">
      <c r="A190" s="2">
        <v>43084</v>
      </c>
      <c r="B190">
        <v>5234.6400000000003</v>
      </c>
      <c r="C190">
        <v>592.80999999999995</v>
      </c>
      <c r="D190">
        <v>1229.5</v>
      </c>
      <c r="E190">
        <v>1042.2</v>
      </c>
      <c r="F190">
        <v>6088</v>
      </c>
      <c r="G190">
        <v>90.397000000000006</v>
      </c>
      <c r="H190">
        <v>1977.1</v>
      </c>
      <c r="I190">
        <v>146.05000000000001</v>
      </c>
      <c r="J190">
        <v>9246.6</v>
      </c>
      <c r="K190">
        <v>6625.8</v>
      </c>
      <c r="L190">
        <v>2912.4</v>
      </c>
      <c r="M190">
        <v>1138.9000000000001</v>
      </c>
      <c r="N190">
        <v>6489.5</v>
      </c>
      <c r="O190">
        <v>5.2460000000000004</v>
      </c>
      <c r="P190">
        <v>46.32</v>
      </c>
      <c r="Q190">
        <v>1084.3</v>
      </c>
      <c r="R190">
        <v>207.40600000000001</v>
      </c>
      <c r="S190">
        <v>259.48</v>
      </c>
      <c r="T190">
        <v>35778.019999999997</v>
      </c>
      <c r="U190">
        <v>27.558</v>
      </c>
      <c r="V190">
        <v>372.71</v>
      </c>
      <c r="W190">
        <v>1814.3</v>
      </c>
      <c r="X190">
        <v>1709.5</v>
      </c>
      <c r="Y190">
        <v>9554.7999999999993</v>
      </c>
      <c r="Z190">
        <v>8520.6</v>
      </c>
      <c r="AA190">
        <v>33311.72</v>
      </c>
      <c r="AB190">
        <v>130.63999999999999</v>
      </c>
      <c r="AH190">
        <v>636.20000000000005</v>
      </c>
      <c r="AI190">
        <v>1256.44</v>
      </c>
      <c r="AJ190">
        <v>9.42</v>
      </c>
      <c r="AK190">
        <v>321</v>
      </c>
    </row>
    <row r="191" spans="1:37" x14ac:dyDescent="0.25">
      <c r="A191" s="2">
        <v>43077</v>
      </c>
      <c r="B191">
        <v>4887.16</v>
      </c>
      <c r="C191">
        <v>536.66</v>
      </c>
      <c r="D191">
        <v>1155.2</v>
      </c>
      <c r="E191">
        <v>978.8</v>
      </c>
      <c r="F191">
        <v>5457.5</v>
      </c>
      <c r="G191">
        <v>85.897999999999996</v>
      </c>
      <c r="H191">
        <v>1796.3</v>
      </c>
      <c r="I191">
        <v>128.01</v>
      </c>
      <c r="J191">
        <v>8205.4</v>
      </c>
      <c r="K191">
        <v>6159.5</v>
      </c>
      <c r="L191">
        <v>2731</v>
      </c>
      <c r="M191">
        <v>1080</v>
      </c>
      <c r="N191">
        <v>6254.4</v>
      </c>
      <c r="O191">
        <v>4.9649999999999999</v>
      </c>
      <c r="P191">
        <v>43.63</v>
      </c>
      <c r="Q191">
        <v>1030</v>
      </c>
      <c r="R191">
        <v>175.45599999999999</v>
      </c>
      <c r="S191">
        <v>237.02</v>
      </c>
      <c r="T191">
        <v>31963.63</v>
      </c>
      <c r="U191">
        <v>27.585999999999999</v>
      </c>
      <c r="V191">
        <v>366.66</v>
      </c>
      <c r="W191">
        <v>1714</v>
      </c>
      <c r="X191">
        <v>1568.6</v>
      </c>
      <c r="Y191">
        <v>9203.4</v>
      </c>
      <c r="Z191">
        <v>8264</v>
      </c>
      <c r="AA191">
        <v>33799.379999999997</v>
      </c>
      <c r="AB191">
        <v>124.99</v>
      </c>
      <c r="AH191">
        <v>654.75</v>
      </c>
      <c r="AI191">
        <v>1248.49</v>
      </c>
      <c r="AJ191">
        <v>9.58</v>
      </c>
      <c r="AK191">
        <v>305.39999999999998</v>
      </c>
    </row>
    <row r="192" spans="1:37" x14ac:dyDescent="0.25">
      <c r="A192" s="2">
        <v>43070</v>
      </c>
      <c r="B192">
        <v>5024.42</v>
      </c>
      <c r="C192">
        <v>591.32000000000005</v>
      </c>
      <c r="D192">
        <v>1190.5</v>
      </c>
      <c r="E192">
        <v>1019.7</v>
      </c>
      <c r="F192">
        <v>5482.4</v>
      </c>
      <c r="G192">
        <v>87.296000000000006</v>
      </c>
      <c r="H192">
        <v>1842.3</v>
      </c>
      <c r="I192">
        <v>127.97</v>
      </c>
      <c r="J192">
        <v>8628.2000000000007</v>
      </c>
      <c r="K192">
        <v>6198.7</v>
      </c>
      <c r="L192">
        <v>2850.9</v>
      </c>
      <c r="M192">
        <v>1091.5</v>
      </c>
      <c r="N192">
        <v>6436.3</v>
      </c>
      <c r="O192">
        <v>5.0919999999999996</v>
      </c>
      <c r="P192">
        <v>44.41</v>
      </c>
      <c r="Q192">
        <v>1090.5</v>
      </c>
      <c r="R192">
        <v>189.95500000000001</v>
      </c>
      <c r="S192">
        <v>247.38</v>
      </c>
      <c r="T192">
        <v>34472.01</v>
      </c>
      <c r="U192">
        <v>28.148</v>
      </c>
      <c r="V192">
        <v>372</v>
      </c>
      <c r="W192">
        <v>1714.4</v>
      </c>
      <c r="X192">
        <v>1620.2</v>
      </c>
      <c r="Y192">
        <v>10001</v>
      </c>
      <c r="Z192">
        <v>8183.9</v>
      </c>
      <c r="AA192">
        <v>34540.239999999998</v>
      </c>
      <c r="AB192">
        <v>128.66</v>
      </c>
      <c r="AH192">
        <v>647.28</v>
      </c>
      <c r="AI192">
        <v>1280.6199999999999</v>
      </c>
      <c r="AJ192">
        <v>11.43</v>
      </c>
      <c r="AK192">
        <v>315.55</v>
      </c>
    </row>
    <row r="193" spans="1:37" x14ac:dyDescent="0.25">
      <c r="A193" s="2">
        <v>43063</v>
      </c>
      <c r="B193">
        <v>5040.51</v>
      </c>
      <c r="C193">
        <v>555</v>
      </c>
      <c r="D193">
        <v>1225</v>
      </c>
      <c r="E193">
        <v>1019.8</v>
      </c>
      <c r="F193">
        <v>5411.3</v>
      </c>
      <c r="G193">
        <v>86.905000000000001</v>
      </c>
      <c r="H193">
        <v>1891.8</v>
      </c>
      <c r="I193">
        <v>133.11000000000001</v>
      </c>
      <c r="J193">
        <v>8615.2000000000007</v>
      </c>
      <c r="K193">
        <v>6287.8</v>
      </c>
      <c r="L193">
        <v>2792.6</v>
      </c>
      <c r="M193">
        <v>1079.3</v>
      </c>
      <c r="N193">
        <v>6234</v>
      </c>
      <c r="O193">
        <v>5.1870000000000003</v>
      </c>
      <c r="P193">
        <v>44.76</v>
      </c>
      <c r="Q193">
        <v>1100</v>
      </c>
      <c r="R193">
        <v>185.76</v>
      </c>
      <c r="S193">
        <v>238.6</v>
      </c>
      <c r="T193">
        <v>34507.160000000003</v>
      </c>
      <c r="U193">
        <v>28.036000000000001</v>
      </c>
      <c r="V193">
        <v>372.65</v>
      </c>
      <c r="W193">
        <v>1722.1</v>
      </c>
      <c r="X193">
        <v>1654.8</v>
      </c>
      <c r="Y193">
        <v>9800</v>
      </c>
      <c r="Z193">
        <v>8280.5</v>
      </c>
      <c r="AA193">
        <v>35047.599999999999</v>
      </c>
      <c r="AB193">
        <v>126.64</v>
      </c>
      <c r="AH193">
        <v>634.23</v>
      </c>
      <c r="AI193">
        <v>1288.3699999999999</v>
      </c>
      <c r="AJ193">
        <v>9.67</v>
      </c>
      <c r="AK193">
        <v>324.64999999999998</v>
      </c>
    </row>
    <row r="194" spans="1:37" x14ac:dyDescent="0.25">
      <c r="A194" s="2">
        <v>43056</v>
      </c>
      <c r="B194">
        <v>5391.75</v>
      </c>
      <c r="C194">
        <v>649.99</v>
      </c>
      <c r="D194">
        <v>1330.9</v>
      </c>
      <c r="E194">
        <v>1113.8</v>
      </c>
      <c r="F194">
        <v>5658.8</v>
      </c>
      <c r="G194">
        <v>91.903000000000006</v>
      </c>
      <c r="H194">
        <v>2077.6999999999998</v>
      </c>
      <c r="I194">
        <v>142.08000000000001</v>
      </c>
      <c r="J194">
        <v>9240.7000000000007</v>
      </c>
      <c r="K194">
        <v>6702.9</v>
      </c>
      <c r="L194">
        <v>2921</v>
      </c>
      <c r="M194">
        <v>1130.5999999999999</v>
      </c>
      <c r="N194">
        <v>6636.4</v>
      </c>
      <c r="O194">
        <v>5.7960000000000003</v>
      </c>
      <c r="P194">
        <v>48.01</v>
      </c>
      <c r="Q194">
        <v>1201.5999999999999</v>
      </c>
      <c r="R194">
        <v>204.672</v>
      </c>
      <c r="S194">
        <v>277.20999999999998</v>
      </c>
      <c r="T194">
        <v>37443.67</v>
      </c>
      <c r="U194">
        <v>30.265999999999998</v>
      </c>
      <c r="V194">
        <v>405.92</v>
      </c>
      <c r="W194">
        <v>1764.6</v>
      </c>
      <c r="X194">
        <v>1808.4</v>
      </c>
      <c r="Y194">
        <v>11031</v>
      </c>
      <c r="Z194">
        <v>8535.2000000000007</v>
      </c>
      <c r="AA194">
        <v>36681.019999999997</v>
      </c>
      <c r="AB194">
        <v>129.25</v>
      </c>
      <c r="AH194">
        <v>626.85</v>
      </c>
      <c r="AI194">
        <v>1292.42</v>
      </c>
      <c r="AJ194">
        <v>11.43</v>
      </c>
      <c r="AK194">
        <v>314.95</v>
      </c>
    </row>
    <row r="195" spans="1:37" x14ac:dyDescent="0.25">
      <c r="A195" s="2">
        <v>43049</v>
      </c>
      <c r="B195">
        <v>5394.7</v>
      </c>
      <c r="C195">
        <v>653.99</v>
      </c>
      <c r="D195">
        <v>1329.6</v>
      </c>
      <c r="E195">
        <v>1146.8</v>
      </c>
      <c r="F195">
        <v>5932.1</v>
      </c>
      <c r="G195">
        <v>93.165000000000006</v>
      </c>
      <c r="H195">
        <v>2022.7</v>
      </c>
      <c r="I195">
        <v>143.59</v>
      </c>
      <c r="J195">
        <v>9378.5</v>
      </c>
      <c r="K195">
        <v>7032.4</v>
      </c>
      <c r="L195">
        <v>3003.8</v>
      </c>
      <c r="M195">
        <v>1119.9000000000001</v>
      </c>
      <c r="N195">
        <v>6851.2</v>
      </c>
      <c r="O195">
        <v>5.61</v>
      </c>
      <c r="P195">
        <v>48.06</v>
      </c>
      <c r="Q195">
        <v>1200.5</v>
      </c>
      <c r="R195">
        <v>209.79499999999999</v>
      </c>
      <c r="S195">
        <v>284.98</v>
      </c>
      <c r="T195">
        <v>35986.11</v>
      </c>
      <c r="U195">
        <v>32.018000000000001</v>
      </c>
      <c r="V195">
        <v>407.35</v>
      </c>
      <c r="W195">
        <v>1794.6</v>
      </c>
      <c r="X195">
        <v>1796.9</v>
      </c>
      <c r="Y195">
        <v>10624</v>
      </c>
      <c r="Z195">
        <v>8727.7999999999993</v>
      </c>
      <c r="AA195">
        <v>35982.53</v>
      </c>
      <c r="AB195">
        <v>131.38999999999999</v>
      </c>
      <c r="AH195">
        <v>630.89</v>
      </c>
      <c r="AI195">
        <v>1275.07</v>
      </c>
      <c r="AJ195">
        <v>11.29</v>
      </c>
      <c r="AK195">
        <v>315.85000000000002</v>
      </c>
    </row>
    <row r="196" spans="1:37" x14ac:dyDescent="0.25">
      <c r="A196" s="2">
        <v>43042</v>
      </c>
      <c r="B196">
        <v>5485.89</v>
      </c>
      <c r="C196">
        <v>691.4</v>
      </c>
      <c r="D196">
        <v>1330.3</v>
      </c>
      <c r="E196">
        <v>1155.5999999999999</v>
      </c>
      <c r="F196">
        <v>6001.3</v>
      </c>
      <c r="G196">
        <v>93.361000000000004</v>
      </c>
      <c r="H196">
        <v>1974.4</v>
      </c>
      <c r="I196">
        <v>142.86000000000001</v>
      </c>
      <c r="J196">
        <v>9458</v>
      </c>
      <c r="K196">
        <v>7208.1</v>
      </c>
      <c r="L196">
        <v>3130.2</v>
      </c>
      <c r="M196">
        <v>1111.8</v>
      </c>
      <c r="N196">
        <v>6868.4</v>
      </c>
      <c r="O196">
        <v>5.8149999999999995</v>
      </c>
      <c r="P196">
        <v>49.13</v>
      </c>
      <c r="Q196">
        <v>1215</v>
      </c>
      <c r="R196">
        <v>214.345</v>
      </c>
      <c r="S196">
        <v>287.88</v>
      </c>
      <c r="T196">
        <v>37595.019999999997</v>
      </c>
      <c r="U196">
        <v>33.713999999999999</v>
      </c>
      <c r="V196">
        <v>409.76</v>
      </c>
      <c r="W196">
        <v>1785.3</v>
      </c>
      <c r="X196">
        <v>1889.2</v>
      </c>
      <c r="Y196">
        <v>10805</v>
      </c>
      <c r="Z196">
        <v>8773.6</v>
      </c>
      <c r="AA196">
        <v>36573.64</v>
      </c>
      <c r="AB196">
        <v>137.76</v>
      </c>
      <c r="AH196">
        <v>634.58000000000004</v>
      </c>
      <c r="AI196">
        <v>1269.9100000000001</v>
      </c>
      <c r="AJ196">
        <v>9.14</v>
      </c>
      <c r="AK196">
        <v>319.8</v>
      </c>
    </row>
    <row r="197" spans="1:37" x14ac:dyDescent="0.25">
      <c r="A197" s="2">
        <v>43035</v>
      </c>
      <c r="B197">
        <v>5516.46</v>
      </c>
      <c r="C197">
        <v>653.39</v>
      </c>
      <c r="D197">
        <v>1327.7</v>
      </c>
      <c r="E197">
        <v>1136.5</v>
      </c>
      <c r="F197">
        <v>6049.6</v>
      </c>
      <c r="G197">
        <v>94.132999999999996</v>
      </c>
      <c r="H197">
        <v>1948.1</v>
      </c>
      <c r="I197">
        <v>153.35</v>
      </c>
      <c r="J197">
        <v>9433</v>
      </c>
      <c r="K197">
        <v>7030.6</v>
      </c>
      <c r="L197">
        <v>3107.6</v>
      </c>
      <c r="M197">
        <v>1122.4000000000001</v>
      </c>
      <c r="N197">
        <v>7040.5</v>
      </c>
      <c r="O197">
        <v>5.86</v>
      </c>
      <c r="P197">
        <v>49.22</v>
      </c>
      <c r="Q197">
        <v>1250.0999999999999</v>
      </c>
      <c r="R197">
        <v>221.06700000000001</v>
      </c>
      <c r="S197">
        <v>289.02</v>
      </c>
      <c r="T197">
        <v>37549.56</v>
      </c>
      <c r="U197">
        <v>33.853999999999999</v>
      </c>
      <c r="V197">
        <v>408.3</v>
      </c>
      <c r="W197">
        <v>1765.1</v>
      </c>
      <c r="X197">
        <v>1897.6</v>
      </c>
      <c r="Y197">
        <v>10551</v>
      </c>
      <c r="Z197">
        <v>8923.2999999999993</v>
      </c>
      <c r="AA197">
        <v>37625.800000000003</v>
      </c>
      <c r="AB197">
        <v>134.6</v>
      </c>
      <c r="AH197">
        <v>633.04999999999995</v>
      </c>
      <c r="AI197">
        <v>1273.3499999999999</v>
      </c>
      <c r="AJ197">
        <v>9.8000000000000007</v>
      </c>
      <c r="AK197">
        <v>318.75</v>
      </c>
    </row>
    <row r="198" spans="1:37" x14ac:dyDescent="0.25">
      <c r="A198" s="2">
        <v>43028</v>
      </c>
      <c r="B198">
        <v>5523.97</v>
      </c>
      <c r="C198">
        <v>634.07000000000005</v>
      </c>
      <c r="D198">
        <v>1321</v>
      </c>
      <c r="E198">
        <v>1137.8</v>
      </c>
      <c r="F198">
        <v>6086.5</v>
      </c>
      <c r="G198">
        <v>94.778999999999996</v>
      </c>
      <c r="H198">
        <v>1897.1</v>
      </c>
      <c r="I198">
        <v>151.86000000000001</v>
      </c>
      <c r="J198">
        <v>9656.7999999999993</v>
      </c>
      <c r="K198">
        <v>7096.4</v>
      </c>
      <c r="L198">
        <v>3079.3</v>
      </c>
      <c r="M198">
        <v>1130</v>
      </c>
      <c r="N198">
        <v>7136.4</v>
      </c>
      <c r="O198">
        <v>5.9930000000000003</v>
      </c>
      <c r="P198">
        <v>48.47</v>
      </c>
      <c r="Q198">
        <v>1256.7</v>
      </c>
      <c r="R198">
        <v>219.428</v>
      </c>
      <c r="S198">
        <v>285.19</v>
      </c>
      <c r="T198">
        <v>37653.85</v>
      </c>
      <c r="U198">
        <v>33.067</v>
      </c>
      <c r="V198">
        <v>410.24</v>
      </c>
      <c r="W198">
        <v>1785</v>
      </c>
      <c r="X198">
        <v>1899.9</v>
      </c>
      <c r="Y198">
        <v>10840</v>
      </c>
      <c r="Z198">
        <v>9016.2999999999993</v>
      </c>
      <c r="AA198">
        <v>36727.32</v>
      </c>
      <c r="AB198">
        <v>137.09</v>
      </c>
      <c r="AH198">
        <v>629.11</v>
      </c>
      <c r="AI198">
        <v>1280.47</v>
      </c>
      <c r="AJ198">
        <v>9.9700000000000006</v>
      </c>
      <c r="AK198">
        <v>324.2</v>
      </c>
    </row>
    <row r="199" spans="1:37" x14ac:dyDescent="0.25">
      <c r="A199" s="2">
        <v>43021</v>
      </c>
      <c r="B199">
        <v>5460.47</v>
      </c>
      <c r="C199">
        <v>624.03</v>
      </c>
      <c r="D199">
        <v>1343.9</v>
      </c>
      <c r="E199">
        <v>1148.5999999999999</v>
      </c>
      <c r="F199">
        <v>6118.5</v>
      </c>
      <c r="G199">
        <v>94.338999999999999</v>
      </c>
      <c r="H199">
        <v>1822</v>
      </c>
      <c r="I199">
        <v>150.76</v>
      </c>
      <c r="J199">
        <v>9307.4</v>
      </c>
      <c r="K199">
        <v>7063.1</v>
      </c>
      <c r="L199">
        <v>3054</v>
      </c>
      <c r="M199">
        <v>1157</v>
      </c>
      <c r="N199">
        <v>7156.2</v>
      </c>
      <c r="O199">
        <v>5.9569999999999999</v>
      </c>
      <c r="P199">
        <v>48.6</v>
      </c>
      <c r="Q199">
        <v>1290.4000000000001</v>
      </c>
      <c r="R199">
        <v>220.12899999999999</v>
      </c>
      <c r="S199">
        <v>264.98</v>
      </c>
      <c r="T199">
        <v>37423.879999999997</v>
      </c>
      <c r="U199">
        <v>31.943000000000001</v>
      </c>
      <c r="V199">
        <v>409.41</v>
      </c>
      <c r="W199">
        <v>1744.7</v>
      </c>
      <c r="X199">
        <v>1914.2</v>
      </c>
      <c r="Y199">
        <v>10789</v>
      </c>
      <c r="Z199">
        <v>8692.6</v>
      </c>
      <c r="AA199">
        <v>36526.35</v>
      </c>
      <c r="AB199">
        <v>133.52000000000001</v>
      </c>
      <c r="AH199">
        <v>623.63</v>
      </c>
      <c r="AI199">
        <v>1303.82</v>
      </c>
      <c r="AJ199">
        <v>9.61</v>
      </c>
      <c r="AK199">
        <v>321.2</v>
      </c>
    </row>
    <row r="200" spans="1:37" x14ac:dyDescent="0.25">
      <c r="A200" s="2">
        <v>43014</v>
      </c>
      <c r="B200">
        <v>5485.63</v>
      </c>
      <c r="C200">
        <v>624.85</v>
      </c>
      <c r="D200">
        <v>1389.8</v>
      </c>
      <c r="E200">
        <v>1155.2</v>
      </c>
      <c r="F200">
        <v>6274.4</v>
      </c>
      <c r="G200">
        <v>97.048000000000002</v>
      </c>
      <c r="H200">
        <v>1805.7</v>
      </c>
      <c r="I200">
        <v>155.78</v>
      </c>
      <c r="J200">
        <v>8698.5</v>
      </c>
      <c r="K200">
        <v>7039.4</v>
      </c>
      <c r="L200">
        <v>3080.2</v>
      </c>
      <c r="M200">
        <v>1114.4000000000001</v>
      </c>
      <c r="N200">
        <v>7015.2</v>
      </c>
      <c r="O200">
        <v>6.0970000000000004</v>
      </c>
      <c r="P200">
        <v>48.39</v>
      </c>
      <c r="Q200">
        <v>1289.5999999999999</v>
      </c>
      <c r="R200">
        <v>230.572</v>
      </c>
      <c r="S200">
        <v>265</v>
      </c>
      <c r="T200">
        <v>36915.800000000003</v>
      </c>
      <c r="U200">
        <v>32.055</v>
      </c>
      <c r="V200">
        <v>409.17</v>
      </c>
      <c r="W200">
        <v>1776</v>
      </c>
      <c r="X200">
        <v>1922.5</v>
      </c>
      <c r="Y200">
        <v>10974</v>
      </c>
      <c r="Z200">
        <v>8539</v>
      </c>
      <c r="AA200">
        <v>36616</v>
      </c>
      <c r="AB200">
        <v>137.87</v>
      </c>
      <c r="AH200">
        <v>632.45000000000005</v>
      </c>
      <c r="AI200">
        <v>1276.68</v>
      </c>
      <c r="AJ200">
        <v>9.65</v>
      </c>
      <c r="AK200">
        <v>311.3</v>
      </c>
    </row>
    <row r="201" spans="1:37" x14ac:dyDescent="0.25">
      <c r="A201" s="2">
        <v>43007</v>
      </c>
      <c r="B201">
        <v>5341.93</v>
      </c>
      <c r="C201">
        <v>609.75</v>
      </c>
      <c r="D201">
        <v>1378.8</v>
      </c>
      <c r="E201">
        <v>1134.9000000000001</v>
      </c>
      <c r="F201">
        <v>6241.9</v>
      </c>
      <c r="G201">
        <v>95.492999999999995</v>
      </c>
      <c r="H201">
        <v>1684.8</v>
      </c>
      <c r="I201">
        <v>154.75</v>
      </c>
      <c r="J201">
        <v>8380.2999999999993</v>
      </c>
      <c r="K201">
        <v>6619.8</v>
      </c>
      <c r="L201">
        <v>2991.5</v>
      </c>
      <c r="M201">
        <v>1063.7</v>
      </c>
      <c r="N201">
        <v>6683.4</v>
      </c>
      <c r="O201">
        <v>6.024</v>
      </c>
      <c r="P201">
        <v>47.59</v>
      </c>
      <c r="Q201">
        <v>1244.9000000000001</v>
      </c>
      <c r="R201">
        <v>221.03700000000001</v>
      </c>
      <c r="S201">
        <v>270</v>
      </c>
      <c r="T201">
        <v>36081.49</v>
      </c>
      <c r="U201">
        <v>31.431999999999999</v>
      </c>
      <c r="V201">
        <v>407.23</v>
      </c>
      <c r="W201">
        <v>1750.4</v>
      </c>
      <c r="X201">
        <v>1956.6</v>
      </c>
      <c r="Y201">
        <v>10125</v>
      </c>
      <c r="Z201">
        <v>8617</v>
      </c>
      <c r="AA201">
        <v>34982.58</v>
      </c>
      <c r="AB201">
        <v>131.05000000000001</v>
      </c>
      <c r="AH201">
        <v>639.03</v>
      </c>
      <c r="AI201">
        <v>1279.75</v>
      </c>
      <c r="AJ201">
        <v>9.51</v>
      </c>
      <c r="AK201">
        <v>303.7</v>
      </c>
    </row>
    <row r="202" spans="1:37" x14ac:dyDescent="0.25">
      <c r="A202" s="2">
        <v>43000</v>
      </c>
      <c r="B202">
        <v>5289.92</v>
      </c>
      <c r="C202">
        <v>605.91</v>
      </c>
      <c r="D202">
        <v>1366.1</v>
      </c>
      <c r="E202">
        <v>1106</v>
      </c>
      <c r="F202">
        <v>6082.9</v>
      </c>
      <c r="G202">
        <v>95.198999999999998</v>
      </c>
      <c r="H202">
        <v>1652.5</v>
      </c>
      <c r="I202">
        <v>151.99</v>
      </c>
      <c r="J202">
        <v>8355</v>
      </c>
      <c r="K202">
        <v>6633.9</v>
      </c>
      <c r="L202">
        <v>2919.3</v>
      </c>
      <c r="M202">
        <v>1040.5999999999999</v>
      </c>
      <c r="N202">
        <v>6516.3</v>
      </c>
      <c r="O202">
        <v>5.8609999999999998</v>
      </c>
      <c r="P202">
        <v>47.86</v>
      </c>
      <c r="Q202">
        <v>1269.8</v>
      </c>
      <c r="R202">
        <v>214.24600000000001</v>
      </c>
      <c r="S202">
        <v>258.91000000000003</v>
      </c>
      <c r="T202">
        <v>35699.980000000003</v>
      </c>
      <c r="U202">
        <v>32.177</v>
      </c>
      <c r="V202">
        <v>397.54</v>
      </c>
      <c r="W202">
        <v>1725.5</v>
      </c>
      <c r="X202">
        <v>1933</v>
      </c>
      <c r="Y202">
        <v>10476</v>
      </c>
      <c r="Z202">
        <v>8399.7999999999993</v>
      </c>
      <c r="AA202">
        <v>34331.379999999997</v>
      </c>
      <c r="AB202">
        <v>128.21</v>
      </c>
      <c r="AH202">
        <v>624.35</v>
      </c>
      <c r="AI202">
        <v>1297.3</v>
      </c>
      <c r="AJ202">
        <v>9.59</v>
      </c>
      <c r="AK202">
        <v>302.35000000000002</v>
      </c>
    </row>
    <row r="203" spans="1:37" x14ac:dyDescent="0.25">
      <c r="A203" s="2">
        <v>42993</v>
      </c>
      <c r="B203">
        <v>5202.05</v>
      </c>
      <c r="C203">
        <v>597.27</v>
      </c>
      <c r="D203">
        <v>1315.8</v>
      </c>
      <c r="E203">
        <v>1093.4000000000001</v>
      </c>
      <c r="F203">
        <v>6015.7</v>
      </c>
      <c r="G203">
        <v>89.692999999999998</v>
      </c>
      <c r="H203">
        <v>1601.5</v>
      </c>
      <c r="I203">
        <v>151.66</v>
      </c>
      <c r="J203">
        <v>8139.9</v>
      </c>
      <c r="K203">
        <v>6536.1</v>
      </c>
      <c r="L203">
        <v>2915.7</v>
      </c>
      <c r="M203">
        <v>1043.9000000000001</v>
      </c>
      <c r="N203">
        <v>7132.4</v>
      </c>
      <c r="O203">
        <v>5.891</v>
      </c>
      <c r="P203">
        <v>46.12</v>
      </c>
      <c r="Q203">
        <v>1272.0999999999999</v>
      </c>
      <c r="R203">
        <v>219.76400000000001</v>
      </c>
      <c r="S203">
        <v>246.13</v>
      </c>
      <c r="T203">
        <v>35112.58</v>
      </c>
      <c r="U203">
        <v>29.381</v>
      </c>
      <c r="V203">
        <v>397.98</v>
      </c>
      <c r="W203">
        <v>1732.8</v>
      </c>
      <c r="X203">
        <v>1877.5</v>
      </c>
      <c r="Y203">
        <v>10438</v>
      </c>
      <c r="Z203">
        <v>8439.7999999999993</v>
      </c>
      <c r="AA203">
        <v>35833.769999999997</v>
      </c>
      <c r="AB203">
        <v>129.36000000000001</v>
      </c>
      <c r="AH203">
        <v>625.75</v>
      </c>
      <c r="AI203">
        <v>1320.18</v>
      </c>
      <c r="AJ203">
        <v>10.17</v>
      </c>
      <c r="AK203">
        <v>302.85000000000002</v>
      </c>
    </row>
    <row r="204" spans="1:37" x14ac:dyDescent="0.25">
      <c r="A204" s="2">
        <v>42986</v>
      </c>
      <c r="B204">
        <v>5091.8100000000004</v>
      </c>
      <c r="C204">
        <v>589.88</v>
      </c>
      <c r="D204">
        <v>1313.9</v>
      </c>
      <c r="E204">
        <v>1087</v>
      </c>
      <c r="F204">
        <v>5996.8</v>
      </c>
      <c r="G204">
        <v>87.736000000000004</v>
      </c>
      <c r="H204">
        <v>1609.8</v>
      </c>
      <c r="I204">
        <v>148.24</v>
      </c>
      <c r="J204">
        <v>7952.8</v>
      </c>
      <c r="K204">
        <v>6410.5</v>
      </c>
      <c r="L204">
        <v>2949.7</v>
      </c>
      <c r="M204">
        <v>1040.9000000000001</v>
      </c>
      <c r="N204">
        <v>7096.5</v>
      </c>
      <c r="O204">
        <v>5.7110000000000003</v>
      </c>
      <c r="P204">
        <v>45.19</v>
      </c>
      <c r="Q204">
        <v>1179.8</v>
      </c>
      <c r="R204">
        <v>211.404</v>
      </c>
      <c r="S204">
        <v>253</v>
      </c>
      <c r="T204">
        <v>35837.25</v>
      </c>
      <c r="U204">
        <v>29.501000000000001</v>
      </c>
      <c r="V204">
        <v>404.48</v>
      </c>
      <c r="W204">
        <v>1701.9</v>
      </c>
      <c r="X204">
        <v>1871.7</v>
      </c>
      <c r="Y204">
        <v>9551.5</v>
      </c>
      <c r="Z204">
        <v>8548</v>
      </c>
      <c r="AA204">
        <v>29847.85</v>
      </c>
      <c r="AB204">
        <v>129.71</v>
      </c>
      <c r="AH204">
        <v>620.57000000000005</v>
      </c>
      <c r="AI204">
        <v>1346.59</v>
      </c>
      <c r="AJ204">
        <v>12.12</v>
      </c>
      <c r="AK204">
        <v>311.39999999999998</v>
      </c>
    </row>
    <row r="205" spans="1:37" x14ac:dyDescent="0.25">
      <c r="A205" s="2">
        <v>42979</v>
      </c>
      <c r="B205">
        <v>5173.91</v>
      </c>
      <c r="C205">
        <v>598.69000000000005</v>
      </c>
      <c r="D205">
        <v>1327.6</v>
      </c>
      <c r="E205">
        <v>1119.2</v>
      </c>
      <c r="F205">
        <v>6283.5</v>
      </c>
      <c r="G205">
        <v>91.072000000000003</v>
      </c>
      <c r="H205">
        <v>1646.1</v>
      </c>
      <c r="I205">
        <v>150.07</v>
      </c>
      <c r="J205">
        <v>8157.1</v>
      </c>
      <c r="K205">
        <v>6554.6</v>
      </c>
      <c r="L205">
        <v>2999.1</v>
      </c>
      <c r="M205">
        <v>1061.4000000000001</v>
      </c>
      <c r="N205">
        <v>7313.5</v>
      </c>
      <c r="O205">
        <v>5.9790000000000001</v>
      </c>
      <c r="P205">
        <v>45.75</v>
      </c>
      <c r="Q205">
        <v>1167.4000000000001</v>
      </c>
      <c r="R205">
        <v>215.608</v>
      </c>
      <c r="S205">
        <v>259.5</v>
      </c>
      <c r="T205">
        <v>36635.019999999997</v>
      </c>
      <c r="U205">
        <v>30.117000000000001</v>
      </c>
      <c r="V205">
        <v>406.74</v>
      </c>
      <c r="W205">
        <v>1720.2</v>
      </c>
      <c r="X205">
        <v>1889.1</v>
      </c>
      <c r="Y205">
        <v>9074.9</v>
      </c>
      <c r="Z205">
        <v>8590.7000000000007</v>
      </c>
      <c r="AA205">
        <v>29998.58</v>
      </c>
      <c r="AB205">
        <v>133.36000000000001</v>
      </c>
      <c r="AH205">
        <v>624.28</v>
      </c>
      <c r="AI205">
        <v>1325.23</v>
      </c>
      <c r="AJ205">
        <v>10.130000000000001</v>
      </c>
      <c r="AK205">
        <v>318.75</v>
      </c>
    </row>
    <row r="206" spans="1:37" x14ac:dyDescent="0.25">
      <c r="A206" s="2">
        <v>42972</v>
      </c>
      <c r="B206">
        <v>5176.1099999999997</v>
      </c>
      <c r="C206">
        <v>617.73</v>
      </c>
      <c r="D206">
        <v>1317.3</v>
      </c>
      <c r="E206">
        <v>1112.0999999999999</v>
      </c>
      <c r="F206">
        <v>6391</v>
      </c>
      <c r="G206">
        <v>92.686000000000007</v>
      </c>
      <c r="H206">
        <v>1633.9</v>
      </c>
      <c r="I206">
        <v>149.49</v>
      </c>
      <c r="J206">
        <v>8184.6</v>
      </c>
      <c r="K206">
        <v>6679.7</v>
      </c>
      <c r="L206">
        <v>3008.2</v>
      </c>
      <c r="M206">
        <v>1056.2</v>
      </c>
      <c r="N206">
        <v>6922.8</v>
      </c>
      <c r="O206">
        <v>6.05</v>
      </c>
      <c r="P206">
        <v>47.43</v>
      </c>
      <c r="Q206">
        <v>1179.9000000000001</v>
      </c>
      <c r="R206">
        <v>223.001</v>
      </c>
      <c r="S206">
        <v>260.91000000000003</v>
      </c>
      <c r="T206">
        <v>36680.480000000003</v>
      </c>
      <c r="U206">
        <v>30.622</v>
      </c>
      <c r="V206">
        <v>410.54</v>
      </c>
      <c r="W206">
        <v>1706.3</v>
      </c>
      <c r="X206">
        <v>1903.6</v>
      </c>
      <c r="Y206">
        <v>8655</v>
      </c>
      <c r="Z206">
        <v>8784.5</v>
      </c>
      <c r="AA206">
        <v>29764.11</v>
      </c>
      <c r="AB206">
        <v>135.47999999999999</v>
      </c>
      <c r="AH206">
        <v>634.83000000000004</v>
      </c>
      <c r="AI206">
        <v>1291.3499999999999</v>
      </c>
      <c r="AJ206">
        <v>11.28</v>
      </c>
      <c r="AK206">
        <v>312.05</v>
      </c>
    </row>
    <row r="207" spans="1:37" x14ac:dyDescent="0.25">
      <c r="A207" s="2">
        <v>42965</v>
      </c>
      <c r="B207">
        <v>5116.2700000000004</v>
      </c>
      <c r="C207">
        <v>655</v>
      </c>
      <c r="D207">
        <v>1308.8</v>
      </c>
      <c r="E207">
        <v>1079.8</v>
      </c>
      <c r="F207">
        <v>6114.1</v>
      </c>
      <c r="G207">
        <v>92.578000000000003</v>
      </c>
      <c r="H207">
        <v>1643.6</v>
      </c>
      <c r="I207">
        <v>152.78</v>
      </c>
      <c r="J207">
        <v>8126.4</v>
      </c>
      <c r="K207">
        <v>6607.4</v>
      </c>
      <c r="L207">
        <v>2933.5</v>
      </c>
      <c r="M207">
        <v>1068.9000000000001</v>
      </c>
      <c r="N207">
        <v>6847.1</v>
      </c>
      <c r="O207">
        <v>6.0359999999999996</v>
      </c>
      <c r="P207">
        <v>47.05</v>
      </c>
      <c r="Q207">
        <v>1204</v>
      </c>
      <c r="R207">
        <v>223.179</v>
      </c>
      <c r="S207">
        <v>263</v>
      </c>
      <c r="T207">
        <v>35743.660000000003</v>
      </c>
      <c r="U207">
        <v>30.667999999999999</v>
      </c>
      <c r="V207">
        <v>403.65</v>
      </c>
      <c r="W207">
        <v>1700</v>
      </c>
      <c r="X207">
        <v>1913</v>
      </c>
      <c r="Y207">
        <v>8513.4</v>
      </c>
      <c r="Z207">
        <v>8927.2999999999993</v>
      </c>
      <c r="AA207">
        <v>27327.77</v>
      </c>
      <c r="AB207">
        <v>130.36000000000001</v>
      </c>
      <c r="AH207">
        <v>646.47</v>
      </c>
      <c r="AI207">
        <v>1284.1300000000001</v>
      </c>
      <c r="AJ207">
        <v>14.26</v>
      </c>
      <c r="AK207">
        <v>302.64999999999998</v>
      </c>
    </row>
    <row r="208" spans="1:37" x14ac:dyDescent="0.25">
      <c r="A208" s="2">
        <v>42958</v>
      </c>
      <c r="B208">
        <v>5033.33</v>
      </c>
      <c r="C208">
        <v>582.95000000000005</v>
      </c>
      <c r="D208">
        <v>1320</v>
      </c>
      <c r="E208">
        <v>1105</v>
      </c>
      <c r="F208">
        <v>6056.9</v>
      </c>
      <c r="G208">
        <v>90.759</v>
      </c>
      <c r="H208">
        <v>1576.3</v>
      </c>
      <c r="I208">
        <v>148.71</v>
      </c>
      <c r="J208">
        <v>8042.3</v>
      </c>
      <c r="K208">
        <v>6807.4</v>
      </c>
      <c r="L208">
        <v>2878.3</v>
      </c>
      <c r="M208">
        <v>1059.2</v>
      </c>
      <c r="N208">
        <v>6443.5</v>
      </c>
      <c r="O208">
        <v>5.9690000000000003</v>
      </c>
      <c r="P208">
        <v>47.13</v>
      </c>
      <c r="Q208">
        <v>1177.0999999999999</v>
      </c>
      <c r="R208">
        <v>209.173</v>
      </c>
      <c r="S208">
        <v>259.97000000000003</v>
      </c>
      <c r="T208">
        <v>36434.47</v>
      </c>
      <c r="U208">
        <v>29.234000000000002</v>
      </c>
      <c r="V208">
        <v>398.46</v>
      </c>
      <c r="W208">
        <v>1708.7</v>
      </c>
      <c r="X208">
        <v>1879.6</v>
      </c>
      <c r="Y208">
        <v>8639.7999999999993</v>
      </c>
      <c r="Z208">
        <v>8550.4</v>
      </c>
      <c r="AA208">
        <v>26116</v>
      </c>
      <c r="AB208">
        <v>126.03</v>
      </c>
      <c r="AH208">
        <v>646.71</v>
      </c>
      <c r="AI208">
        <v>1289.31</v>
      </c>
      <c r="AJ208">
        <v>15.51</v>
      </c>
      <c r="AK208">
        <v>299.3</v>
      </c>
    </row>
    <row r="209" spans="1:37" x14ac:dyDescent="0.25">
      <c r="A209" s="2">
        <v>42951</v>
      </c>
      <c r="B209">
        <v>5106.41</v>
      </c>
      <c r="C209">
        <v>568.44000000000005</v>
      </c>
      <c r="D209">
        <v>1370</v>
      </c>
      <c r="E209">
        <v>1139.3</v>
      </c>
      <c r="F209">
        <v>6090</v>
      </c>
      <c r="G209">
        <v>92.078999999999994</v>
      </c>
      <c r="H209">
        <v>1633.9</v>
      </c>
      <c r="I209">
        <v>149.38999999999999</v>
      </c>
      <c r="J209">
        <v>7987.6</v>
      </c>
      <c r="K209">
        <v>7124.7</v>
      </c>
      <c r="L209">
        <v>2903.3</v>
      </c>
      <c r="M209">
        <v>1054.5999999999999</v>
      </c>
      <c r="N209">
        <v>6945.9</v>
      </c>
      <c r="O209">
        <v>6.0129999999999999</v>
      </c>
      <c r="P209">
        <v>47.43</v>
      </c>
      <c r="Q209">
        <v>1235.5</v>
      </c>
      <c r="R209">
        <v>209.321</v>
      </c>
      <c r="S209">
        <v>263.95999999999998</v>
      </c>
      <c r="T209">
        <v>35933.519999999997</v>
      </c>
      <c r="U209">
        <v>29.353000000000002</v>
      </c>
      <c r="V209">
        <v>413.46</v>
      </c>
      <c r="W209">
        <v>1722.9</v>
      </c>
      <c r="X209">
        <v>1911.6</v>
      </c>
      <c r="Y209">
        <v>8571.2000000000007</v>
      </c>
      <c r="Z209">
        <v>8587.7999999999993</v>
      </c>
      <c r="AA209">
        <v>27387.87</v>
      </c>
      <c r="AB209">
        <v>128.30000000000001</v>
      </c>
      <c r="AH209">
        <v>650.29</v>
      </c>
      <c r="AI209">
        <v>1258.8800000000001</v>
      </c>
      <c r="AJ209">
        <v>10.029999999999999</v>
      </c>
      <c r="AK209">
        <v>296.45</v>
      </c>
    </row>
    <row r="210" spans="1:37" x14ac:dyDescent="0.25">
      <c r="A210" s="2">
        <v>42944</v>
      </c>
      <c r="B210">
        <v>5076.07</v>
      </c>
      <c r="C210">
        <v>539.52</v>
      </c>
      <c r="D210">
        <v>1404.7</v>
      </c>
      <c r="E210">
        <v>1125.2</v>
      </c>
      <c r="F210">
        <v>5979.6</v>
      </c>
      <c r="G210">
        <v>89.8</v>
      </c>
      <c r="H210">
        <v>1645.7</v>
      </c>
      <c r="I210">
        <v>151.66999999999999</v>
      </c>
      <c r="J210">
        <v>7913.7</v>
      </c>
      <c r="K210">
        <v>7409.1</v>
      </c>
      <c r="L210">
        <v>2944.8</v>
      </c>
      <c r="M210">
        <v>1060.2</v>
      </c>
      <c r="N210">
        <v>6510.7</v>
      </c>
      <c r="O210">
        <v>6.2430000000000003</v>
      </c>
      <c r="P210">
        <v>45.16</v>
      </c>
      <c r="Q210">
        <v>1239</v>
      </c>
      <c r="R210">
        <v>235.93100000000001</v>
      </c>
      <c r="S210">
        <v>244.43</v>
      </c>
      <c r="T210">
        <v>35793.58</v>
      </c>
      <c r="U210">
        <v>27.716999999999999</v>
      </c>
      <c r="V210">
        <v>407.47</v>
      </c>
      <c r="W210">
        <v>1710.9</v>
      </c>
      <c r="X210">
        <v>1870</v>
      </c>
      <c r="Y210">
        <v>8698</v>
      </c>
      <c r="Z210">
        <v>8798.4</v>
      </c>
      <c r="AA210">
        <v>26275.599999999999</v>
      </c>
      <c r="AB210">
        <v>134.71</v>
      </c>
      <c r="AH210">
        <v>653.96</v>
      </c>
      <c r="AI210">
        <v>1269.6400000000001</v>
      </c>
      <c r="AJ210">
        <v>10.29</v>
      </c>
      <c r="AK210">
        <v>295.89999999999998</v>
      </c>
    </row>
    <row r="211" spans="1:37" x14ac:dyDescent="0.25">
      <c r="A211" s="2">
        <v>42937</v>
      </c>
      <c r="B211">
        <v>5010.0200000000004</v>
      </c>
      <c r="C211">
        <v>539</v>
      </c>
      <c r="D211">
        <v>1347.6</v>
      </c>
      <c r="E211">
        <v>1145.7</v>
      </c>
      <c r="F211">
        <v>5851.7</v>
      </c>
      <c r="G211">
        <v>90.105000000000004</v>
      </c>
      <c r="H211">
        <v>1648.6</v>
      </c>
      <c r="I211">
        <v>148.49</v>
      </c>
      <c r="J211">
        <v>7797.5</v>
      </c>
      <c r="K211">
        <v>7350.2</v>
      </c>
      <c r="L211">
        <v>2792.5</v>
      </c>
      <c r="M211">
        <v>1070</v>
      </c>
      <c r="N211">
        <v>5960.3</v>
      </c>
      <c r="O211">
        <v>6.2240000000000002</v>
      </c>
      <c r="P211">
        <v>42.08</v>
      </c>
      <c r="Q211">
        <v>1140.4000000000001</v>
      </c>
      <c r="R211">
        <v>235.102</v>
      </c>
      <c r="S211">
        <v>247.5</v>
      </c>
      <c r="T211">
        <v>34485.06</v>
      </c>
      <c r="U211">
        <v>27.826999999999998</v>
      </c>
      <c r="V211">
        <v>406.26</v>
      </c>
      <c r="W211">
        <v>1715</v>
      </c>
      <c r="X211">
        <v>1848.2</v>
      </c>
      <c r="Y211">
        <v>8859.1</v>
      </c>
      <c r="Z211">
        <v>8558.6</v>
      </c>
      <c r="AA211">
        <v>24777.15</v>
      </c>
      <c r="AB211">
        <v>136.08000000000001</v>
      </c>
      <c r="AH211">
        <v>651.4</v>
      </c>
      <c r="AI211">
        <v>1254.98</v>
      </c>
      <c r="AJ211">
        <v>9.36</v>
      </c>
      <c r="AK211">
        <v>280.7</v>
      </c>
    </row>
    <row r="212" spans="1:37" x14ac:dyDescent="0.25">
      <c r="A212" s="2">
        <v>42930</v>
      </c>
      <c r="B212">
        <v>5000.3999999999996</v>
      </c>
      <c r="C212">
        <v>556</v>
      </c>
      <c r="D212">
        <v>1314.8</v>
      </c>
      <c r="E212">
        <v>1147.9000000000001</v>
      </c>
      <c r="F212">
        <v>5761.9</v>
      </c>
      <c r="G212">
        <v>89.713999999999999</v>
      </c>
      <c r="H212">
        <v>1651.5</v>
      </c>
      <c r="I212">
        <v>148.99</v>
      </c>
      <c r="J212">
        <v>7828.5</v>
      </c>
      <c r="K212">
        <v>7275.7</v>
      </c>
      <c r="L212">
        <v>2748.9</v>
      </c>
      <c r="M212">
        <v>1069.7</v>
      </c>
      <c r="N212">
        <v>6034.6</v>
      </c>
      <c r="O212">
        <v>6.3760000000000003</v>
      </c>
      <c r="P212">
        <v>43.06</v>
      </c>
      <c r="Q212">
        <v>1144.9000000000001</v>
      </c>
      <c r="R212">
        <v>231.904</v>
      </c>
      <c r="S212">
        <v>236.059</v>
      </c>
      <c r="T212">
        <v>34863.89</v>
      </c>
      <c r="U212">
        <v>26.318999999999999</v>
      </c>
      <c r="V212">
        <v>405.37</v>
      </c>
      <c r="W212">
        <v>1709.8</v>
      </c>
      <c r="X212">
        <v>1863.6</v>
      </c>
      <c r="Y212">
        <v>8679.2999999999993</v>
      </c>
      <c r="Z212">
        <v>8761.6</v>
      </c>
      <c r="AA212">
        <v>23839.26</v>
      </c>
      <c r="AB212">
        <v>134.38</v>
      </c>
      <c r="AH212">
        <v>657.35</v>
      </c>
      <c r="AI212">
        <v>1228.7</v>
      </c>
      <c r="AJ212">
        <v>9.51</v>
      </c>
      <c r="AK212">
        <v>276.5</v>
      </c>
    </row>
    <row r="213" spans="1:37" x14ac:dyDescent="0.25">
      <c r="A213" s="2">
        <v>42923</v>
      </c>
      <c r="B213">
        <v>4854.9799999999996</v>
      </c>
      <c r="C213">
        <v>517.88</v>
      </c>
      <c r="D213">
        <v>1274.3</v>
      </c>
      <c r="E213">
        <v>1132.8</v>
      </c>
      <c r="F213">
        <v>5518.8</v>
      </c>
      <c r="G213">
        <v>85.093000000000004</v>
      </c>
      <c r="H213">
        <v>1602</v>
      </c>
      <c r="I213">
        <v>146.61000000000001</v>
      </c>
      <c r="J213">
        <v>7535.9</v>
      </c>
      <c r="K213">
        <v>7254.7</v>
      </c>
      <c r="L213">
        <v>2868.2</v>
      </c>
      <c r="M213">
        <v>1065.9000000000001</v>
      </c>
      <c r="N213">
        <v>5443.4</v>
      </c>
      <c r="O213">
        <v>6.11</v>
      </c>
      <c r="P213">
        <v>42.71</v>
      </c>
      <c r="Q213">
        <v>1086.4000000000001</v>
      </c>
      <c r="R213">
        <v>226.31800000000001</v>
      </c>
      <c r="S213">
        <v>226.94200000000001</v>
      </c>
      <c r="T213">
        <v>33598.15</v>
      </c>
      <c r="U213">
        <v>23.459</v>
      </c>
      <c r="V213">
        <v>387.28</v>
      </c>
      <c r="W213">
        <v>1699.1</v>
      </c>
      <c r="X213">
        <v>1789.2</v>
      </c>
      <c r="Y213">
        <v>8823.5</v>
      </c>
      <c r="Z213">
        <v>8672.1</v>
      </c>
      <c r="AA213">
        <v>23099.4</v>
      </c>
      <c r="AB213">
        <v>133.05000000000001</v>
      </c>
      <c r="AH213">
        <v>667.23</v>
      </c>
      <c r="AI213">
        <v>1212.46</v>
      </c>
      <c r="AJ213">
        <v>11.19</v>
      </c>
      <c r="AK213">
        <v>271.25</v>
      </c>
    </row>
    <row r="214" spans="1:37" x14ac:dyDescent="0.25">
      <c r="A214" s="2">
        <v>42916</v>
      </c>
      <c r="B214">
        <v>4747.24</v>
      </c>
      <c r="C214">
        <v>506.1</v>
      </c>
      <c r="D214">
        <v>1213.0999999999999</v>
      </c>
      <c r="E214">
        <v>1124.2</v>
      </c>
      <c r="F214">
        <v>5454.1</v>
      </c>
      <c r="G214">
        <v>82.149000000000001</v>
      </c>
      <c r="H214">
        <v>1586.7</v>
      </c>
      <c r="I214">
        <v>142.77000000000001</v>
      </c>
      <c r="J214">
        <v>7249</v>
      </c>
      <c r="K214">
        <v>7235.3</v>
      </c>
      <c r="L214">
        <v>2809.1</v>
      </c>
      <c r="M214">
        <v>1026.2</v>
      </c>
      <c r="N214">
        <v>5307.8</v>
      </c>
      <c r="O214">
        <v>5.9089999999999998</v>
      </c>
      <c r="P214">
        <v>42.24</v>
      </c>
      <c r="Q214">
        <v>1088.4000000000001</v>
      </c>
      <c r="R214">
        <v>230.917</v>
      </c>
      <c r="S214">
        <v>228.92400000000001</v>
      </c>
      <c r="T214">
        <v>33067.79</v>
      </c>
      <c r="U214">
        <v>23.045000000000002</v>
      </c>
      <c r="V214">
        <v>388.94</v>
      </c>
      <c r="W214">
        <v>1671</v>
      </c>
      <c r="X214">
        <v>1763.2</v>
      </c>
      <c r="Y214">
        <v>8233.6</v>
      </c>
      <c r="Z214">
        <v>8706.4</v>
      </c>
      <c r="AA214">
        <v>21696.51</v>
      </c>
      <c r="AB214">
        <v>125.91</v>
      </c>
      <c r="AH214">
        <v>663.8</v>
      </c>
      <c r="AI214">
        <v>1241.6099999999999</v>
      </c>
      <c r="AJ214">
        <v>11.18</v>
      </c>
      <c r="AK214">
        <v>276.75</v>
      </c>
    </row>
    <row r="215" spans="1:37" x14ac:dyDescent="0.25">
      <c r="A215" s="2">
        <v>42909</v>
      </c>
      <c r="B215">
        <v>4766.2</v>
      </c>
      <c r="C215">
        <v>511.15</v>
      </c>
      <c r="D215">
        <v>1230</v>
      </c>
      <c r="E215">
        <v>1088.5</v>
      </c>
      <c r="F215">
        <v>5606.5</v>
      </c>
      <c r="G215">
        <v>81.968000000000004</v>
      </c>
      <c r="H215">
        <v>1583.5</v>
      </c>
      <c r="I215">
        <v>145.13999999999999</v>
      </c>
      <c r="J215">
        <v>7492.6</v>
      </c>
      <c r="K215">
        <v>7343.1</v>
      </c>
      <c r="L215">
        <v>2751.6</v>
      </c>
      <c r="M215">
        <v>1046.2</v>
      </c>
      <c r="N215">
        <v>4802.2</v>
      </c>
      <c r="O215">
        <v>5.97</v>
      </c>
      <c r="P215">
        <v>41.66</v>
      </c>
      <c r="Q215">
        <v>1098.9000000000001</v>
      </c>
      <c r="R215">
        <v>243.166</v>
      </c>
      <c r="S215">
        <v>231.738</v>
      </c>
      <c r="T215">
        <v>33148.01</v>
      </c>
      <c r="U215">
        <v>23.265999999999998</v>
      </c>
      <c r="V215">
        <v>381.49</v>
      </c>
      <c r="W215">
        <v>1692.4</v>
      </c>
      <c r="X215">
        <v>1768.9</v>
      </c>
      <c r="Y215">
        <v>8550</v>
      </c>
      <c r="Z215">
        <v>8711.6</v>
      </c>
      <c r="AA215">
        <v>21757.59</v>
      </c>
      <c r="AB215">
        <v>124.9</v>
      </c>
      <c r="AH215">
        <v>661.36</v>
      </c>
      <c r="AI215">
        <v>1256.71</v>
      </c>
      <c r="AJ215">
        <v>10.02</v>
      </c>
      <c r="AK215">
        <v>269.55</v>
      </c>
    </row>
    <row r="216" spans="1:37" x14ac:dyDescent="0.25">
      <c r="A216" s="2">
        <v>42902</v>
      </c>
      <c r="B216">
        <v>4836.2299999999996</v>
      </c>
      <c r="C216">
        <v>515.80999999999995</v>
      </c>
      <c r="D216">
        <v>1226.4000000000001</v>
      </c>
      <c r="E216">
        <v>1094.5</v>
      </c>
      <c r="F216">
        <v>5672.9</v>
      </c>
      <c r="G216">
        <v>83.435000000000002</v>
      </c>
      <c r="H216">
        <v>1619</v>
      </c>
      <c r="I216">
        <v>148.51</v>
      </c>
      <c r="J216">
        <v>7693.8</v>
      </c>
      <c r="K216">
        <v>7517.2</v>
      </c>
      <c r="L216">
        <v>2719.8</v>
      </c>
      <c r="M216">
        <v>1050.5</v>
      </c>
      <c r="N216">
        <v>5242.6000000000004</v>
      </c>
      <c r="O216">
        <v>6.085</v>
      </c>
      <c r="P216">
        <v>42.24</v>
      </c>
      <c r="Q216">
        <v>1081.2</v>
      </c>
      <c r="R216">
        <v>245.624</v>
      </c>
      <c r="S216">
        <v>233.47300000000001</v>
      </c>
      <c r="T216">
        <v>33556.26</v>
      </c>
      <c r="U216">
        <v>22.981000000000002</v>
      </c>
      <c r="V216">
        <v>389.92</v>
      </c>
      <c r="W216">
        <v>1712.4</v>
      </c>
      <c r="X216">
        <v>1796.3</v>
      </c>
      <c r="Y216">
        <v>8699</v>
      </c>
      <c r="Z216">
        <v>8747</v>
      </c>
      <c r="AA216">
        <v>22582.18</v>
      </c>
      <c r="AB216">
        <v>127.1</v>
      </c>
      <c r="AH216">
        <v>664.45</v>
      </c>
      <c r="AI216">
        <v>1253.73</v>
      </c>
      <c r="AJ216">
        <v>10.38</v>
      </c>
      <c r="AK216">
        <v>263.7</v>
      </c>
    </row>
    <row r="217" spans="1:37" x14ac:dyDescent="0.25">
      <c r="A217" s="2">
        <v>42895</v>
      </c>
      <c r="B217">
        <v>4846.33</v>
      </c>
      <c r="C217">
        <v>510.07</v>
      </c>
      <c r="D217">
        <v>1194.4000000000001</v>
      </c>
      <c r="E217">
        <v>1101.2</v>
      </c>
      <c r="F217">
        <v>5693.2</v>
      </c>
      <c r="G217">
        <v>81.882000000000005</v>
      </c>
      <c r="H217">
        <v>1613.5</v>
      </c>
      <c r="I217">
        <v>148.13</v>
      </c>
      <c r="J217">
        <v>7731.8</v>
      </c>
      <c r="K217">
        <v>7468.6</v>
      </c>
      <c r="L217">
        <v>2720.5</v>
      </c>
      <c r="M217">
        <v>1033.4000000000001</v>
      </c>
      <c r="N217">
        <v>5995.6</v>
      </c>
      <c r="O217">
        <v>6.28</v>
      </c>
      <c r="P217">
        <v>40.61</v>
      </c>
      <c r="Q217">
        <v>1090.5999999999999</v>
      </c>
      <c r="R217">
        <v>249.71</v>
      </c>
      <c r="S217">
        <v>232.99700000000001</v>
      </c>
      <c r="T217">
        <v>33643.61</v>
      </c>
      <c r="U217">
        <v>23.808</v>
      </c>
      <c r="V217">
        <v>376.77</v>
      </c>
      <c r="W217">
        <v>1711.5</v>
      </c>
      <c r="X217">
        <v>1833.1</v>
      </c>
      <c r="Y217">
        <v>8805.5</v>
      </c>
      <c r="Z217">
        <v>8593.1</v>
      </c>
      <c r="AA217">
        <v>23475.74</v>
      </c>
      <c r="AB217">
        <v>126.59</v>
      </c>
      <c r="AH217">
        <v>663.49</v>
      </c>
      <c r="AI217">
        <v>1266.76</v>
      </c>
      <c r="AJ217">
        <v>10.7</v>
      </c>
      <c r="AK217">
        <v>271.55</v>
      </c>
    </row>
    <row r="218" spans="1:37" x14ac:dyDescent="0.25">
      <c r="A218" s="2">
        <v>42888</v>
      </c>
      <c r="B218">
        <v>4899.28</v>
      </c>
      <c r="C218">
        <v>503.98</v>
      </c>
      <c r="D218">
        <v>1203.8</v>
      </c>
      <c r="E218">
        <v>1084.5</v>
      </c>
      <c r="F218">
        <v>5648.5</v>
      </c>
      <c r="G218">
        <v>82.778000000000006</v>
      </c>
      <c r="H218">
        <v>1616.1</v>
      </c>
      <c r="I218">
        <v>154.46</v>
      </c>
      <c r="J218">
        <v>7790.3</v>
      </c>
      <c r="K218">
        <v>7639.6</v>
      </c>
      <c r="L218">
        <v>2748.1</v>
      </c>
      <c r="M218">
        <v>1043.5999999999999</v>
      </c>
      <c r="N218">
        <v>6301</v>
      </c>
      <c r="O218">
        <v>6.3479999999999999</v>
      </c>
      <c r="P218">
        <v>41.61</v>
      </c>
      <c r="Q218">
        <v>1118.9000000000001</v>
      </c>
      <c r="R218">
        <v>250.13499999999999</v>
      </c>
      <c r="S218">
        <v>230.01400000000001</v>
      </c>
      <c r="T218">
        <v>34136.53</v>
      </c>
      <c r="U218">
        <v>24.774000000000001</v>
      </c>
      <c r="V218">
        <v>374.31</v>
      </c>
      <c r="W218">
        <v>1715.8</v>
      </c>
      <c r="X218">
        <v>1857.3</v>
      </c>
      <c r="Y218">
        <v>8948.7999999999993</v>
      </c>
      <c r="Z218">
        <v>8859</v>
      </c>
      <c r="AA218">
        <v>23944.68</v>
      </c>
      <c r="AB218">
        <v>127.49</v>
      </c>
      <c r="AH218">
        <v>669.48</v>
      </c>
      <c r="AI218">
        <v>1279.17</v>
      </c>
      <c r="AJ218">
        <v>9.75</v>
      </c>
      <c r="AK218">
        <v>264.89999999999998</v>
      </c>
    </row>
    <row r="219" spans="1:37" x14ac:dyDescent="0.25">
      <c r="A219" s="2">
        <v>42881</v>
      </c>
      <c r="B219">
        <v>4886.4399999999996</v>
      </c>
      <c r="C219">
        <v>488.72</v>
      </c>
      <c r="D219">
        <v>1223</v>
      </c>
      <c r="E219">
        <v>1074.2</v>
      </c>
      <c r="F219">
        <v>5589</v>
      </c>
      <c r="G219">
        <v>83.120999999999995</v>
      </c>
      <c r="H219">
        <v>1610.8</v>
      </c>
      <c r="I219">
        <v>152.54</v>
      </c>
      <c r="J219">
        <v>7615</v>
      </c>
      <c r="K219">
        <v>7469.1</v>
      </c>
      <c r="L219">
        <v>2821.6</v>
      </c>
      <c r="M219">
        <v>1057.5999999999999</v>
      </c>
      <c r="N219">
        <v>6703.5</v>
      </c>
      <c r="O219">
        <v>6.3940000000000001</v>
      </c>
      <c r="P219">
        <v>41.72</v>
      </c>
      <c r="Q219">
        <v>1116</v>
      </c>
      <c r="R219">
        <v>243.166</v>
      </c>
      <c r="S219">
        <v>230.767</v>
      </c>
      <c r="T219">
        <v>34403.050000000003</v>
      </c>
      <c r="U219">
        <v>24.829000000000001</v>
      </c>
      <c r="V219">
        <v>375.54</v>
      </c>
      <c r="W219">
        <v>1734.3</v>
      </c>
      <c r="X219">
        <v>1827.7</v>
      </c>
      <c r="Y219">
        <v>8871.2999999999993</v>
      </c>
      <c r="Z219">
        <v>8885.5</v>
      </c>
      <c r="AA219">
        <v>24706.22</v>
      </c>
      <c r="AB219">
        <v>126.03</v>
      </c>
      <c r="AH219">
        <v>672.08</v>
      </c>
      <c r="AI219">
        <v>1266.76</v>
      </c>
      <c r="AJ219">
        <v>9.81</v>
      </c>
      <c r="AK219">
        <v>264.3</v>
      </c>
    </row>
    <row r="220" spans="1:37" x14ac:dyDescent="0.25">
      <c r="A220" s="2">
        <v>42874</v>
      </c>
      <c r="B220">
        <v>4793.71</v>
      </c>
      <c r="C220">
        <v>470.09</v>
      </c>
      <c r="D220">
        <v>1179.5</v>
      </c>
      <c r="E220">
        <v>1108.4000000000001</v>
      </c>
      <c r="F220">
        <v>5570.1</v>
      </c>
      <c r="G220">
        <v>80.004999999999995</v>
      </c>
      <c r="H220">
        <v>1555.3</v>
      </c>
      <c r="I220">
        <v>149.06</v>
      </c>
      <c r="J220">
        <v>7517.5</v>
      </c>
      <c r="K220">
        <v>7653.1</v>
      </c>
      <c r="L220">
        <v>2688.4</v>
      </c>
      <c r="M220">
        <v>1055.0999999999999</v>
      </c>
      <c r="N220">
        <v>6618.2</v>
      </c>
      <c r="O220">
        <v>6.2519999999999998</v>
      </c>
      <c r="P220">
        <v>40.21</v>
      </c>
      <c r="Q220">
        <v>1126.9000000000001</v>
      </c>
      <c r="R220">
        <v>240.077</v>
      </c>
      <c r="S220">
        <v>225.92099999999999</v>
      </c>
      <c r="T220">
        <v>33248.74</v>
      </c>
      <c r="U220">
        <v>24.268000000000001</v>
      </c>
      <c r="V220">
        <v>373.16</v>
      </c>
      <c r="W220">
        <v>1725.1</v>
      </c>
      <c r="X220">
        <v>1822.5</v>
      </c>
      <c r="Y220">
        <v>9214.2000000000007</v>
      </c>
      <c r="Z220">
        <v>8603.2999999999993</v>
      </c>
      <c r="AA220">
        <v>23529.919999999998</v>
      </c>
      <c r="AB220">
        <v>128.35</v>
      </c>
      <c r="AH220">
        <v>668.96</v>
      </c>
      <c r="AI220">
        <v>1255.93</v>
      </c>
      <c r="AJ220">
        <v>12.04</v>
      </c>
      <c r="AK220">
        <v>265.3</v>
      </c>
    </row>
    <row r="221" spans="1:37" x14ac:dyDescent="0.25">
      <c r="A221" s="2">
        <v>42867</v>
      </c>
      <c r="B221">
        <v>4851.9399999999996</v>
      </c>
      <c r="C221">
        <v>472</v>
      </c>
      <c r="D221">
        <v>1232.7</v>
      </c>
      <c r="E221">
        <v>1089.5999999999999</v>
      </c>
      <c r="F221">
        <v>5435.3</v>
      </c>
      <c r="G221">
        <v>79.471999999999994</v>
      </c>
      <c r="H221">
        <v>1559.8</v>
      </c>
      <c r="I221">
        <v>154.33000000000001</v>
      </c>
      <c r="J221">
        <v>7536.9</v>
      </c>
      <c r="K221">
        <v>7649.7</v>
      </c>
      <c r="L221">
        <v>2638.6</v>
      </c>
      <c r="M221">
        <v>1071.3</v>
      </c>
      <c r="N221">
        <v>6470.4</v>
      </c>
      <c r="O221">
        <v>6.4160000000000004</v>
      </c>
      <c r="P221">
        <v>40.08</v>
      </c>
      <c r="Q221">
        <v>1166.7</v>
      </c>
      <c r="R221">
        <v>250.60900000000001</v>
      </c>
      <c r="S221">
        <v>224.9</v>
      </c>
      <c r="T221">
        <v>33205.06</v>
      </c>
      <c r="U221">
        <v>24.553000000000001</v>
      </c>
      <c r="V221">
        <v>392.48</v>
      </c>
      <c r="W221">
        <v>1758.3</v>
      </c>
      <c r="X221">
        <v>1870.5</v>
      </c>
      <c r="Y221">
        <v>9182.1</v>
      </c>
      <c r="Z221">
        <v>8732.7000000000007</v>
      </c>
      <c r="AA221">
        <v>22854.09</v>
      </c>
      <c r="AB221">
        <v>133.27000000000001</v>
      </c>
      <c r="AH221">
        <v>671.26</v>
      </c>
      <c r="AI221">
        <v>1228.43</v>
      </c>
      <c r="AJ221">
        <v>10.4</v>
      </c>
      <c r="AK221">
        <v>260.3</v>
      </c>
    </row>
    <row r="222" spans="1:37" x14ac:dyDescent="0.25">
      <c r="A222" s="2">
        <v>42860</v>
      </c>
      <c r="B222">
        <v>4843.7700000000004</v>
      </c>
      <c r="C222">
        <v>473.26</v>
      </c>
      <c r="D222">
        <v>1231.0999999999999</v>
      </c>
      <c r="E222">
        <v>1079.8</v>
      </c>
      <c r="F222">
        <v>5383.4</v>
      </c>
      <c r="G222">
        <v>79.119</v>
      </c>
      <c r="H222">
        <v>1584.4</v>
      </c>
      <c r="I222">
        <v>145.88</v>
      </c>
      <c r="J222">
        <v>7475.6</v>
      </c>
      <c r="K222">
        <v>8055.9</v>
      </c>
      <c r="L222">
        <v>2727.7</v>
      </c>
      <c r="M222">
        <v>1072.5</v>
      </c>
      <c r="N222">
        <v>6180.8</v>
      </c>
      <c r="O222">
        <v>6.1719999999999997</v>
      </c>
      <c r="P222">
        <v>40.28</v>
      </c>
      <c r="Q222">
        <v>1161</v>
      </c>
      <c r="R222">
        <v>248.14099999999999</v>
      </c>
      <c r="S222">
        <v>229.18100000000001</v>
      </c>
      <c r="T222">
        <v>33326.28</v>
      </c>
      <c r="U222">
        <v>25.472999999999999</v>
      </c>
      <c r="V222">
        <v>384.22</v>
      </c>
      <c r="W222">
        <v>1730.1</v>
      </c>
      <c r="X222">
        <v>1909.3</v>
      </c>
      <c r="Y222">
        <v>9108.1</v>
      </c>
      <c r="Z222">
        <v>8691.7999999999993</v>
      </c>
      <c r="AA222">
        <v>22865.91</v>
      </c>
      <c r="AB222">
        <v>135.65</v>
      </c>
      <c r="AH222">
        <v>671.97</v>
      </c>
      <c r="AI222">
        <v>1228.01</v>
      </c>
      <c r="AJ222">
        <v>10.57</v>
      </c>
      <c r="AK222">
        <v>261.05</v>
      </c>
    </row>
    <row r="223" spans="1:37" x14ac:dyDescent="0.25">
      <c r="A223" s="2">
        <v>42853</v>
      </c>
      <c r="B223">
        <v>4795.13</v>
      </c>
      <c r="C223">
        <v>485.19</v>
      </c>
      <c r="D223">
        <v>1222</v>
      </c>
      <c r="E223">
        <v>1055</v>
      </c>
      <c r="F223">
        <v>5336.7</v>
      </c>
      <c r="G223">
        <v>76.698999999999998</v>
      </c>
      <c r="H223">
        <v>1557.1</v>
      </c>
      <c r="I223">
        <v>147.69</v>
      </c>
      <c r="J223">
        <v>7465.1</v>
      </c>
      <c r="K223">
        <v>8010.6</v>
      </c>
      <c r="L223">
        <v>2776.8</v>
      </c>
      <c r="M223">
        <v>1079.0999999999999</v>
      </c>
      <c r="N223">
        <v>6970.2</v>
      </c>
      <c r="O223">
        <v>6.0839999999999996</v>
      </c>
      <c r="P223">
        <v>39.56</v>
      </c>
      <c r="Q223">
        <v>1137.9000000000001</v>
      </c>
      <c r="R223">
        <v>250.25299999999999</v>
      </c>
      <c r="S223">
        <v>233.88900000000001</v>
      </c>
      <c r="T223">
        <v>33015.199999999997</v>
      </c>
      <c r="U223">
        <v>24.065999999999999</v>
      </c>
      <c r="V223">
        <v>377.34</v>
      </c>
      <c r="W223">
        <v>1746.9</v>
      </c>
      <c r="X223">
        <v>1901.1</v>
      </c>
      <c r="Y223">
        <v>9208.9</v>
      </c>
      <c r="Z223">
        <v>8591.7000000000007</v>
      </c>
      <c r="AA223">
        <v>23279.69</v>
      </c>
      <c r="AB223">
        <v>132.03</v>
      </c>
      <c r="AH223">
        <v>667.4</v>
      </c>
      <c r="AI223">
        <v>1268.28</v>
      </c>
      <c r="AJ223">
        <v>10.82</v>
      </c>
      <c r="AK223">
        <v>268.05</v>
      </c>
    </row>
    <row r="224" spans="1:37" x14ac:dyDescent="0.25">
      <c r="A224" s="2">
        <v>42846</v>
      </c>
      <c r="B224">
        <v>4809.47</v>
      </c>
      <c r="C224">
        <v>494.95</v>
      </c>
      <c r="D224">
        <v>1220.2</v>
      </c>
      <c r="E224">
        <v>1058.4000000000001</v>
      </c>
      <c r="F224">
        <v>5522.5</v>
      </c>
      <c r="G224">
        <v>77.528000000000006</v>
      </c>
      <c r="H224">
        <v>1599.4</v>
      </c>
      <c r="I224">
        <v>141.62</v>
      </c>
      <c r="J224">
        <v>7299</v>
      </c>
      <c r="K224">
        <v>8123.2</v>
      </c>
      <c r="L224">
        <v>2801</v>
      </c>
      <c r="M224">
        <v>1095.2</v>
      </c>
      <c r="N224">
        <v>7139.6</v>
      </c>
      <c r="O224">
        <v>6.1820000000000004</v>
      </c>
      <c r="P224">
        <v>40.79</v>
      </c>
      <c r="Q224">
        <v>1136.3</v>
      </c>
      <c r="R224">
        <v>251.82300000000001</v>
      </c>
      <c r="S224">
        <v>231.46100000000001</v>
      </c>
      <c r="T224">
        <v>34427.120000000003</v>
      </c>
      <c r="U224">
        <v>21.344000000000001</v>
      </c>
      <c r="V224">
        <v>376.1</v>
      </c>
      <c r="W224">
        <v>1752.3</v>
      </c>
      <c r="X224">
        <v>1964.8</v>
      </c>
      <c r="Y224">
        <v>8693</v>
      </c>
      <c r="Z224">
        <v>8429.9</v>
      </c>
      <c r="AA224">
        <v>23014.67</v>
      </c>
      <c r="AB224">
        <v>134.51</v>
      </c>
      <c r="AH224">
        <v>652.63</v>
      </c>
      <c r="AI224">
        <v>1284.44</v>
      </c>
      <c r="AJ224">
        <v>14.63</v>
      </c>
      <c r="AK224">
        <v>264.35000000000002</v>
      </c>
    </row>
    <row r="225" spans="1:37" x14ac:dyDescent="0.25">
      <c r="A225" s="2">
        <v>42839</v>
      </c>
      <c r="B225">
        <v>4858.51</v>
      </c>
      <c r="C225">
        <v>483.9</v>
      </c>
      <c r="D225">
        <v>1252.4000000000001</v>
      </c>
      <c r="E225">
        <v>1046.2</v>
      </c>
      <c r="F225">
        <v>5621.8</v>
      </c>
      <c r="G225">
        <v>77.804000000000002</v>
      </c>
      <c r="H225">
        <v>1646.1</v>
      </c>
      <c r="I225">
        <v>145.74</v>
      </c>
      <c r="J225">
        <v>7279.7</v>
      </c>
      <c r="K225">
        <v>8223.6</v>
      </c>
      <c r="L225">
        <v>2690.8</v>
      </c>
      <c r="M225">
        <v>1102.5999999999999</v>
      </c>
      <c r="N225">
        <v>7660.8</v>
      </c>
      <c r="O225">
        <v>6.258</v>
      </c>
      <c r="P225">
        <v>40.659999999999997</v>
      </c>
      <c r="Q225">
        <v>1149</v>
      </c>
      <c r="R225">
        <v>260.923</v>
      </c>
      <c r="S225">
        <v>233.38300000000001</v>
      </c>
      <c r="T225">
        <v>34370.959999999999</v>
      </c>
      <c r="U225">
        <v>21.84</v>
      </c>
      <c r="V225">
        <v>378.37</v>
      </c>
      <c r="W225">
        <v>1724.7</v>
      </c>
      <c r="X225">
        <v>2006.4</v>
      </c>
      <c r="Y225">
        <v>8813.2999999999993</v>
      </c>
      <c r="Z225">
        <v>8478.7999999999993</v>
      </c>
      <c r="AA225">
        <v>23549.62</v>
      </c>
      <c r="AB225">
        <v>136.61000000000001</v>
      </c>
      <c r="AH225">
        <v>649.28</v>
      </c>
      <c r="AI225">
        <v>1285.69</v>
      </c>
      <c r="AJ225">
        <v>15.96</v>
      </c>
      <c r="AK225">
        <v>267.35000000000002</v>
      </c>
    </row>
    <row r="226" spans="1:37" x14ac:dyDescent="0.25">
      <c r="A226" s="2">
        <v>42832</v>
      </c>
      <c r="B226">
        <v>4888.3500000000004</v>
      </c>
      <c r="C226">
        <v>467.42</v>
      </c>
      <c r="D226">
        <v>1240.5999999999999</v>
      </c>
      <c r="E226">
        <v>1043.5</v>
      </c>
      <c r="F226">
        <v>5745.4</v>
      </c>
      <c r="G226">
        <v>77.290000000000006</v>
      </c>
      <c r="H226">
        <v>1656</v>
      </c>
      <c r="I226">
        <v>146</v>
      </c>
      <c r="J226">
        <v>7390.2</v>
      </c>
      <c r="K226">
        <v>8101.5</v>
      </c>
      <c r="L226">
        <v>2755.8</v>
      </c>
      <c r="M226">
        <v>1113.5</v>
      </c>
      <c r="N226">
        <v>7815.3</v>
      </c>
      <c r="O226">
        <v>6.2110000000000003</v>
      </c>
      <c r="P226">
        <v>41</v>
      </c>
      <c r="Q226">
        <v>1151.4000000000001</v>
      </c>
      <c r="R226">
        <v>263.53899999999999</v>
      </c>
      <c r="S226">
        <v>249.93299999999999</v>
      </c>
      <c r="T226">
        <v>35160.71</v>
      </c>
      <c r="U226">
        <v>21.978000000000002</v>
      </c>
      <c r="V226">
        <v>381.36</v>
      </c>
      <c r="W226">
        <v>1775</v>
      </c>
      <c r="X226">
        <v>2060.1999999999998</v>
      </c>
      <c r="Y226">
        <v>8899.2000000000007</v>
      </c>
      <c r="Z226">
        <v>8363.9</v>
      </c>
      <c r="AA226">
        <v>23451.11</v>
      </c>
      <c r="AB226">
        <v>138.08000000000001</v>
      </c>
      <c r="AH226">
        <v>655.78</v>
      </c>
      <c r="AI226">
        <v>1254.53</v>
      </c>
      <c r="AJ226">
        <v>12.87</v>
      </c>
      <c r="AK226">
        <v>274.7</v>
      </c>
    </row>
    <row r="227" spans="1:37" x14ac:dyDescent="0.25">
      <c r="A227" s="2">
        <v>42825</v>
      </c>
      <c r="B227">
        <v>4783.42</v>
      </c>
      <c r="C227">
        <v>428.96</v>
      </c>
      <c r="D227">
        <v>1223.8</v>
      </c>
      <c r="E227">
        <v>1039.5</v>
      </c>
      <c r="F227">
        <v>5549.9</v>
      </c>
      <c r="G227">
        <v>75.850999999999999</v>
      </c>
      <c r="H227">
        <v>1610.2</v>
      </c>
      <c r="I227">
        <v>146.61000000000001</v>
      </c>
      <c r="J227">
        <v>7172.2</v>
      </c>
      <c r="K227">
        <v>7976.2</v>
      </c>
      <c r="L227">
        <v>2570.8000000000002</v>
      </c>
      <c r="M227">
        <v>1121.9000000000001</v>
      </c>
      <c r="N227">
        <v>7774.8</v>
      </c>
      <c r="O227">
        <v>5.9649999999999999</v>
      </c>
      <c r="P227">
        <v>41.37</v>
      </c>
      <c r="Q227">
        <v>1138.0999999999999</v>
      </c>
      <c r="R227">
        <v>263.19299999999998</v>
      </c>
      <c r="S227">
        <v>241.59899999999999</v>
      </c>
      <c r="T227">
        <v>32361.83</v>
      </c>
      <c r="U227">
        <v>22.161999999999999</v>
      </c>
      <c r="V227">
        <v>384.71</v>
      </c>
      <c r="W227">
        <v>1748</v>
      </c>
      <c r="X227">
        <v>2027.8</v>
      </c>
      <c r="Y227">
        <v>8843</v>
      </c>
      <c r="Z227">
        <v>8318.5</v>
      </c>
      <c r="AA227">
        <v>22304.36</v>
      </c>
      <c r="AB227">
        <v>137.08000000000001</v>
      </c>
      <c r="AH227">
        <v>660.25</v>
      </c>
      <c r="AI227">
        <v>1249.2</v>
      </c>
      <c r="AJ227">
        <v>12.37</v>
      </c>
      <c r="AK227">
        <v>274.14999999999998</v>
      </c>
    </row>
    <row r="228" spans="1:37" x14ac:dyDescent="0.25">
      <c r="A228" s="2">
        <v>42818</v>
      </c>
      <c r="B228">
        <v>4760.87</v>
      </c>
      <c r="C228">
        <v>416.73</v>
      </c>
      <c r="D228">
        <v>1178.5</v>
      </c>
      <c r="E228">
        <v>1041.2</v>
      </c>
      <c r="F228">
        <v>5594</v>
      </c>
      <c r="G228">
        <v>77.938000000000002</v>
      </c>
      <c r="H228">
        <v>1569.6</v>
      </c>
      <c r="I228">
        <v>146.13</v>
      </c>
      <c r="J228">
        <v>7190</v>
      </c>
      <c r="K228">
        <v>8215.5</v>
      </c>
      <c r="L228">
        <v>2672.3</v>
      </c>
      <c r="M228">
        <v>1115</v>
      </c>
      <c r="N228">
        <v>7719.7</v>
      </c>
      <c r="O228">
        <v>6.0759999999999996</v>
      </c>
      <c r="P228">
        <v>41.07</v>
      </c>
      <c r="Q228">
        <v>1160</v>
      </c>
      <c r="R228">
        <v>264.80200000000002</v>
      </c>
      <c r="S228">
        <v>234.364</v>
      </c>
      <c r="T228">
        <v>32196.93</v>
      </c>
      <c r="U228">
        <v>22.667999999999999</v>
      </c>
      <c r="V228">
        <v>384.49</v>
      </c>
      <c r="W228">
        <v>1727.7</v>
      </c>
      <c r="X228">
        <v>2049.3000000000002</v>
      </c>
      <c r="Y228">
        <v>8731.2999999999993</v>
      </c>
      <c r="Z228">
        <v>8152.9</v>
      </c>
      <c r="AA228">
        <v>22007.82</v>
      </c>
      <c r="AB228">
        <v>134.47</v>
      </c>
      <c r="AH228">
        <v>660.43</v>
      </c>
      <c r="AI228">
        <v>1243.57</v>
      </c>
      <c r="AJ228">
        <v>12.96</v>
      </c>
      <c r="AK228">
        <v>271.85000000000002</v>
      </c>
    </row>
    <row r="229" spans="1:37" x14ac:dyDescent="0.25">
      <c r="A229" s="2">
        <v>42811</v>
      </c>
      <c r="B229">
        <v>4652.3999999999996</v>
      </c>
      <c r="C229">
        <v>412.81</v>
      </c>
      <c r="D229">
        <v>1186.4000000000001</v>
      </c>
      <c r="E229">
        <v>1047.2</v>
      </c>
      <c r="F229">
        <v>5409.4</v>
      </c>
      <c r="G229">
        <v>77.813999999999993</v>
      </c>
      <c r="H229">
        <v>1585.9</v>
      </c>
      <c r="I229">
        <v>137.55000000000001</v>
      </c>
      <c r="J229">
        <v>6919.3</v>
      </c>
      <c r="K229">
        <v>8033.5</v>
      </c>
      <c r="L229">
        <v>2682.9</v>
      </c>
      <c r="M229">
        <v>1086.3</v>
      </c>
      <c r="N229">
        <v>8392.2999999999993</v>
      </c>
      <c r="O229">
        <v>5.827</v>
      </c>
      <c r="P229">
        <v>39.99</v>
      </c>
      <c r="Q229">
        <v>1166.0999999999999</v>
      </c>
      <c r="R229">
        <v>269.15499999999997</v>
      </c>
      <c r="S229">
        <v>231.83699999999999</v>
      </c>
      <c r="T229">
        <v>32176.43</v>
      </c>
      <c r="U229">
        <v>21.215</v>
      </c>
      <c r="V229">
        <v>378.32</v>
      </c>
      <c r="W229">
        <v>1696.7</v>
      </c>
      <c r="X229">
        <v>1996.8</v>
      </c>
      <c r="Y229">
        <v>8627.7999999999993</v>
      </c>
      <c r="Z229">
        <v>8054.7</v>
      </c>
      <c r="AA229">
        <v>22227.52</v>
      </c>
      <c r="AB229">
        <v>131.65</v>
      </c>
      <c r="AH229">
        <v>662.23</v>
      </c>
      <c r="AI229">
        <v>1229.26</v>
      </c>
      <c r="AJ229">
        <v>11.28</v>
      </c>
      <c r="AK229">
        <v>276.85000000000002</v>
      </c>
    </row>
    <row r="230" spans="1:37" x14ac:dyDescent="0.25">
      <c r="A230" s="2">
        <v>42804</v>
      </c>
      <c r="B230">
        <v>4474.88</v>
      </c>
      <c r="C230">
        <v>409.43</v>
      </c>
      <c r="D230">
        <v>1130.3</v>
      </c>
      <c r="E230">
        <v>986.9</v>
      </c>
      <c r="F230">
        <v>5336.7</v>
      </c>
      <c r="G230">
        <v>75.441000000000003</v>
      </c>
      <c r="H230">
        <v>1449.7</v>
      </c>
      <c r="I230">
        <v>134.58000000000001</v>
      </c>
      <c r="J230">
        <v>6933.9</v>
      </c>
      <c r="K230">
        <v>7462.3</v>
      </c>
      <c r="L230">
        <v>2527.4</v>
      </c>
      <c r="M230">
        <v>1093.4000000000001</v>
      </c>
      <c r="N230">
        <v>7349.8</v>
      </c>
      <c r="O230">
        <v>5.4710000000000001</v>
      </c>
      <c r="P230">
        <v>38.08</v>
      </c>
      <c r="Q230">
        <v>1100</v>
      </c>
      <c r="R230">
        <v>255.54400000000001</v>
      </c>
      <c r="S230">
        <v>220.005</v>
      </c>
      <c r="T230">
        <v>31870.69</v>
      </c>
      <c r="U230">
        <v>22.033000000000001</v>
      </c>
      <c r="V230">
        <v>357.3</v>
      </c>
      <c r="W230">
        <v>1682.1</v>
      </c>
      <c r="X230">
        <v>1923.9</v>
      </c>
      <c r="Y230">
        <v>8420.1</v>
      </c>
      <c r="Z230">
        <v>7827.6</v>
      </c>
      <c r="AA230">
        <v>21740.84</v>
      </c>
      <c r="AB230">
        <v>129.57</v>
      </c>
      <c r="AH230">
        <v>664.1</v>
      </c>
      <c r="AI230">
        <v>1204.6400000000001</v>
      </c>
      <c r="AJ230">
        <v>11.66</v>
      </c>
      <c r="AK230">
        <v>267.39999999999998</v>
      </c>
    </row>
    <row r="231" spans="1:37" x14ac:dyDescent="0.25">
      <c r="A231" s="2">
        <v>42797</v>
      </c>
      <c r="B231">
        <v>4429.79</v>
      </c>
      <c r="C231">
        <v>401.87</v>
      </c>
      <c r="D231">
        <v>1141.2</v>
      </c>
      <c r="E231">
        <v>992.76</v>
      </c>
      <c r="F231">
        <v>5336.4</v>
      </c>
      <c r="G231">
        <v>76.174999999999997</v>
      </c>
      <c r="H231">
        <v>1452.6</v>
      </c>
      <c r="I231">
        <v>132.35</v>
      </c>
      <c r="J231">
        <v>6865.2</v>
      </c>
      <c r="K231">
        <v>7495.1</v>
      </c>
      <c r="L231">
        <v>2623.1</v>
      </c>
      <c r="M231">
        <v>1086.4000000000001</v>
      </c>
      <c r="N231">
        <v>7474.3</v>
      </c>
      <c r="O231">
        <v>5.4379999999999997</v>
      </c>
      <c r="P231">
        <v>37.409999999999997</v>
      </c>
      <c r="Q231">
        <v>1108.5999999999999</v>
      </c>
      <c r="R231">
        <v>240.995</v>
      </c>
      <c r="S231">
        <v>217.52699999999999</v>
      </c>
      <c r="T231">
        <v>31636.26</v>
      </c>
      <c r="U231">
        <v>21.454000000000001</v>
      </c>
      <c r="V231">
        <v>360.75</v>
      </c>
      <c r="W231">
        <v>1711.2</v>
      </c>
      <c r="X231">
        <v>1910.2</v>
      </c>
      <c r="Y231">
        <v>8583.7000000000007</v>
      </c>
      <c r="Z231">
        <v>7632</v>
      </c>
      <c r="AA231">
        <v>21303.42</v>
      </c>
      <c r="AB231">
        <v>127.11</v>
      </c>
      <c r="AH231">
        <v>657.83</v>
      </c>
      <c r="AI231">
        <v>1234.81</v>
      </c>
      <c r="AJ231">
        <v>10.96</v>
      </c>
      <c r="AK231">
        <v>276.25</v>
      </c>
    </row>
    <row r="232" spans="1:37" x14ac:dyDescent="0.25">
      <c r="A232" s="2">
        <v>42790</v>
      </c>
      <c r="B232">
        <v>4343.67</v>
      </c>
      <c r="C232">
        <v>399.97</v>
      </c>
      <c r="D232">
        <v>1132.5</v>
      </c>
      <c r="E232">
        <v>939.36</v>
      </c>
      <c r="F232">
        <v>5366</v>
      </c>
      <c r="G232">
        <v>73.86</v>
      </c>
      <c r="H232">
        <v>1462.8</v>
      </c>
      <c r="I232">
        <v>127.22</v>
      </c>
      <c r="J232">
        <v>6932.7</v>
      </c>
      <c r="K232">
        <v>7240.6</v>
      </c>
      <c r="L232">
        <v>2479.1999999999998</v>
      </c>
      <c r="M232">
        <v>1094.8</v>
      </c>
      <c r="N232">
        <v>7328.9</v>
      </c>
      <c r="O232">
        <v>5.2750000000000004</v>
      </c>
      <c r="P232">
        <v>35.5</v>
      </c>
      <c r="Q232">
        <v>1062.2</v>
      </c>
      <c r="R232">
        <v>240.37299999999999</v>
      </c>
      <c r="S232">
        <v>215.54499999999999</v>
      </c>
      <c r="T232">
        <v>30695.87</v>
      </c>
      <c r="U232">
        <v>19.356999999999999</v>
      </c>
      <c r="V232">
        <v>342.29</v>
      </c>
      <c r="W232">
        <v>1660.2</v>
      </c>
      <c r="X232">
        <v>1936.7</v>
      </c>
      <c r="Y232">
        <v>8582.9</v>
      </c>
      <c r="Z232">
        <v>7558.8</v>
      </c>
      <c r="AA232">
        <v>20006.93</v>
      </c>
      <c r="AB232">
        <v>123.84</v>
      </c>
      <c r="AH232">
        <v>646.25</v>
      </c>
      <c r="AI232">
        <v>1257.19</v>
      </c>
      <c r="AJ232">
        <v>11.47</v>
      </c>
      <c r="AK232">
        <v>275.95</v>
      </c>
    </row>
    <row r="233" spans="1:37" x14ac:dyDescent="0.25">
      <c r="A233" s="2">
        <v>42783</v>
      </c>
      <c r="B233">
        <v>4349.97</v>
      </c>
      <c r="C233">
        <v>388</v>
      </c>
      <c r="D233">
        <v>1127.0999999999999</v>
      </c>
      <c r="E233">
        <v>960</v>
      </c>
      <c r="F233">
        <v>5385.7</v>
      </c>
      <c r="G233">
        <v>73.555000000000007</v>
      </c>
      <c r="H233">
        <v>1459.7</v>
      </c>
      <c r="I233">
        <v>127.6</v>
      </c>
      <c r="J233">
        <v>6860.6</v>
      </c>
      <c r="K233">
        <v>7294.2</v>
      </c>
      <c r="L233">
        <v>2437.8000000000002</v>
      </c>
      <c r="M233">
        <v>1052.9000000000001</v>
      </c>
      <c r="N233">
        <v>7655.4</v>
      </c>
      <c r="O233">
        <v>5.282</v>
      </c>
      <c r="P233">
        <v>35.18</v>
      </c>
      <c r="Q233">
        <v>1076.9000000000001</v>
      </c>
      <c r="R233">
        <v>232.49700000000001</v>
      </c>
      <c r="S233">
        <v>217.52699999999999</v>
      </c>
      <c r="T233">
        <v>31281.5</v>
      </c>
      <c r="U233">
        <v>16.957000000000001</v>
      </c>
      <c r="V233">
        <v>347.68</v>
      </c>
      <c r="W233">
        <v>1650.1</v>
      </c>
      <c r="X233">
        <v>1942.1</v>
      </c>
      <c r="Y233">
        <v>8550</v>
      </c>
      <c r="Z233">
        <v>7460.9</v>
      </c>
      <c r="AA233">
        <v>20377.36</v>
      </c>
      <c r="AB233">
        <v>125.54</v>
      </c>
      <c r="AH233">
        <v>644.79</v>
      </c>
      <c r="AI233">
        <v>1234.5999999999999</v>
      </c>
      <c r="AJ233">
        <v>11.49</v>
      </c>
      <c r="AK233">
        <v>278.25</v>
      </c>
    </row>
    <row r="234" spans="1:37" x14ac:dyDescent="0.25">
      <c r="A234" s="2">
        <v>42776</v>
      </c>
      <c r="B234">
        <v>4312.2299999999996</v>
      </c>
      <c r="C234">
        <v>387.17</v>
      </c>
      <c r="D234">
        <v>1145.5</v>
      </c>
      <c r="E234">
        <v>979.57</v>
      </c>
      <c r="F234">
        <v>5360.2</v>
      </c>
      <c r="G234">
        <v>73.584000000000003</v>
      </c>
      <c r="H234">
        <v>1469.4</v>
      </c>
      <c r="I234">
        <v>124.72</v>
      </c>
      <c r="J234">
        <v>6935.4</v>
      </c>
      <c r="K234">
        <v>7299.2</v>
      </c>
      <c r="L234">
        <v>2485.8000000000002</v>
      </c>
      <c r="M234">
        <v>1072.2</v>
      </c>
      <c r="N234">
        <v>7384.9</v>
      </c>
      <c r="O234">
        <v>5.1639999999999997</v>
      </c>
      <c r="P234">
        <v>35.340000000000003</v>
      </c>
      <c r="Q234">
        <v>1079.9000000000001</v>
      </c>
      <c r="R234">
        <v>226.93</v>
      </c>
      <c r="S234">
        <v>220.005</v>
      </c>
      <c r="T234">
        <v>31027.46</v>
      </c>
      <c r="U234">
        <v>17.425999999999998</v>
      </c>
      <c r="V234">
        <v>349.91</v>
      </c>
      <c r="W234">
        <v>1645.3</v>
      </c>
      <c r="X234">
        <v>1950.8</v>
      </c>
      <c r="Y234">
        <v>8291.7999999999993</v>
      </c>
      <c r="Z234">
        <v>7467.4</v>
      </c>
      <c r="AA234">
        <v>20903.439999999999</v>
      </c>
      <c r="AB234">
        <v>122.19</v>
      </c>
      <c r="AH234">
        <v>639.88</v>
      </c>
      <c r="AI234">
        <v>1233.6199999999999</v>
      </c>
      <c r="AJ234">
        <v>10.85</v>
      </c>
      <c r="AK234">
        <v>283.2</v>
      </c>
    </row>
    <row r="235" spans="1:37" x14ac:dyDescent="0.25">
      <c r="A235" s="2">
        <v>42769</v>
      </c>
      <c r="B235">
        <v>4261.9799999999996</v>
      </c>
      <c r="C235">
        <v>389.94</v>
      </c>
      <c r="D235">
        <v>1132.3</v>
      </c>
      <c r="E235">
        <v>960.95</v>
      </c>
      <c r="F235">
        <v>5317.6</v>
      </c>
      <c r="G235">
        <v>73.611999999999995</v>
      </c>
      <c r="H235">
        <v>1464.8</v>
      </c>
      <c r="I235">
        <v>125.11</v>
      </c>
      <c r="J235">
        <v>6839.9</v>
      </c>
      <c r="K235">
        <v>7103.8</v>
      </c>
      <c r="L235">
        <v>2385.6</v>
      </c>
      <c r="M235">
        <v>1045.3</v>
      </c>
      <c r="N235">
        <v>6229</v>
      </c>
      <c r="O235">
        <v>5.27</v>
      </c>
      <c r="P235">
        <v>35.229999999999997</v>
      </c>
      <c r="Q235">
        <v>1081.5</v>
      </c>
      <c r="R235">
        <v>225.548</v>
      </c>
      <c r="S235">
        <v>221.98699999999999</v>
      </c>
      <c r="T235">
        <v>30527.4</v>
      </c>
      <c r="U235">
        <v>18.170999999999999</v>
      </c>
      <c r="V235">
        <v>354.37</v>
      </c>
      <c r="W235">
        <v>1618</v>
      </c>
      <c r="X235">
        <v>1931.8</v>
      </c>
      <c r="Y235">
        <v>8167.5</v>
      </c>
      <c r="Z235">
        <v>7400.1</v>
      </c>
      <c r="AA235">
        <v>21043.34</v>
      </c>
      <c r="AB235">
        <v>120.42</v>
      </c>
      <c r="AH235">
        <v>638.88</v>
      </c>
      <c r="AI235">
        <v>1220.3</v>
      </c>
      <c r="AJ235">
        <v>10.97</v>
      </c>
      <c r="AK235">
        <v>267.64999999999998</v>
      </c>
    </row>
    <row r="236" spans="1:37" x14ac:dyDescent="0.25">
      <c r="A236" s="2">
        <v>42762</v>
      </c>
      <c r="B236">
        <v>4275.72</v>
      </c>
      <c r="C236">
        <v>395</v>
      </c>
      <c r="D236">
        <v>1080</v>
      </c>
      <c r="E236">
        <v>947.84</v>
      </c>
      <c r="F236">
        <v>5276.1</v>
      </c>
      <c r="G236">
        <v>74.707999999999998</v>
      </c>
      <c r="H236">
        <v>1451.6</v>
      </c>
      <c r="I236">
        <v>129.15</v>
      </c>
      <c r="J236">
        <v>6839.1</v>
      </c>
      <c r="K236">
        <v>7104.7</v>
      </c>
      <c r="L236">
        <v>2462.5</v>
      </c>
      <c r="M236">
        <v>1070.0999999999999</v>
      </c>
      <c r="N236">
        <v>5819.8</v>
      </c>
      <c r="O236">
        <v>5.4930000000000003</v>
      </c>
      <c r="P236">
        <v>36.14</v>
      </c>
      <c r="Q236">
        <v>1100</v>
      </c>
      <c r="R236">
        <v>230.29499999999999</v>
      </c>
      <c r="S236">
        <v>226.94200000000001</v>
      </c>
      <c r="T236">
        <v>30948.13</v>
      </c>
      <c r="U236">
        <v>18.806000000000001</v>
      </c>
      <c r="V236">
        <v>356.1</v>
      </c>
      <c r="W236">
        <v>1548.3</v>
      </c>
      <c r="X236">
        <v>1909.4</v>
      </c>
      <c r="Y236">
        <v>8494.6</v>
      </c>
      <c r="Z236">
        <v>7308.9</v>
      </c>
      <c r="AA236">
        <v>21068.95</v>
      </c>
      <c r="AB236">
        <v>116.12</v>
      </c>
      <c r="AH236">
        <v>651.02</v>
      </c>
      <c r="AI236">
        <v>1191.2</v>
      </c>
      <c r="AJ236">
        <v>10.58</v>
      </c>
      <c r="AK236">
        <v>273.05</v>
      </c>
    </row>
    <row r="237" spans="1:37" x14ac:dyDescent="0.25">
      <c r="A237" s="2">
        <v>42755</v>
      </c>
      <c r="B237">
        <v>4258.37</v>
      </c>
      <c r="C237">
        <v>394</v>
      </c>
      <c r="D237">
        <v>1050.2</v>
      </c>
      <c r="E237">
        <v>932.49</v>
      </c>
      <c r="F237">
        <v>5265.7</v>
      </c>
      <c r="G237">
        <v>74.165000000000006</v>
      </c>
      <c r="H237">
        <v>1404.1</v>
      </c>
      <c r="I237">
        <v>128.35</v>
      </c>
      <c r="J237">
        <v>6813</v>
      </c>
      <c r="K237">
        <v>7121.4</v>
      </c>
      <c r="L237">
        <v>2561.1</v>
      </c>
      <c r="M237">
        <v>1112.5999999999999</v>
      </c>
      <c r="N237">
        <v>5349.7</v>
      </c>
      <c r="O237">
        <v>5.5410000000000004</v>
      </c>
      <c r="P237">
        <v>36.07</v>
      </c>
      <c r="Q237">
        <v>1150</v>
      </c>
      <c r="R237">
        <v>214.20699999999999</v>
      </c>
      <c r="S237">
        <v>225.95099999999999</v>
      </c>
      <c r="T237">
        <v>30452.53</v>
      </c>
      <c r="U237">
        <v>18.677</v>
      </c>
      <c r="V237">
        <v>356.91</v>
      </c>
      <c r="W237">
        <v>1555.4</v>
      </c>
      <c r="X237">
        <v>1876.4</v>
      </c>
      <c r="Y237">
        <v>8595.1</v>
      </c>
      <c r="Z237">
        <v>7245.1</v>
      </c>
      <c r="AA237">
        <v>21060.09</v>
      </c>
      <c r="AB237">
        <v>116.6</v>
      </c>
      <c r="AH237">
        <v>656.91</v>
      </c>
      <c r="AI237">
        <v>1210.32</v>
      </c>
      <c r="AJ237">
        <v>11.54</v>
      </c>
      <c r="AK237">
        <v>266.64999999999998</v>
      </c>
    </row>
    <row r="238" spans="1:37" x14ac:dyDescent="0.25">
      <c r="A238" s="2">
        <v>42748</v>
      </c>
      <c r="B238">
        <v>4234.91</v>
      </c>
      <c r="C238">
        <v>401.83</v>
      </c>
      <c r="D238">
        <v>1049.9000000000001</v>
      </c>
      <c r="E238">
        <v>988</v>
      </c>
      <c r="F238">
        <v>5278.6</v>
      </c>
      <c r="G238">
        <v>74.754999999999995</v>
      </c>
      <c r="H238">
        <v>1376.1</v>
      </c>
      <c r="I238">
        <v>130.21</v>
      </c>
      <c r="J238">
        <v>6705.6</v>
      </c>
      <c r="K238">
        <v>7091</v>
      </c>
      <c r="L238">
        <v>2508.1999999999998</v>
      </c>
      <c r="M238">
        <v>1137.4000000000001</v>
      </c>
      <c r="N238">
        <v>5260.3</v>
      </c>
      <c r="O238">
        <v>5.5720000000000001</v>
      </c>
      <c r="P238">
        <v>36.06</v>
      </c>
      <c r="Q238">
        <v>1168.3</v>
      </c>
      <c r="R238">
        <v>234.559</v>
      </c>
      <c r="S238">
        <v>225.95099999999999</v>
      </c>
      <c r="T238">
        <v>30448.959999999999</v>
      </c>
      <c r="U238">
        <v>18.271999999999998</v>
      </c>
      <c r="V238">
        <v>364.72</v>
      </c>
      <c r="W238">
        <v>1548.4</v>
      </c>
      <c r="X238">
        <v>1893.4</v>
      </c>
      <c r="Y238">
        <v>8423.6</v>
      </c>
      <c r="Z238">
        <v>7101.7</v>
      </c>
      <c r="AA238">
        <v>19997.080000000002</v>
      </c>
      <c r="AB238">
        <v>114.1</v>
      </c>
      <c r="AH238">
        <v>663.01</v>
      </c>
      <c r="AI238">
        <v>1197.3399999999999</v>
      </c>
      <c r="AJ238">
        <v>11.23</v>
      </c>
      <c r="AK238">
        <v>272.7</v>
      </c>
    </row>
    <row r="239" spans="1:37" x14ac:dyDescent="0.25">
      <c r="A239" s="2">
        <v>42741</v>
      </c>
      <c r="B239">
        <v>4171.1400000000003</v>
      </c>
      <c r="C239">
        <v>399.26</v>
      </c>
      <c r="D239">
        <v>1057.3</v>
      </c>
      <c r="E239">
        <v>994.06</v>
      </c>
      <c r="F239">
        <v>5311.5</v>
      </c>
      <c r="G239">
        <v>74.774000000000001</v>
      </c>
      <c r="H239">
        <v>1341.6</v>
      </c>
      <c r="I239">
        <v>130.74</v>
      </c>
      <c r="J239">
        <v>6543.6</v>
      </c>
      <c r="K239">
        <v>7004.7</v>
      </c>
      <c r="L239">
        <v>2536</v>
      </c>
      <c r="M239">
        <v>1139.8</v>
      </c>
      <c r="N239">
        <v>4717.2</v>
      </c>
      <c r="O239">
        <v>5.57</v>
      </c>
      <c r="P239">
        <v>36.81</v>
      </c>
      <c r="Q239">
        <v>1177.2</v>
      </c>
      <c r="R239">
        <v>219.95099999999999</v>
      </c>
      <c r="S239">
        <v>220.99600000000001</v>
      </c>
      <c r="T239">
        <v>30232.36</v>
      </c>
      <c r="U239">
        <v>16.884</v>
      </c>
      <c r="V239">
        <v>372.48</v>
      </c>
      <c r="W239">
        <v>1528.5</v>
      </c>
      <c r="X239">
        <v>1867</v>
      </c>
      <c r="Y239">
        <v>8636.1</v>
      </c>
      <c r="Z239">
        <v>6938.8</v>
      </c>
      <c r="AA239">
        <v>19478.88</v>
      </c>
      <c r="AB239">
        <v>109.62</v>
      </c>
      <c r="AH239">
        <v>667.8</v>
      </c>
      <c r="AI239">
        <v>1172.6300000000001</v>
      </c>
      <c r="AJ239">
        <v>11.32</v>
      </c>
      <c r="AK239">
        <v>257.8</v>
      </c>
    </row>
    <row r="240" spans="1:37" x14ac:dyDescent="0.25">
      <c r="A240" s="2">
        <v>42734</v>
      </c>
      <c r="B240">
        <v>4151.3900000000003</v>
      </c>
      <c r="C240">
        <v>399.33</v>
      </c>
      <c r="D240">
        <v>1060</v>
      </c>
      <c r="E240">
        <v>966.1</v>
      </c>
      <c r="F240">
        <v>5299.5</v>
      </c>
      <c r="G240">
        <v>74.793999999999997</v>
      </c>
      <c r="H240">
        <v>1369.4</v>
      </c>
      <c r="I240">
        <v>131.78</v>
      </c>
      <c r="J240">
        <v>6418.4</v>
      </c>
      <c r="K240">
        <v>7106.9</v>
      </c>
      <c r="L240">
        <v>2491.1999999999998</v>
      </c>
      <c r="M240">
        <v>1074.9000000000001</v>
      </c>
      <c r="N240">
        <v>4766.8999999999996</v>
      </c>
      <c r="O240">
        <v>5.6180000000000003</v>
      </c>
      <c r="P240">
        <v>37.26</v>
      </c>
      <c r="Q240">
        <v>1189.2</v>
      </c>
      <c r="R240">
        <v>236.10900000000001</v>
      </c>
      <c r="S240">
        <v>223.959</v>
      </c>
      <c r="T240">
        <v>30211.86</v>
      </c>
      <c r="U240">
        <v>16.047000000000001</v>
      </c>
      <c r="V240">
        <v>348.73</v>
      </c>
      <c r="W240">
        <v>1529.5</v>
      </c>
      <c r="X240">
        <v>1879.9</v>
      </c>
      <c r="Y240">
        <v>8749.6</v>
      </c>
      <c r="Z240">
        <v>6995</v>
      </c>
      <c r="AA240">
        <v>18806.009999999998</v>
      </c>
      <c r="AB240">
        <v>108.87</v>
      </c>
      <c r="AH240">
        <v>670.68</v>
      </c>
      <c r="AI240">
        <v>1147.5</v>
      </c>
      <c r="AJ240">
        <v>14.04</v>
      </c>
      <c r="AK240">
        <v>252.95</v>
      </c>
    </row>
    <row r="241" spans="1:37" x14ac:dyDescent="0.25">
      <c r="A241" s="2">
        <v>42727</v>
      </c>
      <c r="B241">
        <v>4042.24</v>
      </c>
      <c r="C241">
        <v>395</v>
      </c>
      <c r="D241">
        <v>1021.6</v>
      </c>
      <c r="E241">
        <v>947.28</v>
      </c>
      <c r="F241">
        <v>5065.6000000000004</v>
      </c>
      <c r="G241">
        <v>73.355000000000004</v>
      </c>
      <c r="H241">
        <v>1312.3</v>
      </c>
      <c r="I241">
        <v>125.26</v>
      </c>
      <c r="J241">
        <v>6277.6</v>
      </c>
      <c r="K241">
        <v>6761.3</v>
      </c>
      <c r="L241">
        <v>2411.1</v>
      </c>
      <c r="M241">
        <v>1052.5</v>
      </c>
      <c r="N241">
        <v>4563.8</v>
      </c>
      <c r="O241">
        <v>5.4059999999999997</v>
      </c>
      <c r="P241">
        <v>36</v>
      </c>
      <c r="Q241">
        <v>1166.0999999999999</v>
      </c>
      <c r="R241">
        <v>222.38900000000001</v>
      </c>
      <c r="S241">
        <v>233.87899999999999</v>
      </c>
      <c r="T241">
        <v>28795.49</v>
      </c>
      <c r="U241">
        <v>16.332000000000001</v>
      </c>
      <c r="V241">
        <v>345.45</v>
      </c>
      <c r="W241">
        <v>1456.5</v>
      </c>
      <c r="X241">
        <v>1838</v>
      </c>
      <c r="Y241">
        <v>8351</v>
      </c>
      <c r="Z241">
        <v>6824.1</v>
      </c>
      <c r="AA241">
        <v>18560.7</v>
      </c>
      <c r="AB241">
        <v>105.69</v>
      </c>
      <c r="AH241">
        <v>674.06</v>
      </c>
      <c r="AI241">
        <v>1133.3</v>
      </c>
      <c r="AJ241">
        <v>11.44</v>
      </c>
      <c r="AK241">
        <v>250</v>
      </c>
    </row>
    <row r="242" spans="1:37" x14ac:dyDescent="0.25">
      <c r="A242" s="2">
        <v>42720</v>
      </c>
      <c r="B242">
        <v>4212.37</v>
      </c>
      <c r="C242">
        <v>399.86</v>
      </c>
      <c r="D242">
        <v>1049.0999999999999</v>
      </c>
      <c r="E242">
        <v>1158.2</v>
      </c>
      <c r="F242">
        <v>5337.5</v>
      </c>
      <c r="G242">
        <v>74.403000000000006</v>
      </c>
      <c r="H242">
        <v>1400.2</v>
      </c>
      <c r="I242">
        <v>130.08000000000001</v>
      </c>
      <c r="J242">
        <v>6556.3</v>
      </c>
      <c r="K242">
        <v>7077.3</v>
      </c>
      <c r="L242">
        <v>2466.3000000000002</v>
      </c>
      <c r="M242">
        <v>1082.4000000000001</v>
      </c>
      <c r="N242">
        <v>4952.5</v>
      </c>
      <c r="O242">
        <v>5.5649999999999995</v>
      </c>
      <c r="P242">
        <v>37.18</v>
      </c>
      <c r="Q242">
        <v>1228.5</v>
      </c>
      <c r="R242">
        <v>235.96100000000001</v>
      </c>
      <c r="S242">
        <v>231.89699999999999</v>
      </c>
      <c r="T242">
        <v>29810.75</v>
      </c>
      <c r="U242">
        <v>16.553000000000001</v>
      </c>
      <c r="V242">
        <v>420.32</v>
      </c>
      <c r="W242">
        <v>1535.5</v>
      </c>
      <c r="X242">
        <v>1936.5</v>
      </c>
      <c r="Y242">
        <v>8463.7999999999993</v>
      </c>
      <c r="Z242">
        <v>7024.2</v>
      </c>
      <c r="AA242">
        <v>18252.34</v>
      </c>
      <c r="AB242">
        <v>112.02</v>
      </c>
      <c r="AH242">
        <v>673.45</v>
      </c>
      <c r="AI242">
        <v>1134.8800000000001</v>
      </c>
      <c r="AJ242">
        <v>12.2</v>
      </c>
      <c r="AK242">
        <v>257.89999999999998</v>
      </c>
    </row>
    <row r="243" spans="1:37" x14ac:dyDescent="0.25">
      <c r="A243" s="2">
        <v>42713</v>
      </c>
      <c r="B243">
        <v>4268.43</v>
      </c>
      <c r="C243">
        <v>399.04</v>
      </c>
      <c r="D243">
        <v>1065.5</v>
      </c>
      <c r="E243">
        <v>1168.5999999999999</v>
      </c>
      <c r="F243">
        <v>5278</v>
      </c>
      <c r="G243">
        <v>73.192999999999998</v>
      </c>
      <c r="H243">
        <v>1396.4</v>
      </c>
      <c r="I243">
        <v>132.33000000000001</v>
      </c>
      <c r="J243">
        <v>6829.4</v>
      </c>
      <c r="K243">
        <v>7190.9</v>
      </c>
      <c r="L243">
        <v>2505.6</v>
      </c>
      <c r="M243">
        <v>1064.3</v>
      </c>
      <c r="N243">
        <v>5126.5</v>
      </c>
      <c r="O243">
        <v>5.5780000000000003</v>
      </c>
      <c r="P243">
        <v>37.9</v>
      </c>
      <c r="Q243">
        <v>1253</v>
      </c>
      <c r="R243">
        <v>239.65299999999999</v>
      </c>
      <c r="S243">
        <v>242.78800000000001</v>
      </c>
      <c r="T243">
        <v>30059.439999999999</v>
      </c>
      <c r="U243">
        <v>15.035</v>
      </c>
      <c r="V243">
        <v>438.25</v>
      </c>
      <c r="W243">
        <v>1571.8</v>
      </c>
      <c r="X243">
        <v>1958.7</v>
      </c>
      <c r="Y243">
        <v>8682.2999999999993</v>
      </c>
      <c r="Z243">
        <v>6787.5</v>
      </c>
      <c r="AA243">
        <v>20335</v>
      </c>
      <c r="AB243">
        <v>110.13</v>
      </c>
      <c r="AH243">
        <v>651.49</v>
      </c>
      <c r="AI243">
        <v>1159.8599999999999</v>
      </c>
      <c r="AJ243">
        <v>11.75</v>
      </c>
      <c r="AK243">
        <v>265.75</v>
      </c>
    </row>
    <row r="244" spans="1:37" x14ac:dyDescent="0.25">
      <c r="A244" s="2">
        <v>42706</v>
      </c>
      <c r="B244">
        <v>4202.9799999999996</v>
      </c>
      <c r="C244">
        <v>400</v>
      </c>
      <c r="D244">
        <v>1077.4000000000001</v>
      </c>
      <c r="E244">
        <v>1150</v>
      </c>
      <c r="F244">
        <v>5389.4</v>
      </c>
      <c r="G244">
        <v>72.620999999999995</v>
      </c>
      <c r="H244">
        <v>1391.8</v>
      </c>
      <c r="I244">
        <v>129.66999999999999</v>
      </c>
      <c r="J244">
        <v>6526.2</v>
      </c>
      <c r="K244">
        <v>7149.3</v>
      </c>
      <c r="L244">
        <v>2480.4</v>
      </c>
      <c r="M244">
        <v>1085</v>
      </c>
      <c r="N244">
        <v>5046.3</v>
      </c>
      <c r="O244">
        <v>5.5410000000000004</v>
      </c>
      <c r="P244">
        <v>35.450000000000003</v>
      </c>
      <c r="Q244">
        <v>1270</v>
      </c>
      <c r="R244">
        <v>231.33199999999999</v>
      </c>
      <c r="S244">
        <v>242.798</v>
      </c>
      <c r="T244">
        <v>29806.29</v>
      </c>
      <c r="U244">
        <v>14.53</v>
      </c>
      <c r="V244">
        <v>426.33</v>
      </c>
      <c r="W244">
        <v>1538</v>
      </c>
      <c r="X244">
        <v>1948.3</v>
      </c>
      <c r="Y244">
        <v>8342.4</v>
      </c>
      <c r="Z244">
        <v>6715.5</v>
      </c>
      <c r="AA244">
        <v>18728.18</v>
      </c>
      <c r="AB244">
        <v>110.19</v>
      </c>
      <c r="AH244">
        <v>670.95</v>
      </c>
      <c r="AI244">
        <v>1177.43</v>
      </c>
      <c r="AJ244">
        <v>14.12</v>
      </c>
      <c r="AK244">
        <v>262.95</v>
      </c>
    </row>
    <row r="245" spans="1:37" x14ac:dyDescent="0.25">
      <c r="A245" s="2">
        <v>42699</v>
      </c>
      <c r="B245">
        <v>4210.75</v>
      </c>
      <c r="C245">
        <v>403</v>
      </c>
      <c r="D245">
        <v>1085.5999999999999</v>
      </c>
      <c r="E245">
        <v>1163.2</v>
      </c>
      <c r="F245">
        <v>5177.8</v>
      </c>
      <c r="G245">
        <v>75.088999999999999</v>
      </c>
      <c r="H245">
        <v>1354.7</v>
      </c>
      <c r="I245">
        <v>132.13</v>
      </c>
      <c r="J245">
        <v>6365</v>
      </c>
      <c r="K245">
        <v>7155.6</v>
      </c>
      <c r="L245">
        <v>2565.9</v>
      </c>
      <c r="M245">
        <v>1111</v>
      </c>
      <c r="N245">
        <v>5367.2</v>
      </c>
      <c r="O245">
        <v>5.4980000000000002</v>
      </c>
      <c r="P245">
        <v>37.35</v>
      </c>
      <c r="Q245">
        <v>1298</v>
      </c>
      <c r="R245">
        <v>230.42400000000001</v>
      </c>
      <c r="S245">
        <v>238.33799999999999</v>
      </c>
      <c r="T245">
        <v>29860.66</v>
      </c>
      <c r="U245">
        <v>13.426</v>
      </c>
      <c r="V245">
        <v>426.7</v>
      </c>
      <c r="W245">
        <v>1518.4</v>
      </c>
      <c r="X245">
        <v>1964.7</v>
      </c>
      <c r="Y245">
        <v>8250</v>
      </c>
      <c r="Z245">
        <v>6811.4</v>
      </c>
      <c r="AA245">
        <v>18619.810000000001</v>
      </c>
      <c r="AB245">
        <v>111.56</v>
      </c>
      <c r="AH245">
        <v>679.66</v>
      </c>
      <c r="AI245">
        <v>1183.56</v>
      </c>
      <c r="AJ245">
        <v>12.34</v>
      </c>
      <c r="AK245">
        <v>270.14999999999998</v>
      </c>
    </row>
    <row r="246" spans="1:37" x14ac:dyDescent="0.25">
      <c r="A246" s="2">
        <v>42692</v>
      </c>
      <c r="B246">
        <v>4185.78</v>
      </c>
      <c r="C246">
        <v>403</v>
      </c>
      <c r="D246">
        <v>1142.7</v>
      </c>
      <c r="E246">
        <v>1164.0999999999999</v>
      </c>
      <c r="F246">
        <v>5124.5</v>
      </c>
      <c r="G246">
        <v>74.384</v>
      </c>
      <c r="H246">
        <v>1362.8</v>
      </c>
      <c r="I246">
        <v>132.88999999999999</v>
      </c>
      <c r="J246">
        <v>6385.5</v>
      </c>
      <c r="K246">
        <v>7068.8</v>
      </c>
      <c r="L246">
        <v>2554.1</v>
      </c>
      <c r="M246">
        <v>1143.3</v>
      </c>
      <c r="N246">
        <v>4946.7</v>
      </c>
      <c r="O246">
        <v>5.5309999999999997</v>
      </c>
      <c r="P246">
        <v>37.590000000000003</v>
      </c>
      <c r="Q246">
        <v>1264.7</v>
      </c>
      <c r="R246">
        <v>232.58500000000001</v>
      </c>
      <c r="S246">
        <v>237.84299999999999</v>
      </c>
      <c r="T246">
        <v>29426.57</v>
      </c>
      <c r="U246">
        <v>11.532</v>
      </c>
      <c r="V246">
        <v>419.44</v>
      </c>
      <c r="W246">
        <v>1521</v>
      </c>
      <c r="X246">
        <v>1970.8</v>
      </c>
      <c r="Y246">
        <v>8100</v>
      </c>
      <c r="Z246">
        <v>6810.1</v>
      </c>
      <c r="AA246">
        <v>18321.3</v>
      </c>
      <c r="AB246">
        <v>107.81</v>
      </c>
      <c r="AH246">
        <v>678.58</v>
      </c>
      <c r="AI246">
        <v>1207.8900000000001</v>
      </c>
      <c r="AJ246">
        <v>12.85</v>
      </c>
      <c r="AK246">
        <v>251.15</v>
      </c>
    </row>
    <row r="247" spans="1:37" x14ac:dyDescent="0.25">
      <c r="A247" s="2">
        <v>42685</v>
      </c>
      <c r="B247">
        <v>4150.3900000000003</v>
      </c>
      <c r="C247">
        <v>403.44</v>
      </c>
      <c r="D247">
        <v>1113.7</v>
      </c>
      <c r="E247">
        <v>1192.0999999999999</v>
      </c>
      <c r="F247">
        <v>5054.3999999999996</v>
      </c>
      <c r="G247">
        <v>71.668000000000006</v>
      </c>
      <c r="H247">
        <v>1346.4</v>
      </c>
      <c r="I247">
        <v>135.27000000000001</v>
      </c>
      <c r="J247">
        <v>6281.2</v>
      </c>
      <c r="K247">
        <v>6886</v>
      </c>
      <c r="L247">
        <v>2516.3000000000002</v>
      </c>
      <c r="M247">
        <v>1148.5999999999999</v>
      </c>
      <c r="N247">
        <v>4964.3</v>
      </c>
      <c r="O247">
        <v>5.4879999999999995</v>
      </c>
      <c r="P247">
        <v>36.799999999999997</v>
      </c>
      <c r="Q247">
        <v>1347.4</v>
      </c>
      <c r="R247">
        <v>204.59299999999999</v>
      </c>
      <c r="S247">
        <v>237.84299999999999</v>
      </c>
      <c r="T247">
        <v>28213.43</v>
      </c>
      <c r="U247">
        <v>12.552</v>
      </c>
      <c r="V247">
        <v>418.38</v>
      </c>
      <c r="W247">
        <v>1544.7</v>
      </c>
      <c r="X247">
        <v>1981.8</v>
      </c>
      <c r="Y247">
        <v>8213</v>
      </c>
      <c r="Z247">
        <v>6670.5</v>
      </c>
      <c r="AA247">
        <v>17912.45</v>
      </c>
      <c r="AB247">
        <v>106.46</v>
      </c>
      <c r="AH247">
        <v>669.32</v>
      </c>
      <c r="AI247">
        <v>1227.6400000000001</v>
      </c>
      <c r="AJ247">
        <v>14.17</v>
      </c>
      <c r="AK247">
        <v>255.4</v>
      </c>
    </row>
    <row r="248" spans="1:37" x14ac:dyDescent="0.25">
      <c r="A248" s="2">
        <v>42678</v>
      </c>
      <c r="B248">
        <v>4213.17</v>
      </c>
      <c r="C248">
        <v>408.58</v>
      </c>
      <c r="D248">
        <v>1118.3</v>
      </c>
      <c r="E248">
        <v>1194.5</v>
      </c>
      <c r="F248">
        <v>5079.5</v>
      </c>
      <c r="G248">
        <v>72.783000000000001</v>
      </c>
      <c r="H248">
        <v>1353.6</v>
      </c>
      <c r="I248">
        <v>136.83000000000001</v>
      </c>
      <c r="J248">
        <v>6218</v>
      </c>
      <c r="K248">
        <v>6643.8</v>
      </c>
      <c r="L248">
        <v>2571.1999999999998</v>
      </c>
      <c r="M248">
        <v>1113.0999999999999</v>
      </c>
      <c r="N248">
        <v>4334.1000000000004</v>
      </c>
      <c r="O248">
        <v>5.7709999999999999</v>
      </c>
      <c r="P248">
        <v>36.630000000000003</v>
      </c>
      <c r="Q248">
        <v>1329</v>
      </c>
      <c r="R248">
        <v>219.685</v>
      </c>
      <c r="S248">
        <v>230.90600000000001</v>
      </c>
      <c r="T248">
        <v>28672.48</v>
      </c>
      <c r="U248">
        <v>11.486000000000001</v>
      </c>
      <c r="V248">
        <v>426.97</v>
      </c>
      <c r="W248">
        <v>1574.3</v>
      </c>
      <c r="X248">
        <v>2067.1</v>
      </c>
      <c r="Y248">
        <v>7893.6</v>
      </c>
      <c r="Z248">
        <v>6887.5</v>
      </c>
      <c r="AA248">
        <v>18679.900000000001</v>
      </c>
      <c r="AB248">
        <v>113.14</v>
      </c>
      <c r="AH248">
        <v>657.51</v>
      </c>
      <c r="AI248">
        <v>1305.06</v>
      </c>
      <c r="AJ248">
        <v>22.51</v>
      </c>
      <c r="AK248">
        <v>231.1</v>
      </c>
    </row>
    <row r="249" spans="1:37" x14ac:dyDescent="0.25">
      <c r="A249" s="2">
        <v>42671</v>
      </c>
      <c r="B249">
        <v>4289.78</v>
      </c>
      <c r="C249">
        <v>409.76</v>
      </c>
      <c r="D249">
        <v>1159</v>
      </c>
      <c r="E249">
        <v>1191.0999999999999</v>
      </c>
      <c r="F249">
        <v>5129.2</v>
      </c>
      <c r="G249">
        <v>74.078999999999994</v>
      </c>
      <c r="H249">
        <v>1415</v>
      </c>
      <c r="I249">
        <v>142.31</v>
      </c>
      <c r="J249">
        <v>6563.8</v>
      </c>
      <c r="K249">
        <v>7005</v>
      </c>
      <c r="L249">
        <v>2619.5</v>
      </c>
      <c r="M249">
        <v>1140</v>
      </c>
      <c r="N249">
        <v>4559.6000000000004</v>
      </c>
      <c r="O249">
        <v>5.9379999999999997</v>
      </c>
      <c r="P249">
        <v>36.549999999999997</v>
      </c>
      <c r="Q249">
        <v>1350</v>
      </c>
      <c r="R249">
        <v>219.67500000000001</v>
      </c>
      <c r="S249">
        <v>226.94200000000001</v>
      </c>
      <c r="T249">
        <v>29926.63</v>
      </c>
      <c r="U249">
        <v>12.249000000000001</v>
      </c>
      <c r="V249">
        <v>430.69</v>
      </c>
      <c r="W249">
        <v>1619.9</v>
      </c>
      <c r="X249">
        <v>2129.5</v>
      </c>
      <c r="Y249">
        <v>7986.7</v>
      </c>
      <c r="Z249">
        <v>7016.2</v>
      </c>
      <c r="AA249">
        <v>19089.740000000002</v>
      </c>
      <c r="AB249">
        <v>110.64</v>
      </c>
      <c r="AH249">
        <v>649.20000000000005</v>
      </c>
      <c r="AI249">
        <v>1275.47</v>
      </c>
      <c r="AJ249">
        <v>16.190000000000001</v>
      </c>
      <c r="AK249">
        <v>224.4</v>
      </c>
    </row>
    <row r="250" spans="1:37" x14ac:dyDescent="0.25">
      <c r="A250" s="2">
        <v>42664</v>
      </c>
      <c r="B250">
        <v>4258.8999999999996</v>
      </c>
      <c r="C250">
        <v>408.87</v>
      </c>
      <c r="D250">
        <v>1122.5</v>
      </c>
      <c r="E250">
        <v>1179.7</v>
      </c>
      <c r="F250">
        <v>5064</v>
      </c>
      <c r="G250">
        <v>71.849000000000004</v>
      </c>
      <c r="H250">
        <v>1360.2</v>
      </c>
      <c r="I250">
        <v>141.85</v>
      </c>
      <c r="J250">
        <v>6332.1</v>
      </c>
      <c r="K250">
        <v>6949.6</v>
      </c>
      <c r="L250">
        <v>2659.9</v>
      </c>
      <c r="M250">
        <v>1163.5</v>
      </c>
      <c r="N250">
        <v>4052.5</v>
      </c>
      <c r="O250">
        <v>5.9559999999999995</v>
      </c>
      <c r="P250">
        <v>35.94</v>
      </c>
      <c r="Q250">
        <v>1359.9</v>
      </c>
      <c r="R250">
        <v>225.429</v>
      </c>
      <c r="S250">
        <v>216.041</v>
      </c>
      <c r="T250">
        <v>28941.67</v>
      </c>
      <c r="U250">
        <v>10.814</v>
      </c>
      <c r="V250">
        <v>430.16</v>
      </c>
      <c r="W250">
        <v>1597</v>
      </c>
      <c r="X250">
        <v>2099.3000000000002</v>
      </c>
      <c r="Y250">
        <v>7743.2</v>
      </c>
      <c r="Z250">
        <v>6989</v>
      </c>
      <c r="AA250">
        <v>19174.46</v>
      </c>
      <c r="AB250">
        <v>115.5</v>
      </c>
      <c r="AH250">
        <v>666.31</v>
      </c>
      <c r="AI250">
        <v>1266.46</v>
      </c>
      <c r="AJ250">
        <v>13.34</v>
      </c>
      <c r="AK250">
        <v>214.65</v>
      </c>
    </row>
    <row r="251" spans="1:37" x14ac:dyDescent="0.25">
      <c r="A251" s="2">
        <v>42657</v>
      </c>
      <c r="B251">
        <v>4141.16</v>
      </c>
      <c r="C251">
        <v>411.98</v>
      </c>
      <c r="D251">
        <v>1134.5</v>
      </c>
      <c r="E251">
        <v>1180</v>
      </c>
      <c r="F251">
        <v>4915.5</v>
      </c>
      <c r="G251">
        <v>70.591999999999999</v>
      </c>
      <c r="H251">
        <v>1289.3</v>
      </c>
      <c r="I251">
        <v>136.83000000000001</v>
      </c>
      <c r="J251">
        <v>6189.1</v>
      </c>
      <c r="K251">
        <v>6665.8</v>
      </c>
      <c r="L251">
        <v>2591.6999999999998</v>
      </c>
      <c r="M251">
        <v>1154.0999999999999</v>
      </c>
      <c r="N251">
        <v>4026.4</v>
      </c>
      <c r="O251">
        <v>5.7720000000000002</v>
      </c>
      <c r="P251">
        <v>34.369999999999997</v>
      </c>
      <c r="Q251">
        <v>1345.7</v>
      </c>
      <c r="R251">
        <v>214.00899999999999</v>
      </c>
      <c r="S251">
        <v>218.023</v>
      </c>
      <c r="T251">
        <v>28290.080000000002</v>
      </c>
      <c r="U251">
        <v>10.391</v>
      </c>
      <c r="V251">
        <v>417.58</v>
      </c>
      <c r="W251">
        <v>1558</v>
      </c>
      <c r="X251">
        <v>2014</v>
      </c>
      <c r="Y251">
        <v>7699.9</v>
      </c>
      <c r="Z251">
        <v>6908.9</v>
      </c>
      <c r="AA251">
        <v>17826.740000000002</v>
      </c>
      <c r="AB251">
        <v>111.85</v>
      </c>
      <c r="AH251">
        <v>670.43</v>
      </c>
      <c r="AI251">
        <v>1251.03</v>
      </c>
      <c r="AJ251">
        <v>16.12</v>
      </c>
      <c r="AK251">
        <v>216.55</v>
      </c>
    </row>
    <row r="252" spans="1:37" x14ac:dyDescent="0.25">
      <c r="A252" s="2">
        <v>42650</v>
      </c>
      <c r="B252">
        <v>4075.68</v>
      </c>
      <c r="C252">
        <v>406.56</v>
      </c>
      <c r="D252">
        <v>1104.4000000000001</v>
      </c>
      <c r="E252">
        <v>1159.0999999999999</v>
      </c>
      <c r="F252">
        <v>4926.6000000000004</v>
      </c>
      <c r="G252">
        <v>70.62</v>
      </c>
      <c r="H252">
        <v>1278.0999999999999</v>
      </c>
      <c r="I252">
        <v>132.28</v>
      </c>
      <c r="J252">
        <v>6133.8</v>
      </c>
      <c r="K252">
        <v>6400.4</v>
      </c>
      <c r="L252">
        <v>2586.5</v>
      </c>
      <c r="M252">
        <v>1174</v>
      </c>
      <c r="N252">
        <v>3877.5</v>
      </c>
      <c r="O252">
        <v>5.7389999999999999</v>
      </c>
      <c r="P252">
        <v>34.39</v>
      </c>
      <c r="Q252">
        <v>1299</v>
      </c>
      <c r="R252">
        <v>219.58600000000001</v>
      </c>
      <c r="S252">
        <v>218.91499999999999</v>
      </c>
      <c r="T252">
        <v>27090.31</v>
      </c>
      <c r="U252">
        <v>9.8209999999999997</v>
      </c>
      <c r="V252">
        <v>415.13</v>
      </c>
      <c r="W252">
        <v>1504</v>
      </c>
      <c r="X252">
        <v>1954.5</v>
      </c>
      <c r="Y252">
        <v>7644.3</v>
      </c>
      <c r="Z252">
        <v>6658.7</v>
      </c>
      <c r="AA252">
        <v>18121.310000000001</v>
      </c>
      <c r="AB252">
        <v>109.82</v>
      </c>
      <c r="AH252">
        <v>669.78</v>
      </c>
      <c r="AI252">
        <v>1257.08</v>
      </c>
      <c r="AJ252">
        <v>13.48</v>
      </c>
      <c r="AK252">
        <v>221.75</v>
      </c>
    </row>
    <row r="253" spans="1:37" x14ac:dyDescent="0.25">
      <c r="A253" s="2">
        <v>42643</v>
      </c>
      <c r="B253">
        <v>4015.25</v>
      </c>
      <c r="C253">
        <v>404.63</v>
      </c>
      <c r="D253">
        <v>1035.4000000000001</v>
      </c>
      <c r="E253">
        <v>1176.2</v>
      </c>
      <c r="F253">
        <v>4821.8</v>
      </c>
      <c r="G253">
        <v>70.010999999999996</v>
      </c>
      <c r="H253">
        <v>1309</v>
      </c>
      <c r="I253">
        <v>131.09</v>
      </c>
      <c r="J253">
        <v>6150.2</v>
      </c>
      <c r="K253">
        <v>6431.1</v>
      </c>
      <c r="L253">
        <v>2518.8000000000002</v>
      </c>
      <c r="M253">
        <v>1150</v>
      </c>
      <c r="N253">
        <v>3583.4</v>
      </c>
      <c r="O253">
        <v>5.7949999999999999</v>
      </c>
      <c r="P253">
        <v>34.04</v>
      </c>
      <c r="Q253">
        <v>1274</v>
      </c>
      <c r="R253">
        <v>214.059</v>
      </c>
      <c r="S253">
        <v>218.56800000000001</v>
      </c>
      <c r="T253">
        <v>26535.88</v>
      </c>
      <c r="U253">
        <v>9.9870000000000001</v>
      </c>
      <c r="V253">
        <v>422.44</v>
      </c>
      <c r="W253">
        <v>1486.6</v>
      </c>
      <c r="X253">
        <v>1975.4</v>
      </c>
      <c r="Y253">
        <v>7558.9</v>
      </c>
      <c r="Z253">
        <v>6645</v>
      </c>
      <c r="AA253">
        <v>17536.12</v>
      </c>
      <c r="AB253">
        <v>107.53</v>
      </c>
      <c r="AH253">
        <v>657.32</v>
      </c>
      <c r="AI253">
        <v>1315.87</v>
      </c>
      <c r="AJ253">
        <v>13.29</v>
      </c>
      <c r="AK253">
        <v>226.1</v>
      </c>
    </row>
    <row r="254" spans="1:37" x14ac:dyDescent="0.25">
      <c r="A254" s="2">
        <v>42636</v>
      </c>
      <c r="B254">
        <v>4094</v>
      </c>
      <c r="C254">
        <v>411.17</v>
      </c>
      <c r="D254">
        <v>1059.2</v>
      </c>
      <c r="E254">
        <v>1179.0999999999999</v>
      </c>
      <c r="F254">
        <v>4882.6000000000004</v>
      </c>
      <c r="G254">
        <v>71.858999999999995</v>
      </c>
      <c r="H254">
        <v>1365</v>
      </c>
      <c r="I254">
        <v>140.33000000000001</v>
      </c>
      <c r="J254">
        <v>6126.8</v>
      </c>
      <c r="K254">
        <v>6412.9</v>
      </c>
      <c r="L254">
        <v>2569.3000000000002</v>
      </c>
      <c r="M254">
        <v>1169.3</v>
      </c>
      <c r="N254">
        <v>3610.7</v>
      </c>
      <c r="O254">
        <v>5.9399999999999995</v>
      </c>
      <c r="P254">
        <v>34.35</v>
      </c>
      <c r="Q254">
        <v>1277.4000000000001</v>
      </c>
      <c r="R254">
        <v>229.624</v>
      </c>
      <c r="S254">
        <v>222.185</v>
      </c>
      <c r="T254">
        <v>26796.16</v>
      </c>
      <c r="U254">
        <v>10.428000000000001</v>
      </c>
      <c r="V254">
        <v>418.64</v>
      </c>
      <c r="W254">
        <v>1489</v>
      </c>
      <c r="X254">
        <v>2003.7</v>
      </c>
      <c r="Y254">
        <v>7499</v>
      </c>
      <c r="Z254">
        <v>6854.2</v>
      </c>
      <c r="AA254">
        <v>16384.45</v>
      </c>
      <c r="AB254">
        <v>112.66</v>
      </c>
      <c r="AH254">
        <v>661.06</v>
      </c>
      <c r="AI254">
        <v>1337.56</v>
      </c>
      <c r="AJ254">
        <v>12.29</v>
      </c>
      <c r="AK254">
        <v>0</v>
      </c>
    </row>
    <row r="255" spans="1:37" x14ac:dyDescent="0.25">
      <c r="A255" s="2">
        <v>42629</v>
      </c>
      <c r="B255">
        <v>4048.29</v>
      </c>
      <c r="C255">
        <v>414.2</v>
      </c>
      <c r="D255">
        <v>1045.8</v>
      </c>
      <c r="E255">
        <v>1174.8</v>
      </c>
      <c r="F255">
        <v>4858.8999999999996</v>
      </c>
      <c r="G255">
        <v>71.677999999999997</v>
      </c>
      <c r="H255">
        <v>1344.9</v>
      </c>
      <c r="I255">
        <v>138.84</v>
      </c>
      <c r="J255">
        <v>5993.5</v>
      </c>
      <c r="K255">
        <v>6368.7</v>
      </c>
      <c r="L255">
        <v>2455.1999999999998</v>
      </c>
      <c r="M255">
        <v>1140.4000000000001</v>
      </c>
      <c r="N255">
        <v>3348.7</v>
      </c>
      <c r="O255">
        <v>5.9</v>
      </c>
      <c r="P255">
        <v>34.31</v>
      </c>
      <c r="Q255">
        <v>1234.0999999999999</v>
      </c>
      <c r="R255">
        <v>230.64099999999999</v>
      </c>
      <c r="S255">
        <v>219.01400000000001</v>
      </c>
      <c r="T255">
        <v>26634.82</v>
      </c>
      <c r="U255">
        <v>10.087999999999999</v>
      </c>
      <c r="V255">
        <v>421.83</v>
      </c>
      <c r="W255">
        <v>1462.1</v>
      </c>
      <c r="X255">
        <v>1977.2</v>
      </c>
      <c r="Y255">
        <v>7299.5</v>
      </c>
      <c r="Z255">
        <v>6728</v>
      </c>
      <c r="AA255">
        <v>16809.060000000001</v>
      </c>
      <c r="AB255">
        <v>111.64</v>
      </c>
      <c r="AH255">
        <v>675.13</v>
      </c>
      <c r="AI255">
        <v>1310.3499999999999</v>
      </c>
      <c r="AJ255">
        <v>15.37</v>
      </c>
      <c r="AK255">
        <v>0</v>
      </c>
    </row>
    <row r="256" spans="1:37" x14ac:dyDescent="0.25">
      <c r="A256" s="2">
        <v>42622</v>
      </c>
      <c r="B256">
        <v>4092.76</v>
      </c>
      <c r="C256">
        <v>409.99</v>
      </c>
      <c r="D256">
        <v>1080.8</v>
      </c>
      <c r="E256">
        <v>1175.4000000000001</v>
      </c>
      <c r="F256">
        <v>4828.8</v>
      </c>
      <c r="G256">
        <v>70.781999999999996</v>
      </c>
      <c r="H256">
        <v>1352.8</v>
      </c>
      <c r="I256">
        <v>141.91999999999999</v>
      </c>
      <c r="J256">
        <v>6033.6</v>
      </c>
      <c r="K256">
        <v>6428.6</v>
      </c>
      <c r="L256">
        <v>2432.8000000000002</v>
      </c>
      <c r="M256">
        <v>1142.9000000000001</v>
      </c>
      <c r="N256">
        <v>3549</v>
      </c>
      <c r="O256">
        <v>5.9109999999999996</v>
      </c>
      <c r="P256">
        <v>35.06</v>
      </c>
      <c r="Q256">
        <v>1248.9000000000001</v>
      </c>
      <c r="R256">
        <v>243.47200000000001</v>
      </c>
      <c r="S256">
        <v>224.96</v>
      </c>
      <c r="T256">
        <v>26740</v>
      </c>
      <c r="U256">
        <v>10.116</v>
      </c>
      <c r="V256">
        <v>416.28</v>
      </c>
      <c r="W256">
        <v>1478.8</v>
      </c>
      <c r="X256">
        <v>1960.8</v>
      </c>
      <c r="Y256">
        <v>6976.8</v>
      </c>
      <c r="Z256">
        <v>6656.5</v>
      </c>
      <c r="AA256">
        <v>17720.34</v>
      </c>
      <c r="AB256">
        <v>112.48</v>
      </c>
      <c r="AH256">
        <v>670.56</v>
      </c>
      <c r="AI256">
        <v>1327.83</v>
      </c>
      <c r="AJ256">
        <v>17.5</v>
      </c>
    </row>
    <row r="257" spans="1:36" x14ac:dyDescent="0.25">
      <c r="A257" s="2">
        <v>42615</v>
      </c>
      <c r="B257">
        <v>4140.1499999999996</v>
      </c>
      <c r="C257">
        <v>410</v>
      </c>
      <c r="D257">
        <v>1149.9000000000001</v>
      </c>
      <c r="E257">
        <v>1174.4000000000001</v>
      </c>
      <c r="F257">
        <v>4847.1000000000004</v>
      </c>
      <c r="G257">
        <v>71.459000000000003</v>
      </c>
      <c r="H257">
        <v>1349.9</v>
      </c>
      <c r="I257">
        <v>144.38999999999999</v>
      </c>
      <c r="J257">
        <v>6093.4</v>
      </c>
      <c r="K257">
        <v>6439.4</v>
      </c>
      <c r="L257">
        <v>2476.1999999999998</v>
      </c>
      <c r="M257">
        <v>1132.4000000000001</v>
      </c>
      <c r="N257">
        <v>3513.1</v>
      </c>
      <c r="O257">
        <v>5.78</v>
      </c>
      <c r="P257">
        <v>36.07</v>
      </c>
      <c r="Q257">
        <v>1229</v>
      </c>
      <c r="R257">
        <v>265.29599999999999</v>
      </c>
      <c r="S257">
        <v>224.96</v>
      </c>
      <c r="T257">
        <v>26979.78</v>
      </c>
      <c r="U257">
        <v>10.298999999999999</v>
      </c>
      <c r="V257">
        <v>410.03</v>
      </c>
      <c r="W257">
        <v>1480.2</v>
      </c>
      <c r="X257">
        <v>1986.5</v>
      </c>
      <c r="Y257">
        <v>7017.8</v>
      </c>
      <c r="Z257">
        <v>7280.5</v>
      </c>
      <c r="AA257">
        <v>18307.509999999998</v>
      </c>
      <c r="AB257">
        <v>114</v>
      </c>
      <c r="AH257">
        <v>671.73</v>
      </c>
      <c r="AI257">
        <v>1325.21</v>
      </c>
      <c r="AJ257">
        <v>11.98</v>
      </c>
    </row>
    <row r="258" spans="1:36" x14ac:dyDescent="0.25">
      <c r="A258" s="2">
        <v>42608</v>
      </c>
      <c r="B258">
        <v>4142.51</v>
      </c>
      <c r="C258">
        <v>410</v>
      </c>
      <c r="D258">
        <v>1160.4000000000001</v>
      </c>
      <c r="E258">
        <v>1177.0999999999999</v>
      </c>
      <c r="F258">
        <v>4837.2</v>
      </c>
      <c r="G258">
        <v>71.125</v>
      </c>
      <c r="H258">
        <v>1357</v>
      </c>
      <c r="I258">
        <v>148.72999999999999</v>
      </c>
      <c r="J258">
        <v>6061.3</v>
      </c>
      <c r="K258">
        <v>6464.5</v>
      </c>
      <c r="L258">
        <v>2512.5</v>
      </c>
      <c r="M258">
        <v>1150</v>
      </c>
      <c r="N258">
        <v>3369.3</v>
      </c>
      <c r="O258">
        <v>5.8550000000000004</v>
      </c>
      <c r="P258">
        <v>35.85</v>
      </c>
      <c r="Q258">
        <v>1202.8</v>
      </c>
      <c r="R258">
        <v>267.03300000000002</v>
      </c>
      <c r="S258">
        <v>224.63300000000001</v>
      </c>
      <c r="T258">
        <v>27251.64</v>
      </c>
      <c r="U258">
        <v>10.327</v>
      </c>
      <c r="V258">
        <v>412.22</v>
      </c>
      <c r="W258">
        <v>1499.5</v>
      </c>
      <c r="X258">
        <v>1997.5</v>
      </c>
      <c r="Y258">
        <v>7236</v>
      </c>
      <c r="Z258">
        <v>7328.2</v>
      </c>
      <c r="AA258">
        <v>17243.52</v>
      </c>
      <c r="AB258">
        <v>111.96</v>
      </c>
      <c r="AH258">
        <v>668.18</v>
      </c>
      <c r="AI258">
        <v>1321.18</v>
      </c>
      <c r="AJ258">
        <v>13.65</v>
      </c>
    </row>
    <row r="259" spans="1:36" x14ac:dyDescent="0.25">
      <c r="A259" s="2">
        <v>42601</v>
      </c>
      <c r="B259">
        <v>4147.42</v>
      </c>
      <c r="C259">
        <v>410.7</v>
      </c>
      <c r="D259">
        <v>1180</v>
      </c>
      <c r="E259">
        <v>1196.4000000000001</v>
      </c>
      <c r="F259">
        <v>4874.8999999999996</v>
      </c>
      <c r="G259">
        <v>71.316000000000003</v>
      </c>
      <c r="H259">
        <v>1366.2</v>
      </c>
      <c r="I259">
        <v>146.53</v>
      </c>
      <c r="J259">
        <v>5978.2</v>
      </c>
      <c r="K259">
        <v>6506.8</v>
      </c>
      <c r="L259">
        <v>2593.5</v>
      </c>
      <c r="M259">
        <v>1127.9000000000001</v>
      </c>
      <c r="N259">
        <v>3302</v>
      </c>
      <c r="O259">
        <v>5.8079999999999998</v>
      </c>
      <c r="P259">
        <v>36.24</v>
      </c>
      <c r="Q259">
        <v>1214.7</v>
      </c>
      <c r="R259">
        <v>260.52800000000002</v>
      </c>
      <c r="S259">
        <v>229.91499999999999</v>
      </c>
      <c r="T259">
        <v>26637.5</v>
      </c>
      <c r="U259">
        <v>10.134</v>
      </c>
      <c r="V259">
        <v>415.6</v>
      </c>
      <c r="W259">
        <v>1497.9</v>
      </c>
      <c r="X259">
        <v>1959.1</v>
      </c>
      <c r="Y259">
        <v>7270</v>
      </c>
      <c r="Z259">
        <v>7619.5</v>
      </c>
      <c r="AA259">
        <v>16267.21</v>
      </c>
      <c r="AB259">
        <v>114.44</v>
      </c>
      <c r="AH259">
        <v>660.59</v>
      </c>
      <c r="AI259">
        <v>1341.47</v>
      </c>
      <c r="AJ259">
        <v>11.34</v>
      </c>
    </row>
    <row r="260" spans="1:36" x14ac:dyDescent="0.25">
      <c r="A260" s="2">
        <v>42594</v>
      </c>
      <c r="B260">
        <v>4160.29</v>
      </c>
      <c r="C260">
        <v>410.57</v>
      </c>
      <c r="D260">
        <v>1213.8</v>
      </c>
      <c r="E260">
        <v>1163.3</v>
      </c>
      <c r="F260">
        <v>4859.3999999999996</v>
      </c>
      <c r="G260">
        <v>71.411000000000001</v>
      </c>
      <c r="H260">
        <v>1297.8</v>
      </c>
      <c r="I260">
        <v>151.44999999999999</v>
      </c>
      <c r="J260">
        <v>6090.4</v>
      </c>
      <c r="K260">
        <v>6586.6</v>
      </c>
      <c r="L260">
        <v>2600.9</v>
      </c>
      <c r="M260">
        <v>1119.8</v>
      </c>
      <c r="N260">
        <v>3554</v>
      </c>
      <c r="O260">
        <v>5.7930000000000001</v>
      </c>
      <c r="P260">
        <v>35.89</v>
      </c>
      <c r="Q260">
        <v>1209.8</v>
      </c>
      <c r="R260">
        <v>297.79899999999998</v>
      </c>
      <c r="S260">
        <v>227.93299999999999</v>
      </c>
      <c r="T260">
        <v>26366.91</v>
      </c>
      <c r="U260">
        <v>10.308999999999999</v>
      </c>
      <c r="V260">
        <v>405.95</v>
      </c>
      <c r="W260">
        <v>1441.6</v>
      </c>
      <c r="X260">
        <v>1972.1</v>
      </c>
      <c r="Y260">
        <v>7292</v>
      </c>
      <c r="Z260">
        <v>7702.5</v>
      </c>
      <c r="AA260">
        <v>15763.79</v>
      </c>
      <c r="AB260">
        <v>115.66</v>
      </c>
      <c r="AH260">
        <v>649.41999999999996</v>
      </c>
      <c r="AI260">
        <v>1335.97</v>
      </c>
      <c r="AJ260">
        <v>11.55</v>
      </c>
    </row>
    <row r="261" spans="1:36" x14ac:dyDescent="0.25">
      <c r="A261" s="2">
        <v>42587</v>
      </c>
      <c r="B261">
        <v>4120.8900000000003</v>
      </c>
      <c r="C261">
        <v>412.09</v>
      </c>
      <c r="D261">
        <v>1213.2</v>
      </c>
      <c r="E261">
        <v>1124.7</v>
      </c>
      <c r="F261">
        <v>4737.5</v>
      </c>
      <c r="G261">
        <v>69.763000000000005</v>
      </c>
      <c r="H261">
        <v>1351.2</v>
      </c>
      <c r="I261">
        <v>157.63</v>
      </c>
      <c r="J261">
        <v>5986.6</v>
      </c>
      <c r="K261">
        <v>6459.2</v>
      </c>
      <c r="L261">
        <v>2553.6</v>
      </c>
      <c r="M261">
        <v>1101.0999999999999</v>
      </c>
      <c r="N261">
        <v>3135.2</v>
      </c>
      <c r="O261">
        <v>5.6260000000000003</v>
      </c>
      <c r="P261">
        <v>34.78</v>
      </c>
      <c r="Q261">
        <v>1196</v>
      </c>
      <c r="R261">
        <v>303.37599999999998</v>
      </c>
      <c r="S261">
        <v>218.24100000000001</v>
      </c>
      <c r="T261">
        <v>26182.78</v>
      </c>
      <c r="U261">
        <v>10.657999999999999</v>
      </c>
      <c r="V261">
        <v>398.9</v>
      </c>
      <c r="W261">
        <v>1397.2</v>
      </c>
      <c r="X261">
        <v>1882.8</v>
      </c>
      <c r="Y261">
        <v>7510.1</v>
      </c>
      <c r="Z261">
        <v>7504.7</v>
      </c>
      <c r="AA261">
        <v>15846.54</v>
      </c>
      <c r="AB261">
        <v>116.32</v>
      </c>
      <c r="AH261">
        <v>656.91</v>
      </c>
      <c r="AI261">
        <v>1336</v>
      </c>
      <c r="AJ261">
        <v>11.39</v>
      </c>
    </row>
    <row r="262" spans="1:36" x14ac:dyDescent="0.25">
      <c r="A262" s="2">
        <v>42580</v>
      </c>
      <c r="B262">
        <v>4117.47</v>
      </c>
      <c r="C262">
        <v>413.91</v>
      </c>
      <c r="D262">
        <v>1216.4000000000001</v>
      </c>
      <c r="E262">
        <v>1120.0999999999999</v>
      </c>
      <c r="F262">
        <v>4803</v>
      </c>
      <c r="G262">
        <v>69.123999999999995</v>
      </c>
      <c r="H262">
        <v>1372.5</v>
      </c>
      <c r="I262">
        <v>160.72</v>
      </c>
      <c r="J262">
        <v>5907.5</v>
      </c>
      <c r="K262">
        <v>6444.9</v>
      </c>
      <c r="L262">
        <v>2555.9</v>
      </c>
      <c r="M262">
        <v>1129.5999999999999</v>
      </c>
      <c r="N262">
        <v>2855.1</v>
      </c>
      <c r="O262">
        <v>5.6859999999999999</v>
      </c>
      <c r="P262">
        <v>33.630000000000003</v>
      </c>
      <c r="Q262">
        <v>1202.5999999999999</v>
      </c>
      <c r="R262">
        <v>312.48599999999999</v>
      </c>
      <c r="S262">
        <v>217.16</v>
      </c>
      <c r="T262">
        <v>25508.53</v>
      </c>
      <c r="U262">
        <v>10.98</v>
      </c>
      <c r="V262">
        <v>395.75</v>
      </c>
      <c r="W262">
        <v>1441.4</v>
      </c>
      <c r="X262">
        <v>1863</v>
      </c>
      <c r="Y262">
        <v>7500</v>
      </c>
      <c r="Z262">
        <v>7495.7</v>
      </c>
      <c r="AA262">
        <v>16045.55</v>
      </c>
      <c r="AB262">
        <v>114.24</v>
      </c>
      <c r="AH262">
        <v>655.68</v>
      </c>
      <c r="AI262">
        <v>1351.28</v>
      </c>
      <c r="AJ262">
        <v>11.87</v>
      </c>
    </row>
    <row r="263" spans="1:36" x14ac:dyDescent="0.25">
      <c r="A263" s="2">
        <v>42573</v>
      </c>
      <c r="B263">
        <v>4143.8100000000004</v>
      </c>
      <c r="C263">
        <v>414.44</v>
      </c>
      <c r="D263">
        <v>1223</v>
      </c>
      <c r="E263">
        <v>1110.7</v>
      </c>
      <c r="F263">
        <v>4876.1000000000004</v>
      </c>
      <c r="G263">
        <v>69.534000000000006</v>
      </c>
      <c r="H263">
        <v>1403.3</v>
      </c>
      <c r="I263">
        <v>165.22</v>
      </c>
      <c r="J263">
        <v>6044.3</v>
      </c>
      <c r="K263">
        <v>6595.1</v>
      </c>
      <c r="L263">
        <v>2579.4</v>
      </c>
      <c r="M263">
        <v>1085.3</v>
      </c>
      <c r="N263">
        <v>2486.8000000000002</v>
      </c>
      <c r="O263">
        <v>5.798</v>
      </c>
      <c r="P263">
        <v>33.57</v>
      </c>
      <c r="Q263">
        <v>1220.2</v>
      </c>
      <c r="R263">
        <v>322.59300000000002</v>
      </c>
      <c r="S263">
        <v>217.32900000000001</v>
      </c>
      <c r="T263">
        <v>26210.84</v>
      </c>
      <c r="U263">
        <v>11.247</v>
      </c>
      <c r="V263">
        <v>404.25</v>
      </c>
      <c r="W263">
        <v>1425</v>
      </c>
      <c r="X263">
        <v>1828.4</v>
      </c>
      <c r="Y263">
        <v>7599.5</v>
      </c>
      <c r="Z263">
        <v>7488.4</v>
      </c>
      <c r="AA263">
        <v>16023.87</v>
      </c>
      <c r="AB263">
        <v>115.28</v>
      </c>
      <c r="AH263">
        <v>650.46</v>
      </c>
      <c r="AI263">
        <v>1322.73</v>
      </c>
      <c r="AJ263">
        <v>12.02</v>
      </c>
    </row>
    <row r="264" spans="1:36" x14ac:dyDescent="0.25">
      <c r="A264" s="2">
        <v>42566</v>
      </c>
      <c r="B264">
        <v>4098.6099999999997</v>
      </c>
      <c r="C264">
        <v>407.03</v>
      </c>
      <c r="D264">
        <v>1198.3</v>
      </c>
      <c r="E264">
        <v>1114.4000000000001</v>
      </c>
      <c r="F264">
        <v>4788.6000000000004</v>
      </c>
      <c r="G264">
        <v>68.266999999999996</v>
      </c>
      <c r="H264">
        <v>1393.7</v>
      </c>
      <c r="I264">
        <v>159.5</v>
      </c>
      <c r="J264">
        <v>6144.8</v>
      </c>
      <c r="K264">
        <v>6094.1</v>
      </c>
      <c r="L264">
        <v>2449.9</v>
      </c>
      <c r="M264">
        <v>1049.7</v>
      </c>
      <c r="N264">
        <v>2498</v>
      </c>
      <c r="O264">
        <v>5.6239999999999997</v>
      </c>
      <c r="P264">
        <v>33.1</v>
      </c>
      <c r="Q264">
        <v>1196.7</v>
      </c>
      <c r="R264">
        <v>319.45499999999998</v>
      </c>
      <c r="S264">
        <v>222.482</v>
      </c>
      <c r="T264">
        <v>26176.639999999999</v>
      </c>
      <c r="U264">
        <v>12.313000000000001</v>
      </c>
      <c r="V264">
        <v>397.48</v>
      </c>
      <c r="W264">
        <v>1399.1</v>
      </c>
      <c r="X264">
        <v>1774.5</v>
      </c>
      <c r="Y264">
        <v>7403.3</v>
      </c>
      <c r="Z264">
        <v>7469.9</v>
      </c>
      <c r="AA264">
        <v>16528.28</v>
      </c>
      <c r="AB264">
        <v>117.31</v>
      </c>
      <c r="AH264">
        <v>652.35</v>
      </c>
      <c r="AI264">
        <v>1337.45</v>
      </c>
      <c r="AJ264">
        <v>12.67</v>
      </c>
    </row>
    <row r="265" spans="1:36" x14ac:dyDescent="0.25">
      <c r="A265" s="2">
        <v>42559</v>
      </c>
      <c r="B265">
        <v>4024.96</v>
      </c>
      <c r="C265">
        <v>409.37</v>
      </c>
      <c r="D265">
        <v>1180</v>
      </c>
      <c r="E265">
        <v>1074.5999999999999</v>
      </c>
      <c r="F265">
        <v>5024.2</v>
      </c>
      <c r="G265">
        <v>67</v>
      </c>
      <c r="H265">
        <v>1383.4</v>
      </c>
      <c r="I265">
        <v>159.56</v>
      </c>
      <c r="J265">
        <v>6005.3</v>
      </c>
      <c r="K265">
        <v>5985</v>
      </c>
      <c r="L265">
        <v>2602.6999999999998</v>
      </c>
      <c r="M265">
        <v>1066</v>
      </c>
      <c r="N265">
        <v>2414.9</v>
      </c>
      <c r="O265">
        <v>5.569</v>
      </c>
      <c r="P265">
        <v>32</v>
      </c>
      <c r="Q265">
        <v>1212.8</v>
      </c>
      <c r="R265">
        <v>310.37400000000002</v>
      </c>
      <c r="S265">
        <v>228.428</v>
      </c>
      <c r="T265">
        <v>25129.75</v>
      </c>
      <c r="U265">
        <v>12.323</v>
      </c>
      <c r="V265">
        <v>385.16</v>
      </c>
      <c r="W265">
        <v>1340</v>
      </c>
      <c r="X265">
        <v>1892</v>
      </c>
      <c r="Y265">
        <v>7619.5</v>
      </c>
      <c r="Z265">
        <v>7649.4</v>
      </c>
      <c r="AA265">
        <v>16607.09</v>
      </c>
      <c r="AB265">
        <v>113.58</v>
      </c>
      <c r="AH265">
        <v>659.75</v>
      </c>
      <c r="AI265">
        <v>1366.33</v>
      </c>
      <c r="AJ265">
        <v>13.2</v>
      </c>
    </row>
    <row r="266" spans="1:36" x14ac:dyDescent="0.25">
      <c r="A266" s="2">
        <v>42552</v>
      </c>
      <c r="B266">
        <v>4029.51</v>
      </c>
      <c r="C266">
        <v>334.91</v>
      </c>
      <c r="D266">
        <v>1154.8</v>
      </c>
      <c r="E266">
        <v>1058.9000000000001</v>
      </c>
      <c r="F266">
        <v>5158</v>
      </c>
      <c r="G266">
        <v>66.515000000000001</v>
      </c>
      <c r="H266">
        <v>1393.3</v>
      </c>
      <c r="I266">
        <v>160.93</v>
      </c>
      <c r="J266">
        <v>5956.9</v>
      </c>
      <c r="K266">
        <v>6037.6</v>
      </c>
      <c r="L266">
        <v>2319.6</v>
      </c>
      <c r="M266">
        <v>1053.5</v>
      </c>
      <c r="N266">
        <v>2331.1</v>
      </c>
      <c r="O266">
        <v>5.6159999999999997</v>
      </c>
      <c r="P266">
        <v>31.94</v>
      </c>
      <c r="Q266">
        <v>1214.2</v>
      </c>
      <c r="R266">
        <v>315.15100000000001</v>
      </c>
      <c r="S266">
        <v>220.99600000000001</v>
      </c>
      <c r="T266">
        <v>24924.58</v>
      </c>
      <c r="U266">
        <v>12.231</v>
      </c>
      <c r="V266">
        <v>381.03</v>
      </c>
      <c r="W266">
        <v>1353.9</v>
      </c>
      <c r="X266">
        <v>1907</v>
      </c>
      <c r="Y266">
        <v>7301</v>
      </c>
      <c r="Z266">
        <v>7715.6</v>
      </c>
      <c r="AA266">
        <v>16441.59</v>
      </c>
      <c r="AB266">
        <v>113.72</v>
      </c>
      <c r="AH266">
        <v>661.1</v>
      </c>
      <c r="AI266">
        <v>1341.35</v>
      </c>
      <c r="AJ266">
        <v>14.77</v>
      </c>
    </row>
    <row r="267" spans="1:36" x14ac:dyDescent="0.25">
      <c r="A267" s="2">
        <v>42545</v>
      </c>
      <c r="B267">
        <v>3965.17</v>
      </c>
      <c r="C267">
        <v>330.61</v>
      </c>
      <c r="D267">
        <v>1115.5</v>
      </c>
      <c r="E267">
        <v>1041</v>
      </c>
      <c r="F267">
        <v>5003.2</v>
      </c>
      <c r="G267">
        <v>65.387</v>
      </c>
      <c r="H267">
        <v>1389.1</v>
      </c>
      <c r="I267">
        <v>162.82</v>
      </c>
      <c r="J267">
        <v>5812.8</v>
      </c>
      <c r="K267">
        <v>6100</v>
      </c>
      <c r="L267">
        <v>2337.6999999999998</v>
      </c>
      <c r="M267">
        <v>1054.0999999999999</v>
      </c>
      <c r="N267">
        <v>2181.1</v>
      </c>
      <c r="O267">
        <v>5.5880000000000001</v>
      </c>
      <c r="P267">
        <v>31.27</v>
      </c>
      <c r="Q267">
        <v>1190.9000000000001</v>
      </c>
      <c r="R267">
        <v>314.62799999999999</v>
      </c>
      <c r="S267">
        <v>200.28399999999999</v>
      </c>
      <c r="T267">
        <v>25033.31</v>
      </c>
      <c r="U267">
        <v>12.037000000000001</v>
      </c>
      <c r="V267">
        <v>376.82</v>
      </c>
      <c r="W267">
        <v>1315</v>
      </c>
      <c r="X267">
        <v>1888.4</v>
      </c>
      <c r="Y267">
        <v>7284.1</v>
      </c>
      <c r="Z267">
        <v>7390.5</v>
      </c>
      <c r="AA267">
        <v>16137.17</v>
      </c>
      <c r="AB267">
        <v>112.56</v>
      </c>
      <c r="AH267">
        <v>679.46</v>
      </c>
      <c r="AI267">
        <v>1315.75</v>
      </c>
      <c r="AJ267">
        <v>25.76</v>
      </c>
    </row>
    <row r="268" spans="1:36" x14ac:dyDescent="0.25">
      <c r="A268" s="2">
        <v>42538</v>
      </c>
      <c r="B268">
        <v>3976.87</v>
      </c>
      <c r="C268">
        <v>332.82</v>
      </c>
      <c r="D268">
        <v>1117.3</v>
      </c>
      <c r="E268">
        <v>1078.5999999999999</v>
      </c>
      <c r="F268">
        <v>4896.2</v>
      </c>
      <c r="G268">
        <v>65.397000000000006</v>
      </c>
      <c r="H268">
        <v>1403.3</v>
      </c>
      <c r="I268">
        <v>165.08</v>
      </c>
      <c r="J268">
        <v>5854.2</v>
      </c>
      <c r="K268">
        <v>5906.98</v>
      </c>
      <c r="L268">
        <v>2332</v>
      </c>
      <c r="M268">
        <v>1113</v>
      </c>
      <c r="N268">
        <v>2294.8000000000002</v>
      </c>
      <c r="O268">
        <v>5.35</v>
      </c>
      <c r="P268">
        <v>32.14</v>
      </c>
      <c r="Q268">
        <v>1236.5</v>
      </c>
      <c r="R268">
        <v>313.15699999999998</v>
      </c>
      <c r="S268">
        <v>206.61600000000001</v>
      </c>
      <c r="T268">
        <v>24933.35</v>
      </c>
      <c r="U268">
        <v>12.185</v>
      </c>
      <c r="V268">
        <v>383.33</v>
      </c>
      <c r="W268">
        <v>1322.3</v>
      </c>
      <c r="X268">
        <v>1859.4</v>
      </c>
      <c r="Y268">
        <v>7349.6</v>
      </c>
      <c r="Z268">
        <v>7583.6</v>
      </c>
      <c r="AA268">
        <v>16188.4</v>
      </c>
      <c r="AB268">
        <v>113.98</v>
      </c>
      <c r="AH268">
        <v>684.02</v>
      </c>
      <c r="AI268">
        <v>1298.6500000000001</v>
      </c>
      <c r="AJ268">
        <v>19.41</v>
      </c>
    </row>
    <row r="269" spans="1:36" x14ac:dyDescent="0.25">
      <c r="A269" s="2">
        <v>42531</v>
      </c>
      <c r="B269">
        <v>3954.49</v>
      </c>
      <c r="C269">
        <v>339.99</v>
      </c>
      <c r="D269">
        <v>1120</v>
      </c>
      <c r="E269">
        <v>1051.5999999999999</v>
      </c>
      <c r="F269">
        <v>4954.1000000000004</v>
      </c>
      <c r="G269">
        <v>65.108000000000004</v>
      </c>
      <c r="H269">
        <v>1421.4</v>
      </c>
      <c r="I269">
        <v>168.55</v>
      </c>
      <c r="J269">
        <v>5865.2</v>
      </c>
      <c r="K269">
        <v>5862.43</v>
      </c>
      <c r="L269">
        <v>2303.4</v>
      </c>
      <c r="M269">
        <v>1120.2</v>
      </c>
      <c r="N269">
        <v>2251.1999999999998</v>
      </c>
      <c r="O269">
        <v>5.3380000000000001</v>
      </c>
      <c r="P269">
        <v>31.52</v>
      </c>
      <c r="Q269">
        <v>1232.5999999999999</v>
      </c>
      <c r="R269">
        <v>313.09800000000001</v>
      </c>
      <c r="S269">
        <v>199.19300000000001</v>
      </c>
      <c r="T269">
        <v>24613.32</v>
      </c>
      <c r="U269">
        <v>12.231</v>
      </c>
      <c r="V269">
        <v>375.57</v>
      </c>
      <c r="W269">
        <v>1308.3</v>
      </c>
      <c r="X269">
        <v>1807.7</v>
      </c>
      <c r="Y269">
        <v>7527.2</v>
      </c>
      <c r="Z269">
        <v>7803.4</v>
      </c>
      <c r="AA269">
        <v>16031.75</v>
      </c>
      <c r="AB269">
        <v>111.51</v>
      </c>
      <c r="AH269">
        <v>683.48</v>
      </c>
      <c r="AI269">
        <v>1274.24</v>
      </c>
      <c r="AJ269">
        <v>17.03</v>
      </c>
    </row>
    <row r="270" spans="1:36" x14ac:dyDescent="0.25">
      <c r="A270" s="2">
        <v>42524</v>
      </c>
      <c r="B270">
        <v>3955.87</v>
      </c>
      <c r="C270">
        <v>354.99</v>
      </c>
      <c r="D270">
        <v>1149</v>
      </c>
      <c r="E270">
        <v>1042.4000000000001</v>
      </c>
      <c r="F270">
        <v>4966.2</v>
      </c>
      <c r="G270">
        <v>65.676000000000002</v>
      </c>
      <c r="H270">
        <v>1421.7</v>
      </c>
      <c r="I270">
        <v>167.96</v>
      </c>
      <c r="J270">
        <v>5932</v>
      </c>
      <c r="K270">
        <v>5836.83</v>
      </c>
      <c r="L270">
        <v>2251.8000000000002</v>
      </c>
      <c r="M270">
        <v>1125.5999999999999</v>
      </c>
      <c r="N270">
        <v>2192.8000000000002</v>
      </c>
      <c r="O270">
        <v>5.5809999999999995</v>
      </c>
      <c r="P270">
        <v>31.51</v>
      </c>
      <c r="Q270">
        <v>1230.0999999999999</v>
      </c>
      <c r="R270">
        <v>313.11799999999999</v>
      </c>
      <c r="S270">
        <v>200.184</v>
      </c>
      <c r="T270">
        <v>24663.3</v>
      </c>
      <c r="U270">
        <v>12.497</v>
      </c>
      <c r="V270">
        <v>373.01</v>
      </c>
      <c r="W270">
        <v>1308.5</v>
      </c>
      <c r="X270">
        <v>1863.1</v>
      </c>
      <c r="Y270">
        <v>7662.2</v>
      </c>
      <c r="Z270">
        <v>7602.9</v>
      </c>
      <c r="AA270">
        <v>15305.68</v>
      </c>
      <c r="AB270">
        <v>106.04</v>
      </c>
      <c r="AH270">
        <v>683.49</v>
      </c>
      <c r="AI270">
        <v>1244.2</v>
      </c>
      <c r="AJ270">
        <v>13.47</v>
      </c>
    </row>
    <row r="271" spans="1:36" x14ac:dyDescent="0.25">
      <c r="A271" s="2">
        <v>42517</v>
      </c>
      <c r="B271">
        <v>3947.18</v>
      </c>
      <c r="C271">
        <v>351.38</v>
      </c>
      <c r="D271">
        <v>1132.7</v>
      </c>
      <c r="E271">
        <v>1045</v>
      </c>
      <c r="F271">
        <v>4869.8</v>
      </c>
      <c r="G271">
        <v>65.173000000000002</v>
      </c>
      <c r="H271">
        <v>1470</v>
      </c>
      <c r="I271">
        <v>169.46</v>
      </c>
      <c r="J271">
        <v>6011.1</v>
      </c>
      <c r="K271">
        <v>5957.59</v>
      </c>
      <c r="L271">
        <v>2250</v>
      </c>
      <c r="M271">
        <v>1130.4000000000001</v>
      </c>
      <c r="N271">
        <v>2169.9</v>
      </c>
      <c r="O271">
        <v>5.6189999999999998</v>
      </c>
      <c r="P271">
        <v>30.84</v>
      </c>
      <c r="Q271">
        <v>1220.5999999999999</v>
      </c>
      <c r="R271">
        <v>312.30799999999999</v>
      </c>
      <c r="S271">
        <v>197.21100000000001</v>
      </c>
      <c r="T271">
        <v>24815.86</v>
      </c>
      <c r="U271">
        <v>12.506</v>
      </c>
      <c r="V271">
        <v>377.4</v>
      </c>
      <c r="W271">
        <v>1280.5999999999999</v>
      </c>
      <c r="X271">
        <v>1844.9</v>
      </c>
      <c r="Y271">
        <v>7365</v>
      </c>
      <c r="Z271">
        <v>7604.3</v>
      </c>
      <c r="AA271">
        <v>14826.88</v>
      </c>
      <c r="AB271">
        <v>105.8</v>
      </c>
      <c r="AH271">
        <v>685.77</v>
      </c>
      <c r="AI271">
        <v>1212.3800000000001</v>
      </c>
      <c r="AJ271">
        <v>13.12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5DEB-4639-47FC-8975-8A61285E2403}">
  <dimension ref="A1:AK267"/>
  <sheetViews>
    <sheetView topLeftCell="X1" workbookViewId="0">
      <selection activeCell="B1" sqref="B1:AK1"/>
    </sheetView>
  </sheetViews>
  <sheetFormatPr baseColWidth="10" defaultRowHeight="15" x14ac:dyDescent="0.25"/>
  <sheetData>
    <row r="1" spans="1:37" x14ac:dyDescent="0.25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55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</row>
    <row r="2" spans="1:37" x14ac:dyDescent="0.25">
      <c r="A2" s="1" cm="1">
        <f t="array" ref="A2:A267">+Bloomberg!A7:A272</f>
        <v>44372</v>
      </c>
      <c r="B2" s="3">
        <f>+LN(Bloomberg!B7/Bloomberg!B8)</f>
        <v>1.2753675339205557E-2</v>
      </c>
      <c r="C2" s="3">
        <f>+LN(Bloomberg!C7/Bloomberg!C8)</f>
        <v>-4.4384870701515568E-2</v>
      </c>
      <c r="D2" s="3">
        <f>+LN(Bloomberg!D7/Bloomberg!D8)</f>
        <v>-4.1870302498381293E-2</v>
      </c>
      <c r="E2" s="3">
        <f>+LN(Bloomberg!E7/Bloomberg!E8)</f>
        <v>-1.4340429440206475E-2</v>
      </c>
      <c r="F2" s="3">
        <f>+LN(Bloomberg!F7/Bloomberg!F8)</f>
        <v>-1.6134386609258811E-2</v>
      </c>
      <c r="G2" s="3">
        <f>+LN(Bloomberg!G7/Bloomberg!G8)</f>
        <v>0</v>
      </c>
      <c r="H2" s="3">
        <f>+LN(Bloomberg!H7/Bloomberg!H8)</f>
        <v>8.4537112342303964E-3</v>
      </c>
      <c r="I2" s="3">
        <f>+LN(Bloomberg!I7/Bloomberg!I8)</f>
        <v>-3.6131767297508562E-2</v>
      </c>
      <c r="J2" s="3">
        <f>+LN(Bloomberg!J7/Bloomberg!J8)</f>
        <v>-6.6798694296059599E-3</v>
      </c>
      <c r="K2" s="3">
        <f>+LN(Bloomberg!K7/Bloomberg!K8)</f>
        <v>2.8840855538189072E-2</v>
      </c>
      <c r="L2" s="3">
        <f>+LN(Bloomberg!L7/Bloomberg!L8)</f>
        <v>3.7643015349046478E-3</v>
      </c>
      <c r="M2" s="3">
        <f>+LN(Bloomberg!M7/Bloomberg!M8)</f>
        <v>-3.0578266544757399E-2</v>
      </c>
      <c r="N2" s="3">
        <f>+LN(Bloomberg!N7/Bloomberg!N8)</f>
        <v>4.2142205350129296E-2</v>
      </c>
      <c r="O2" s="3">
        <f>+LN(Bloomberg!O7/Bloomberg!O8)</f>
        <v>-1.9463079625472182E-2</v>
      </c>
      <c r="P2" s="3">
        <f>+LN(Bloomberg!P7/Bloomberg!P8)</f>
        <v>-2.4836151075242931E-2</v>
      </c>
      <c r="Q2" s="3">
        <f>+LN(Bloomberg!Q7/Bloomberg!Q8)</f>
        <v>3.5552738513329282E-2</v>
      </c>
      <c r="R2" s="3">
        <f>+LN(Bloomberg!R7/Bloomberg!R8)</f>
        <v>-4.9523653637248206E-2</v>
      </c>
      <c r="S2" s="3">
        <f>+LN(Bloomberg!S7/Bloomberg!S8)</f>
        <v>-3.3181645464620803E-2</v>
      </c>
      <c r="T2" s="3">
        <f>+LN(Bloomberg!T7/Bloomberg!T8)</f>
        <v>-3.1480091955582087E-2</v>
      </c>
      <c r="U2" s="3">
        <f>+LN(Bloomberg!U7/Bloomberg!U8)</f>
        <v>3.5800059894415169E-2</v>
      </c>
      <c r="V2" s="3">
        <f>+LN(Bloomberg!V7/Bloomberg!V8)</f>
        <v>2.4788010083129685E-3</v>
      </c>
      <c r="W2" s="3">
        <f>+LN(Bloomberg!W7/Bloomberg!W8)</f>
        <v>7.0276635520103312E-2</v>
      </c>
      <c r="X2" s="3">
        <f>+LN(Bloomberg!X7/Bloomberg!X8)</f>
        <v>-8.1744324395580624E-3</v>
      </c>
      <c r="Y2" s="3">
        <f>+LN(Bloomberg!Y7/Bloomberg!Y8)</f>
        <v>-1.9024882650238051E-2</v>
      </c>
      <c r="Z2" s="3">
        <f>+LN(Bloomberg!Z7/Bloomberg!Z8)</f>
        <v>5.681966251308105E-2</v>
      </c>
      <c r="AA2" s="3">
        <f>+LN(Bloomberg!AA7/Bloomberg!AA8)</f>
        <v>7.7916244929656805E-2</v>
      </c>
      <c r="AB2" s="3">
        <f>+LN(Bloomberg!AB7/Bloomberg!AB8)</f>
        <v>8.263573890759697E-2</v>
      </c>
      <c r="AC2" s="3">
        <f>+LN(Bloomberg!AC7/Bloomberg!AC8)</f>
        <v>2.7090430273737569E-2</v>
      </c>
      <c r="AD2" s="3">
        <f>+LN(Bloomberg!AD7/Bloomberg!AD8)</f>
        <v>2.5909517476271373E-2</v>
      </c>
      <c r="AE2" s="3">
        <f>+LN(Bloomberg!AE7/Bloomberg!AE8)</f>
        <v>3.2704354793774426E-2</v>
      </c>
      <c r="AF2" s="3">
        <f>+LN(Bloomberg!AF7/Bloomberg!AF8)</f>
        <v>4.700502515967702E-2</v>
      </c>
      <c r="AG2" s="3">
        <f>+LN(Bloomberg!AG7/Bloomberg!AG8)</f>
        <v>2.7410925072768086E-2</v>
      </c>
      <c r="AH2" s="3">
        <f>+LN(Bloomberg!AH7/Bloomberg!AH8)</f>
        <v>-1.9591538169024265E-2</v>
      </c>
      <c r="AI2" s="3">
        <f>+LN(Bloomberg!AI7/Bloomberg!AI8)</f>
        <v>9.7473695938242438E-3</v>
      </c>
      <c r="AJ2" s="3">
        <f>+LN(Bloomberg!AJ7/Bloomberg!AJ8)</f>
        <v>-0.28158155585978351</v>
      </c>
      <c r="AK2" s="3">
        <f>+LN(Bloomberg!AK7/Bloomberg!AK8)</f>
        <v>2.9814109337145841E-2</v>
      </c>
    </row>
    <row r="3" spans="1:37" x14ac:dyDescent="0.25">
      <c r="A3" s="1">
        <v>44365</v>
      </c>
      <c r="B3" s="3">
        <f>+LN(Bloomberg!B8/Bloomberg!B9)</f>
        <v>-3.7768652327281596E-3</v>
      </c>
      <c r="C3" s="3">
        <f>+LN(Bloomberg!C8/Bloomberg!C9)</f>
        <v>3.4180700527273795E-2</v>
      </c>
      <c r="D3" s="3">
        <f>+LN(Bloomberg!D8/Bloomberg!D9)</f>
        <v>-5.2000913111689279E-2</v>
      </c>
      <c r="E3" s="3">
        <f>+LN(Bloomberg!E8/Bloomberg!E9)</f>
        <v>-2.8818815157550855E-2</v>
      </c>
      <c r="F3" s="3">
        <f>+LN(Bloomberg!F8/Bloomberg!F9)</f>
        <v>3.7314252134901374E-2</v>
      </c>
      <c r="G3" s="3">
        <f>+LN(Bloomberg!G8/Bloomberg!G9)</f>
        <v>-1.3504390978713512E-3</v>
      </c>
      <c r="H3" s="3">
        <f>+LN(Bloomberg!H8/Bloomberg!H9)</f>
        <v>2.0259685751197694E-2</v>
      </c>
      <c r="I3" s="3">
        <f>+LN(Bloomberg!I8/Bloomberg!I9)</f>
        <v>-1.8928009885518796E-2</v>
      </c>
      <c r="J3" s="3">
        <f>+LN(Bloomberg!J8/Bloomberg!J9)</f>
        <v>2.099328149582547E-2</v>
      </c>
      <c r="K3" s="3">
        <f>+LN(Bloomberg!K8/Bloomberg!K9)</f>
        <v>3.1550003079300594E-2</v>
      </c>
      <c r="L3" s="3">
        <f>+LN(Bloomberg!L8/Bloomberg!L9)</f>
        <v>5.149180858578508E-2</v>
      </c>
      <c r="M3" s="3">
        <f>+LN(Bloomberg!M8/Bloomberg!M9)</f>
        <v>5.9805621307965533E-3</v>
      </c>
      <c r="N3" s="3">
        <f>+LN(Bloomberg!N8/Bloomberg!N9)</f>
        <v>-6.0931327724388293E-2</v>
      </c>
      <c r="O3" s="3">
        <f>+LN(Bloomberg!O8/Bloomberg!O9)</f>
        <v>-5.035487865926701E-3</v>
      </c>
      <c r="P3" s="3">
        <f>+LN(Bloomberg!P8/Bloomberg!P9)</f>
        <v>-1.2448293526567917E-2</v>
      </c>
      <c r="Q3" s="3">
        <f>+LN(Bloomberg!Q8/Bloomberg!Q9)</f>
        <v>3.4341783977327199E-2</v>
      </c>
      <c r="R3" s="3">
        <f>+LN(Bloomberg!R8/Bloomberg!R9)</f>
        <v>1.3057239156648132E-2</v>
      </c>
      <c r="S3" s="3">
        <f>+LN(Bloomberg!S8/Bloomberg!S9)</f>
        <v>-3.0643919491906688E-3</v>
      </c>
      <c r="T3" s="3">
        <f>+LN(Bloomberg!T8/Bloomberg!T9)</f>
        <v>-8.3241324161351955E-3</v>
      </c>
      <c r="U3" s="3">
        <f>+LN(Bloomberg!U8/Bloomberg!U9)</f>
        <v>4.0432662220223202E-2</v>
      </c>
      <c r="V3" s="3">
        <f>+LN(Bloomberg!V8/Bloomberg!V9)</f>
        <v>-5.9521384452788345E-2</v>
      </c>
      <c r="W3" s="3">
        <f>+LN(Bloomberg!W8/Bloomberg!W9)</f>
        <v>1.0470203490874297E-2</v>
      </c>
      <c r="X3" s="3">
        <f>+LN(Bloomberg!X8/Bloomberg!X9)</f>
        <v>1.7796499803620167E-2</v>
      </c>
      <c r="Y3" s="3">
        <f>+LN(Bloomberg!Y8/Bloomberg!Y9)</f>
        <v>-3.9277933333370929E-2</v>
      </c>
      <c r="Z3" s="3">
        <f>+LN(Bloomberg!Z8/Bloomberg!Z9)</f>
        <v>3.586960923317449E-2</v>
      </c>
      <c r="AA3" s="3">
        <f>+LN(Bloomberg!AA8/Bloomberg!AA9)</f>
        <v>-7.7367056414126542E-2</v>
      </c>
      <c r="AB3" s="3">
        <f>+LN(Bloomberg!AB8/Bloomberg!AB9)</f>
        <v>1.778954156349824E-2</v>
      </c>
      <c r="AC3" s="3">
        <f>+LN(Bloomberg!AC8/Bloomberg!AC9)</f>
        <v>3.3412084428570327E-2</v>
      </c>
      <c r="AD3" s="3">
        <f>+LN(Bloomberg!AD8/Bloomberg!AD9)</f>
        <v>2.5395468061162337E-2</v>
      </c>
      <c r="AE3" s="3">
        <f>+LN(Bloomberg!AE8/Bloomberg!AE9)</f>
        <v>3.7509726138775047E-2</v>
      </c>
      <c r="AF3" s="3">
        <f>+LN(Bloomberg!AF8/Bloomberg!AF9)</f>
        <v>4.7238063268540118E-2</v>
      </c>
      <c r="AG3" s="3">
        <f>+LN(Bloomberg!AG8/Bloomberg!AG9)</f>
        <v>6.9023265043875709E-2</v>
      </c>
      <c r="AH3" s="3">
        <f>+LN(Bloomberg!AH8/Bloomberg!AH9)</f>
        <v>3.5246897733454248E-2</v>
      </c>
      <c r="AI3" s="3">
        <f>+LN(Bloomberg!AI8/Bloomberg!AI9)</f>
        <v>-6.2282426804386226E-2</v>
      </c>
      <c r="AJ3" s="3">
        <f>+LN(Bloomberg!AJ8/Bloomberg!AJ9)</f>
        <v>0.27966278328516109</v>
      </c>
      <c r="AK3" s="3">
        <f>+LN(Bloomberg!AK8/Bloomberg!AK9)</f>
        <v>-8.778166588603889E-2</v>
      </c>
    </row>
    <row r="4" spans="1:37" x14ac:dyDescent="0.25">
      <c r="A4" s="1">
        <v>44358</v>
      </c>
      <c r="B4" s="3">
        <f>+LN(Bloomberg!B9/Bloomberg!B10)</f>
        <v>1.9856495458250724E-2</v>
      </c>
      <c r="C4" s="3">
        <f>+LN(Bloomberg!C9/Bloomberg!C10)</f>
        <v>9.7427381888183315E-3</v>
      </c>
      <c r="D4" s="3">
        <f>+LN(Bloomberg!D9/Bloomberg!D10)</f>
        <v>8.8612658356603646E-2</v>
      </c>
      <c r="E4" s="3">
        <f>+LN(Bloomberg!E9/Bloomberg!E10)</f>
        <v>-1.7701200477342069E-2</v>
      </c>
      <c r="F4" s="3">
        <f>+LN(Bloomberg!F9/Bloomberg!F10)</f>
        <v>-1.8047030883137482E-2</v>
      </c>
      <c r="G4" s="3">
        <f>+LN(Bloomberg!G9/Bloomberg!G10)</f>
        <v>2.5975486403260521E-2</v>
      </c>
      <c r="H4" s="3">
        <f>+LN(Bloomberg!H9/Bloomberg!H10)</f>
        <v>-1.1627906989833452E-4</v>
      </c>
      <c r="I4" s="3">
        <f>+LN(Bloomberg!I9/Bloomberg!I10)</f>
        <v>9.244820772764796E-2</v>
      </c>
      <c r="J4" s="3">
        <f>+LN(Bloomberg!J9/Bloomberg!J10)</f>
        <v>1.7806867932864949E-2</v>
      </c>
      <c r="K4" s="3">
        <f>+LN(Bloomberg!K9/Bloomberg!K10)</f>
        <v>7.047931154799654E-2</v>
      </c>
      <c r="L4" s="3">
        <f>+LN(Bloomberg!L9/Bloomberg!L10)</f>
        <v>2.7811398869175896E-2</v>
      </c>
      <c r="M4" s="3">
        <f>+LN(Bloomberg!M9/Bloomberg!M10)</f>
        <v>-5.1499659415413651E-3</v>
      </c>
      <c r="N4" s="3">
        <f>+LN(Bloomberg!N9/Bloomberg!N10)</f>
        <v>2.8037374530078613E-2</v>
      </c>
      <c r="O4" s="3">
        <f>+LN(Bloomberg!O9/Bloomberg!O10)</f>
        <v>-3.4555827696982448E-2</v>
      </c>
      <c r="P4" s="3">
        <f>+LN(Bloomberg!P9/Bloomberg!P10)</f>
        <v>1.0883756049673661E-2</v>
      </c>
      <c r="Q4" s="3">
        <f>+LN(Bloomberg!Q9/Bloomberg!Q10)</f>
        <v>2.3685712277267991E-2</v>
      </c>
      <c r="R4" s="3">
        <f>+LN(Bloomberg!R9/Bloomberg!R10)</f>
        <v>5.3903213556255117E-2</v>
      </c>
      <c r="S4" s="3">
        <f>+LN(Bloomberg!S9/Bloomberg!S10)</f>
        <v>2.2718815541353694E-2</v>
      </c>
      <c r="T4" s="3">
        <f>+LN(Bloomberg!T9/Bloomberg!T10)</f>
        <v>9.9042786760433349E-3</v>
      </c>
      <c r="U4" s="3">
        <f>+LN(Bloomberg!U9/Bloomberg!U10)</f>
        <v>-1.0069798490105393E-2</v>
      </c>
      <c r="V4" s="3">
        <f>+LN(Bloomberg!V9/Bloomberg!V10)</f>
        <v>3.7621991789584322E-2</v>
      </c>
      <c r="W4" s="3">
        <f>+LN(Bloomberg!W9/Bloomberg!W10)</f>
        <v>-2.5870228785143345E-2</v>
      </c>
      <c r="X4" s="3">
        <f>+LN(Bloomberg!X9/Bloomberg!X10)</f>
        <v>1.6011480242910693E-2</v>
      </c>
      <c r="Y4" s="3">
        <f>+LN(Bloomberg!Y9/Bloomberg!Y10)</f>
        <v>-1.9672765598704779E-2</v>
      </c>
      <c r="Z4" s="3">
        <f>+LN(Bloomberg!Z9/Bloomberg!Z10)</f>
        <v>1.1629721753334776E-2</v>
      </c>
      <c r="AA4" s="3">
        <f>+LN(Bloomberg!AA9/Bloomberg!AA10)</f>
        <v>4.5456322621231067E-2</v>
      </c>
      <c r="AB4" s="3">
        <f>+LN(Bloomberg!AB9/Bloomberg!AB10)</f>
        <v>-1.4762294044773293E-2</v>
      </c>
      <c r="AC4" s="3">
        <f>+LN(Bloomberg!AC9/Bloomberg!AC10)</f>
        <v>3.5968707416040947E-2</v>
      </c>
      <c r="AD4" s="3">
        <f>+LN(Bloomberg!AD9/Bloomberg!AD10)</f>
        <v>2.6022955633977864E-2</v>
      </c>
      <c r="AE4" s="3">
        <f>+LN(Bloomberg!AE9/Bloomberg!AE10)</f>
        <v>3.4082313389246041E-2</v>
      </c>
      <c r="AF4" s="3">
        <f>+LN(Bloomberg!AF9/Bloomberg!AF10)</f>
        <v>5.2682717227379043E-2</v>
      </c>
      <c r="AG4" s="3">
        <f>+LN(Bloomberg!AG9/Bloomberg!AG10)</f>
        <v>5.5314701963148416E-2</v>
      </c>
      <c r="AH4" s="3">
        <f>+LN(Bloomberg!AH9/Bloomberg!AH10)</f>
        <v>6.512509912891741E-3</v>
      </c>
      <c r="AI4" s="3">
        <f>+LN(Bloomberg!AI9/Bloomberg!AI10)</f>
        <v>-7.4606620201201346E-3</v>
      </c>
      <c r="AJ4" s="3">
        <f>+LN(Bloomberg!AJ9/Bloomberg!AJ10)</f>
        <v>-4.8029187038120001E-2</v>
      </c>
      <c r="AK4" s="3">
        <f>+LN(Bloomberg!AK9/Bloomberg!AK10)</f>
        <v>2.5331804944386587E-3</v>
      </c>
    </row>
    <row r="5" spans="1:37" x14ac:dyDescent="0.25">
      <c r="A5" s="1">
        <v>44351</v>
      </c>
      <c r="B5" s="3">
        <f>+LN(Bloomberg!B10/Bloomberg!B11)</f>
        <v>-7.7458004801109637E-3</v>
      </c>
      <c r="C5" s="3">
        <f>+LN(Bloomberg!C10/Bloomberg!C11)</f>
        <v>-6.4749939660543127E-2</v>
      </c>
      <c r="D5" s="3">
        <f>+LN(Bloomberg!D10/Bloomberg!D11)</f>
        <v>-2.2472855852058628E-2</v>
      </c>
      <c r="E5" s="3">
        <f>+LN(Bloomberg!E10/Bloomberg!E11)</f>
        <v>8.8160797651113273E-2</v>
      </c>
      <c r="F5" s="3">
        <f>+LN(Bloomberg!F10/Bloomberg!F11)</f>
        <v>5.6639547264155984E-3</v>
      </c>
      <c r="G5" s="3">
        <f>+LN(Bloomberg!G10/Bloomberg!G11)</f>
        <v>-4.1465159618484662E-3</v>
      </c>
      <c r="H5" s="3">
        <f>+LN(Bloomberg!H10/Bloomberg!H11)</f>
        <v>-5.039177774295004E-2</v>
      </c>
      <c r="I5" s="3">
        <f>+LN(Bloomberg!I10/Bloomberg!I11)</f>
        <v>1.8483352979633685E-2</v>
      </c>
      <c r="J5" s="3">
        <f>+LN(Bloomberg!J10/Bloomberg!J11)</f>
        <v>-1.8209167984763477E-2</v>
      </c>
      <c r="K5" s="3">
        <f>+LN(Bloomberg!K10/Bloomberg!K11)</f>
        <v>-9.2279682318660419E-2</v>
      </c>
      <c r="L5" s="3">
        <f>+LN(Bloomberg!L10/Bloomberg!L11)</f>
        <v>-8.0173150963501263E-2</v>
      </c>
      <c r="M5" s="3">
        <f>+LN(Bloomberg!M10/Bloomberg!M11)</f>
        <v>5.2258989686479766E-3</v>
      </c>
      <c r="N5" s="3">
        <f>+LN(Bloomberg!N10/Bloomberg!N11)</f>
        <v>-4.0421433729800185E-2</v>
      </c>
      <c r="O5" s="3">
        <f>+LN(Bloomberg!O10/Bloomberg!O11)</f>
        <v>1.0643115987320782E-2</v>
      </c>
      <c r="P5" s="3">
        <f>+LN(Bloomberg!P10/Bloomberg!P11)</f>
        <v>-1.4228671042810422E-2</v>
      </c>
      <c r="Q5" s="3">
        <f>+LN(Bloomberg!Q10/Bloomberg!Q11)</f>
        <v>-9.4960751300277535E-2</v>
      </c>
      <c r="R5" s="3">
        <f>+LN(Bloomberg!R10/Bloomberg!R11)</f>
        <v>-2.4915676683002781E-2</v>
      </c>
      <c r="S5" s="3">
        <f>+LN(Bloomberg!S10/Bloomberg!S11)</f>
        <v>-3.7533901326494375E-2</v>
      </c>
      <c r="T5" s="3">
        <f>+LN(Bloomberg!T10/Bloomberg!T11)</f>
        <v>-5.8707600826777923E-2</v>
      </c>
      <c r="U5" s="3">
        <f>+LN(Bloomberg!U10/Bloomberg!U11)</f>
        <v>5.7498492061216384E-2</v>
      </c>
      <c r="V5" s="3">
        <f>+LN(Bloomberg!V10/Bloomberg!V11)</f>
        <v>0.12580232482300316</v>
      </c>
      <c r="W5" s="3">
        <f>+LN(Bloomberg!W10/Bloomberg!W11)</f>
        <v>-6.7418984002925259E-2</v>
      </c>
      <c r="X5" s="3">
        <f>+LN(Bloomberg!X10/Bloomberg!X11)</f>
        <v>1.0582109330537008E-2</v>
      </c>
      <c r="Y5" s="3">
        <f>+LN(Bloomberg!Y10/Bloomberg!Y11)</f>
        <v>0</v>
      </c>
      <c r="Z5" s="3">
        <f>+LN(Bloomberg!Z10/Bloomberg!Z11)</f>
        <v>3.5016084800873221E-3</v>
      </c>
      <c r="AA5" s="3">
        <f>+LN(Bloomberg!AA10/Bloomberg!AA11)</f>
        <v>4.8034020466107961E-2</v>
      </c>
      <c r="AB5" s="3">
        <f>+LN(Bloomberg!AB10/Bloomberg!AB11)</f>
        <v>5.5738679903670173E-3</v>
      </c>
      <c r="AC5" s="3">
        <f>+LN(Bloomberg!AC10/Bloomberg!AC11)</f>
        <v>3.5158057504082713E-2</v>
      </c>
      <c r="AD5" s="3">
        <f>+LN(Bloomberg!AD10/Bloomberg!AD11)</f>
        <v>2.2536751076379886E-2</v>
      </c>
      <c r="AE5" s="3">
        <f>+LN(Bloomberg!AE10/Bloomberg!AE11)</f>
        <v>3.3918018590116408E-2</v>
      </c>
      <c r="AF5" s="3">
        <f>+LN(Bloomberg!AF10/Bloomberg!AF11)</f>
        <v>6.6724779056155425E-2</v>
      </c>
      <c r="AG5" s="3">
        <f>+LN(Bloomberg!AG10/Bloomberg!AG11)</f>
        <v>3.2077174563313812E-2</v>
      </c>
      <c r="AH5" s="3">
        <f>+LN(Bloomberg!AH10/Bloomberg!AH11)</f>
        <v>-8.0753019578462832E-3</v>
      </c>
      <c r="AI5" s="3">
        <f>+LN(Bloomberg!AI10/Bloomberg!AI11)</f>
        <v>-6.4183855094531164E-3</v>
      </c>
      <c r="AJ5" s="3">
        <f>+LN(Bloomberg!AJ10/Bloomberg!AJ11)</f>
        <v>-2.0494991029654852E-2</v>
      </c>
      <c r="AK5" s="3">
        <f>+LN(Bloomberg!AK10/Bloomberg!AK11)</f>
        <v>-3.2334378116067569E-2</v>
      </c>
    </row>
    <row r="6" spans="1:37" x14ac:dyDescent="0.25">
      <c r="A6" s="1">
        <v>44344</v>
      </c>
      <c r="B6" s="3">
        <f>+LN(Bloomberg!B11/Bloomberg!B12)</f>
        <v>4.2881152560364823E-2</v>
      </c>
      <c r="C6" s="3">
        <f>+LN(Bloomberg!C11/Bloomberg!C12)</f>
        <v>2.8953623623342199E-2</v>
      </c>
      <c r="D6" s="3">
        <f>+LN(Bloomberg!D11/Bloomberg!D12)</f>
        <v>-4.348511193973878E-2</v>
      </c>
      <c r="E6" s="3">
        <f>+LN(Bloomberg!E11/Bloomberg!E12)</f>
        <v>-3.9758058422945712E-2</v>
      </c>
      <c r="F6" s="3">
        <f>+LN(Bloomberg!F11/Bloomberg!F12)</f>
        <v>8.4919415945297436E-2</v>
      </c>
      <c r="G6" s="3">
        <f>+LN(Bloomberg!G11/Bloomberg!G12)</f>
        <v>7.4426325209946922E-2</v>
      </c>
      <c r="H6" s="3">
        <f>+LN(Bloomberg!H11/Bloomberg!H12)</f>
        <v>-8.8057806212967753E-3</v>
      </c>
      <c r="I6" s="3">
        <f>+LN(Bloomberg!I11/Bloomberg!I12)</f>
        <v>-6.9830509397159277E-2</v>
      </c>
      <c r="J6" s="3">
        <f>+LN(Bloomberg!J11/Bloomberg!J12)</f>
        <v>8.3565945909414921E-3</v>
      </c>
      <c r="K6" s="3">
        <f>+LN(Bloomberg!K11/Bloomberg!K12)</f>
        <v>5.5446188992275908E-2</v>
      </c>
      <c r="L6" s="3">
        <f>+LN(Bloomberg!L11/Bloomberg!L12)</f>
        <v>0.13311739965649008</v>
      </c>
      <c r="M6" s="3">
        <f>+LN(Bloomberg!M11/Bloomberg!M12)</f>
        <v>7.6429630988872344E-2</v>
      </c>
      <c r="N6" s="3">
        <f>+LN(Bloomberg!N11/Bloomberg!N12)</f>
        <v>5.6163433883593343E-2</v>
      </c>
      <c r="O6" s="3">
        <f>+LN(Bloomberg!O11/Bloomberg!O12)</f>
        <v>-2.2266764933734939E-3</v>
      </c>
      <c r="P6" s="3">
        <f>+LN(Bloomberg!P11/Bloomberg!P12)</f>
        <v>7.8246223166254417E-2</v>
      </c>
      <c r="Q6" s="3">
        <f>+LN(Bloomberg!Q11/Bloomberg!Q12)</f>
        <v>6.7799603868793912E-2</v>
      </c>
      <c r="R6" s="3">
        <f>+LN(Bloomberg!R11/Bloomberg!R12)</f>
        <v>-9.7561749453646852E-3</v>
      </c>
      <c r="S6" s="3">
        <f>+LN(Bloomberg!S11/Bloomberg!S12)</f>
        <v>6.838906221982384E-2</v>
      </c>
      <c r="T6" s="3">
        <f>+LN(Bloomberg!T11/Bloomberg!T12)</f>
        <v>5.0001423764030786E-2</v>
      </c>
      <c r="U6" s="3">
        <f>+LN(Bloomberg!U11/Bloomberg!U12)</f>
        <v>0.11241481729731966</v>
      </c>
      <c r="V6" s="3">
        <f>+LN(Bloomberg!V11/Bloomberg!V12)</f>
        <v>-8.6709399031725712E-2</v>
      </c>
      <c r="W6" s="3">
        <f>+LN(Bloomberg!W11/Bloomberg!W12)</f>
        <v>5.2151511872136846E-2</v>
      </c>
      <c r="X6" s="3">
        <f>+LN(Bloomberg!X11/Bloomberg!X12)</f>
        <v>0.10009465682796966</v>
      </c>
      <c r="Y6" s="3">
        <f>+LN(Bloomberg!Y11/Bloomberg!Y12)</f>
        <v>6.7444905084794282E-2</v>
      </c>
      <c r="Z6" s="3">
        <f>+LN(Bloomberg!Z11/Bloomberg!Z12)</f>
        <v>-2.71814835756366E-2</v>
      </c>
      <c r="AA6" s="3">
        <f>+LN(Bloomberg!AA11/Bloomberg!AA12)</f>
        <v>3.2260862218221477E-2</v>
      </c>
      <c r="AB6" s="3">
        <f>+LN(Bloomberg!AB11/Bloomberg!AB12)</f>
        <v>-5.5253936613933567E-2</v>
      </c>
      <c r="AC6" s="3">
        <f>+LN(Bloomberg!AC11/Bloomberg!AC12)</f>
        <v>3.3154623621536171E-2</v>
      </c>
      <c r="AD6" s="3">
        <f>+LN(Bloomberg!AD11/Bloomberg!AD12)</f>
        <v>2.4349029010286551E-2</v>
      </c>
      <c r="AE6" s="3">
        <f>+LN(Bloomberg!AE11/Bloomberg!AE12)</f>
        <v>3.124277325343968E-2</v>
      </c>
      <c r="AF6" s="3">
        <f>+LN(Bloomberg!AF11/Bloomberg!AF12)</f>
        <v>4.1488008650266903E-2</v>
      </c>
      <c r="AG6" s="3">
        <f>+LN(Bloomberg!AG11/Bloomberg!AG12)</f>
        <v>2.6100034645673339E-2</v>
      </c>
      <c r="AH6" s="3">
        <f>+LN(Bloomberg!AH11/Bloomberg!AH12)</f>
        <v>7.1562610376147227E-3</v>
      </c>
      <c r="AI6" s="3">
        <f>+LN(Bloomberg!AI11/Bloomberg!AI12)</f>
        <v>1.1899681238092508E-2</v>
      </c>
      <c r="AJ6" s="3">
        <f>+LN(Bloomberg!AJ11/Bloomberg!AJ12)</f>
        <v>-0.18420919333875488</v>
      </c>
      <c r="AK6" s="3">
        <f>+LN(Bloomberg!AK11/Bloomberg!AK12)</f>
        <v>4.2754603207558542E-2</v>
      </c>
    </row>
    <row r="7" spans="1:37" x14ac:dyDescent="0.25">
      <c r="A7" s="1">
        <v>44337</v>
      </c>
      <c r="B7" s="3">
        <f>+LN(Bloomberg!B12/Bloomberg!B13)</f>
        <v>-0.11444439943618565</v>
      </c>
      <c r="C7" s="3">
        <f>+LN(Bloomberg!C12/Bloomberg!C13)</f>
        <v>-0.14182406451329468</v>
      </c>
      <c r="D7" s="3">
        <f>+LN(Bloomberg!D12/Bloomberg!D13)</f>
        <v>-0.1431008436406733</v>
      </c>
      <c r="E7" s="3">
        <f>+LN(Bloomberg!E12/Bloomberg!E13)</f>
        <v>-0.23450501886202813</v>
      </c>
      <c r="F7" s="3">
        <f>+LN(Bloomberg!F12/Bloomberg!F13)</f>
        <v>-0.15527876685862951</v>
      </c>
      <c r="G7" s="3">
        <f>+LN(Bloomberg!G12/Bloomberg!G13)</f>
        <v>-0.12157310363564905</v>
      </c>
      <c r="H7" s="3">
        <f>+LN(Bloomberg!H12/Bloomberg!H13)</f>
        <v>-9.3964318125211999E-2</v>
      </c>
      <c r="I7" s="3">
        <f>+LN(Bloomberg!I12/Bloomberg!I13)</f>
        <v>-5.880062840952336E-2</v>
      </c>
      <c r="J7" s="3">
        <f>+LN(Bloomberg!J12/Bloomberg!J13)</f>
        <v>-0.1123291849739196</v>
      </c>
      <c r="K7" s="3">
        <f>+LN(Bloomberg!K12/Bloomberg!K13)</f>
        <v>-6.3654593150978878E-2</v>
      </c>
      <c r="L7" s="3">
        <f>+LN(Bloomberg!L12/Bloomberg!L13)</f>
        <v>-9.4105360381474462E-2</v>
      </c>
      <c r="M7" s="3">
        <f>+LN(Bloomberg!M12/Bloomberg!M13)</f>
        <v>-5.4239768936996731E-2</v>
      </c>
      <c r="N7" s="3">
        <f>+LN(Bloomberg!N12/Bloomberg!N13)</f>
        <v>-6.3062656343865084E-2</v>
      </c>
      <c r="O7" s="3">
        <f>+LN(Bloomberg!O12/Bloomberg!O13)</f>
        <v>-0.1377484669020814</v>
      </c>
      <c r="P7" s="3">
        <f>+LN(Bloomberg!P12/Bloomberg!P13)</f>
        <v>-0.12024912815157705</v>
      </c>
      <c r="Q7" s="3">
        <f>+LN(Bloomberg!Q12/Bloomberg!Q13)</f>
        <v>-9.4233660683909537E-2</v>
      </c>
      <c r="R7" s="3">
        <f>+LN(Bloomberg!R12/Bloomberg!R13)</f>
        <v>-0.10409758257112914</v>
      </c>
      <c r="S7" s="3">
        <f>+LN(Bloomberg!S12/Bloomberg!S13)</f>
        <v>-7.5715102311896723E-2</v>
      </c>
      <c r="T7" s="3">
        <f>+LN(Bloomberg!T12/Bloomberg!T13)</f>
        <v>-8.4515848023786824E-2</v>
      </c>
      <c r="U7" s="3">
        <f>+LN(Bloomberg!U12/Bloomberg!U13)</f>
        <v>3.9595298030827585E-2</v>
      </c>
      <c r="V7" s="3">
        <f>+LN(Bloomberg!V12/Bloomberg!V13)</f>
        <v>-0.27430394650560486</v>
      </c>
      <c r="W7" s="3">
        <f>+LN(Bloomberg!W12/Bloomberg!W13)</f>
        <v>-0.14370672066617501</v>
      </c>
      <c r="X7" s="3">
        <f>+LN(Bloomberg!X12/Bloomberg!X13)</f>
        <v>-0.17954799282012551</v>
      </c>
      <c r="Y7" s="3">
        <f>+LN(Bloomberg!Y12/Bloomberg!Y13)</f>
        <v>-0.24542806028015079</v>
      </c>
      <c r="Z7" s="3">
        <f>+LN(Bloomberg!Z12/Bloomberg!Z13)</f>
        <v>1.7977672787501179E-2</v>
      </c>
      <c r="AA7" s="3">
        <f>+LN(Bloomberg!AA12/Bloomberg!AA13)</f>
        <v>-0.18477755475382476</v>
      </c>
      <c r="AB7" s="3">
        <f>+LN(Bloomberg!AB12/Bloomberg!AB13)</f>
        <v>5.6897785978125984E-3</v>
      </c>
      <c r="AC7" s="3">
        <f>+LN(Bloomberg!AC12/Bloomberg!AC13)</f>
        <v>3.084596394071467E-2</v>
      </c>
      <c r="AD7" s="3">
        <f>+LN(Bloomberg!AD12/Bloomberg!AD13)</f>
        <v>2.2307918711514985E-2</v>
      </c>
      <c r="AE7" s="3">
        <f>+LN(Bloomberg!AE12/Bloomberg!AE13)</f>
        <v>3.0953923047234676E-2</v>
      </c>
      <c r="AF7" s="3">
        <f>+LN(Bloomberg!AF12/Bloomberg!AF13)</f>
        <v>5.3683909383340563E-2</v>
      </c>
      <c r="AG7" s="3">
        <f>+LN(Bloomberg!AG12/Bloomberg!AG13)</f>
        <v>4.7516034402499664E-2</v>
      </c>
      <c r="AH7" s="3">
        <f>+LN(Bloomberg!AH12/Bloomberg!AH13)</f>
        <v>2.5429518832475396E-2</v>
      </c>
      <c r="AI7" s="3">
        <f>+LN(Bloomberg!AI12/Bloomberg!AI13)</f>
        <v>2.0308482794251719E-2</v>
      </c>
      <c r="AJ7" s="3">
        <f>+LN(Bloomberg!AJ12/Bloomberg!AJ13)</f>
        <v>6.8815645079752991E-2</v>
      </c>
      <c r="AK7" s="3">
        <f>+LN(Bloomberg!AK12/Bloomberg!AK13)</f>
        <v>-3.7616505840813351E-2</v>
      </c>
    </row>
    <row r="8" spans="1:37" x14ac:dyDescent="0.25">
      <c r="A8" s="1">
        <v>44330</v>
      </c>
      <c r="B8" s="3">
        <f>+LN(Bloomberg!B13/Bloomberg!B14)</f>
        <v>-9.5959942267036455E-3</v>
      </c>
      <c r="C8" s="3">
        <f>+LN(Bloomberg!C13/Bloomberg!C14)</f>
        <v>4.343999433355665E-3</v>
      </c>
      <c r="D8" s="3">
        <f>+LN(Bloomberg!D13/Bloomberg!D14)</f>
        <v>-8.4875527947148519E-2</v>
      </c>
      <c r="E8" s="3">
        <f>+LN(Bloomberg!E13/Bloomberg!E14)</f>
        <v>-1.0995926377682232E-2</v>
      </c>
      <c r="F8" s="3">
        <f>+LN(Bloomberg!F13/Bloomberg!F14)</f>
        <v>1.7804624633506686E-2</v>
      </c>
      <c r="G8" s="3">
        <f>+LN(Bloomberg!G13/Bloomberg!G14)</f>
        <v>-3.7574622246612559E-2</v>
      </c>
      <c r="H8" s="3">
        <f>+LN(Bloomberg!H13/Bloomberg!H14)</f>
        <v>4.6997736623970079E-3</v>
      </c>
      <c r="I8" s="3">
        <f>+LN(Bloomberg!I13/Bloomberg!I14)</f>
        <v>-3.9558038169129603E-2</v>
      </c>
      <c r="J8" s="3">
        <f>+LN(Bloomberg!J13/Bloomberg!J14)</f>
        <v>1.478374299274895E-2</v>
      </c>
      <c r="K8" s="3">
        <f>+LN(Bloomberg!K13/Bloomberg!K14)</f>
        <v>-1.0230268250814922E-2</v>
      </c>
      <c r="L8" s="3">
        <f>+LN(Bloomberg!L13/Bloomberg!L14)</f>
        <v>5.4397232958181213E-3</v>
      </c>
      <c r="M8" s="3">
        <f>+LN(Bloomberg!M13/Bloomberg!M14)</f>
        <v>-3.2088314551500512E-2</v>
      </c>
      <c r="N8" s="3">
        <f>+LN(Bloomberg!N13/Bloomberg!N14)</f>
        <v>-6.3559241188289581E-2</v>
      </c>
      <c r="O8" s="3">
        <f>+LN(Bloomberg!O13/Bloomberg!O14)</f>
        <v>-1.5003166592048622E-2</v>
      </c>
      <c r="P8" s="3">
        <f>+LN(Bloomberg!P13/Bloomberg!P14)</f>
        <v>-9.8040000966208556E-3</v>
      </c>
      <c r="Q8" s="3">
        <f>+LN(Bloomberg!Q13/Bloomberg!Q14)</f>
        <v>-5.7607447305512835E-3</v>
      </c>
      <c r="R8" s="3">
        <f>+LN(Bloomberg!R13/Bloomberg!R14)</f>
        <v>-3.61707743995923E-2</v>
      </c>
      <c r="S8" s="3">
        <f>+LN(Bloomberg!S13/Bloomberg!S14)</f>
        <v>-7.6758263076019573E-2</v>
      </c>
      <c r="T8" s="3">
        <f>+LN(Bloomberg!T13/Bloomberg!T14)</f>
        <v>4.4269452548284786E-2</v>
      </c>
      <c r="U8" s="3">
        <f>+LN(Bloomberg!U13/Bloomberg!U14)</f>
        <v>-5.7923676243539023E-2</v>
      </c>
      <c r="V8" s="3">
        <f>+LN(Bloomberg!V13/Bloomberg!V14)</f>
        <v>-4.1791221637563984E-2</v>
      </c>
      <c r="W8" s="3">
        <f>+LN(Bloomberg!W13/Bloomberg!W14)</f>
        <v>3.5057003476284868E-3</v>
      </c>
      <c r="X8" s="3">
        <f>+LN(Bloomberg!X13/Bloomberg!X14)</f>
        <v>3.0325505096571208E-2</v>
      </c>
      <c r="Y8" s="3">
        <f>+LN(Bloomberg!Y13/Bloomberg!Y14)</f>
        <v>-4.8334573861483439E-2</v>
      </c>
      <c r="Z8" s="3">
        <f>+LN(Bloomberg!Z13/Bloomberg!Z14)</f>
        <v>-6.0790460763822263E-3</v>
      </c>
      <c r="AA8" s="3">
        <f>+LN(Bloomberg!AA13/Bloomberg!AA14)</f>
        <v>-3.7893753923840749E-2</v>
      </c>
      <c r="AB8" s="3">
        <f>+LN(Bloomberg!AB13/Bloomberg!AB14)</f>
        <v>-1.5926653451486656E-2</v>
      </c>
      <c r="AC8" s="3">
        <f>+LN(Bloomberg!AC13/Bloomberg!AC14)</f>
        <v>2.9736297353078239E-2</v>
      </c>
      <c r="AD8" s="3">
        <f>+LN(Bloomberg!AD13/Bloomberg!AD14)</f>
        <v>2.4434544636249323E-2</v>
      </c>
      <c r="AE8" s="3">
        <f>+LN(Bloomberg!AE13/Bloomberg!AE14)</f>
        <v>3.4034023345846702E-2</v>
      </c>
      <c r="AF8" s="3">
        <f>+LN(Bloomberg!AF13/Bloomberg!AF14)</f>
        <v>5.4389911997411805E-2</v>
      </c>
      <c r="AG8" s="3">
        <f>+LN(Bloomberg!AG13/Bloomberg!AG14)</f>
        <v>5.8758866582797505E-2</v>
      </c>
      <c r="AH8" s="3">
        <f>+LN(Bloomberg!AH13/Bloomberg!AH14)</f>
        <v>7.8977011357530044E-3</v>
      </c>
      <c r="AI8" s="3">
        <f>+LN(Bloomberg!AI13/Bloomberg!AI14)</f>
        <v>6.6346337033197931E-3</v>
      </c>
      <c r="AJ8" s="3">
        <f>+LN(Bloomberg!AJ13/Bloomberg!AJ14)</f>
        <v>0.11957890563919514</v>
      </c>
      <c r="AK8" s="3">
        <f>+LN(Bloomberg!AK13/Bloomberg!AK14)</f>
        <v>-1.8501325178912224E-2</v>
      </c>
    </row>
    <row r="9" spans="1:37" x14ac:dyDescent="0.25">
      <c r="A9" s="1">
        <v>44323</v>
      </c>
      <c r="B9" s="3">
        <f>+LN(Bloomberg!B14/Bloomberg!B15)</f>
        <v>3.2111377461235997E-2</v>
      </c>
      <c r="C9" s="3">
        <f>+LN(Bloomberg!C14/Bloomberg!C15)</f>
        <v>2.17433022917701E-2</v>
      </c>
      <c r="D9" s="3">
        <f>+LN(Bloomberg!D14/Bloomberg!D15)</f>
        <v>2.3000124229061038E-2</v>
      </c>
      <c r="E9" s="3">
        <f>+LN(Bloomberg!E14/Bloomberg!E15)</f>
        <v>-2.0575869498131529E-2</v>
      </c>
      <c r="F9" s="3">
        <f>+LN(Bloomberg!F14/Bloomberg!F15)</f>
        <v>3.969986984668445E-2</v>
      </c>
      <c r="G9" s="3">
        <f>+LN(Bloomberg!G14/Bloomberg!G15)</f>
        <v>3.6259697665303486E-2</v>
      </c>
      <c r="H9" s="3">
        <f>+LN(Bloomberg!H14/Bloomberg!H15)</f>
        <v>1.0276133144184565E-2</v>
      </c>
      <c r="I9" s="3">
        <f>+LN(Bloomberg!I14/Bloomberg!I15)</f>
        <v>-2.8264558169631582E-2</v>
      </c>
      <c r="J9" s="3">
        <f>+LN(Bloomberg!J14/Bloomberg!J15)</f>
        <v>2.942941168357651E-2</v>
      </c>
      <c r="K9" s="3">
        <f>+LN(Bloomberg!K14/Bloomberg!K15)</f>
        <v>-1.5402400185427021E-2</v>
      </c>
      <c r="L9" s="3">
        <f>+LN(Bloomberg!L14/Bloomberg!L15)</f>
        <v>-2.6907452919924382E-2</v>
      </c>
      <c r="M9" s="3">
        <f>+LN(Bloomberg!M14/Bloomberg!M15)</f>
        <v>6.9261436011192307E-2</v>
      </c>
      <c r="N9" s="3">
        <f>+LN(Bloomberg!N14/Bloomberg!N15)</f>
        <v>9.6170826777050425E-2</v>
      </c>
      <c r="O9" s="3">
        <f>+LN(Bloomberg!O14/Bloomberg!O15)</f>
        <v>7.9025025356979778E-2</v>
      </c>
      <c r="P9" s="3">
        <f>+LN(Bloomberg!P14/Bloomberg!P15)</f>
        <v>5.0010420574661416E-2</v>
      </c>
      <c r="Q9" s="3">
        <f>+LN(Bloomberg!Q14/Bloomberg!Q15)</f>
        <v>-4.1104318274627532E-3</v>
      </c>
      <c r="R9" s="3">
        <f>+LN(Bloomberg!R14/Bloomberg!R15)</f>
        <v>1.4619894909883179E-2</v>
      </c>
      <c r="S9" s="3">
        <f>+LN(Bloomberg!S14/Bloomberg!S15)</f>
        <v>9.7137604470225233E-3</v>
      </c>
      <c r="T9" s="3">
        <f>+LN(Bloomberg!T14/Bloomberg!T15)</f>
        <v>2.5811550639296639E-2</v>
      </c>
      <c r="U9" s="3">
        <f>+LN(Bloomberg!U14/Bloomberg!U15)</f>
        <v>3.653374333245607E-2</v>
      </c>
      <c r="V9" s="3">
        <f>+LN(Bloomberg!V14/Bloomberg!V15)</f>
        <v>2.1790554930894393E-2</v>
      </c>
      <c r="W9" s="3">
        <f>+LN(Bloomberg!W14/Bloomberg!W15)</f>
        <v>3.202628647184623E-2</v>
      </c>
      <c r="X9" s="3">
        <f>+LN(Bloomberg!X14/Bloomberg!X15)</f>
        <v>3.7206198848047777E-3</v>
      </c>
      <c r="Y9" s="3">
        <f>+LN(Bloomberg!Y14/Bloomberg!Y15)</f>
        <v>1.1625373120863087E-2</v>
      </c>
      <c r="Z9" s="3">
        <f>+LN(Bloomberg!Z14/Bloomberg!Z15)</f>
        <v>9.1324835632724723E-3</v>
      </c>
      <c r="AA9" s="3">
        <f>+LN(Bloomberg!AA14/Bloomberg!AA15)</f>
        <v>1.7417984954007967E-2</v>
      </c>
      <c r="AB9" s="3">
        <f>+LN(Bloomberg!AB14/Bloomberg!AB15)</f>
        <v>3.7729345308016388E-2</v>
      </c>
      <c r="AC9" s="3">
        <f>+LN(Bloomberg!AC14/Bloomberg!AC15)</f>
        <v>3.4773312328337018E-2</v>
      </c>
      <c r="AD9" s="3">
        <f>+LN(Bloomberg!AD14/Bloomberg!AD15)</f>
        <v>2.6901292163191814E-2</v>
      </c>
      <c r="AE9" s="3">
        <f>+LN(Bloomberg!AE14/Bloomberg!AE15)</f>
        <v>3.891494431986426E-2</v>
      </c>
      <c r="AF9" s="3">
        <f>+LN(Bloomberg!AF14/Bloomberg!AF15)</f>
        <v>5.1109701731847812E-2</v>
      </c>
      <c r="AG9" s="3">
        <f>+LN(Bloomberg!AG14/Bloomberg!AG15)</f>
        <v>8.6499412220662319E-2</v>
      </c>
      <c r="AH9" s="3">
        <f>+LN(Bloomberg!AH14/Bloomberg!AH15)</f>
        <v>-2.1961075292387496E-2</v>
      </c>
      <c r="AI9" s="3">
        <f>+LN(Bloomberg!AI14/Bloomberg!AI15)</f>
        <v>3.4505432693687631E-2</v>
      </c>
      <c r="AJ9" s="3">
        <f>+LN(Bloomberg!AJ14/Bloomberg!AJ15)</f>
        <v>-0.10888933298041559</v>
      </c>
      <c r="AK9" s="3">
        <f>+LN(Bloomberg!AK14/Bloomberg!AK15)</f>
        <v>6.0361276806617514E-2</v>
      </c>
    </row>
    <row r="10" spans="1:37" x14ac:dyDescent="0.25">
      <c r="A10" s="1">
        <v>44316</v>
      </c>
      <c r="B10" s="3">
        <f>+LN(Bloomberg!B15/Bloomberg!B16)</f>
        <v>-7.8713465355780582E-2</v>
      </c>
      <c r="C10" s="3">
        <f>+LN(Bloomberg!C15/Bloomberg!C16)</f>
        <v>-0.11666155577322582</v>
      </c>
      <c r="D10" s="3">
        <f>+LN(Bloomberg!D15/Bloomberg!D16)</f>
        <v>-6.5475581958911414E-2</v>
      </c>
      <c r="E10" s="3">
        <f>+LN(Bloomberg!E15/Bloomberg!E16)</f>
        <v>-5.5125066250396308E-2</v>
      </c>
      <c r="F10" s="3">
        <f>+LN(Bloomberg!F15/Bloomberg!F16)</f>
        <v>-5.7504494480191237E-2</v>
      </c>
      <c r="G10" s="3">
        <f>+LN(Bloomberg!G15/Bloomberg!G16)</f>
        <v>-8.1598153561697057E-2</v>
      </c>
      <c r="H10" s="3">
        <f>+LN(Bloomberg!H15/Bloomberg!H16)</f>
        <v>-0.12769158930736468</v>
      </c>
      <c r="I10" s="3">
        <f>+LN(Bloomberg!I15/Bloomberg!I16)</f>
        <v>-7.4985806884562634E-2</v>
      </c>
      <c r="J10" s="3">
        <f>+LN(Bloomberg!J15/Bloomberg!J16)</f>
        <v>-0.13371102112061697</v>
      </c>
      <c r="K10" s="3">
        <f>+LN(Bloomberg!K15/Bloomberg!K16)</f>
        <v>-9.8698433321546E-2</v>
      </c>
      <c r="L10" s="3">
        <f>+LN(Bloomberg!L15/Bloomberg!L16)</f>
        <v>-9.8255690034081716E-2</v>
      </c>
      <c r="M10" s="3">
        <f>+LN(Bloomberg!M15/Bloomberg!M16)</f>
        <v>-7.3088689191442055E-2</v>
      </c>
      <c r="N10" s="3">
        <f>+LN(Bloomberg!N15/Bloomberg!N16)</f>
        <v>-7.3769658082268402E-2</v>
      </c>
      <c r="O10" s="3">
        <f>+LN(Bloomberg!O15/Bloomberg!O16)</f>
        <v>-0.16320051534717625</v>
      </c>
      <c r="P10" s="3">
        <f>+LN(Bloomberg!P15/Bloomberg!P16)</f>
        <v>-0.10528358962217158</v>
      </c>
      <c r="Q10" s="3">
        <f>+LN(Bloomberg!Q15/Bloomberg!Q16)</f>
        <v>-8.0915599660847895E-2</v>
      </c>
      <c r="R10" s="3">
        <f>+LN(Bloomberg!R15/Bloomberg!R16)</f>
        <v>-8.8130994297346221E-2</v>
      </c>
      <c r="S10" s="3">
        <f>+LN(Bloomberg!S15/Bloomberg!S16)</f>
        <v>-0.1067247723496403</v>
      </c>
      <c r="T10" s="3">
        <f>+LN(Bloomberg!T15/Bloomberg!T16)</f>
        <v>-0.10883878003415115</v>
      </c>
      <c r="U10" s="3">
        <f>+LN(Bloomberg!U15/Bloomberg!U16)</f>
        <v>-4.2123472811242749E-2</v>
      </c>
      <c r="V10" s="3">
        <f>+LN(Bloomberg!V15/Bloomberg!V16)</f>
        <v>-7.8975878341233416E-2</v>
      </c>
      <c r="W10" s="3">
        <f>+LN(Bloomberg!W15/Bloomberg!W16)</f>
        <v>-0.1169869816237466</v>
      </c>
      <c r="X10" s="3">
        <f>+LN(Bloomberg!X15/Bloomberg!X16)</f>
        <v>-9.8355352179491484E-2</v>
      </c>
      <c r="Y10" s="3">
        <f>+LN(Bloomberg!Y15/Bloomberg!Y16)</f>
        <v>-8.5893121351711982E-2</v>
      </c>
      <c r="Z10" s="3">
        <f>+LN(Bloomberg!Z15/Bloomberg!Z16)</f>
        <v>-1.3667638728663757E-2</v>
      </c>
      <c r="AA10" s="3">
        <f>+LN(Bloomberg!AA15/Bloomberg!AA16)</f>
        <v>-1.7260521170352667E-2</v>
      </c>
      <c r="AB10" s="3">
        <f>+LN(Bloomberg!AB15/Bloomberg!AB16)</f>
        <v>-5.0873121121689492E-2</v>
      </c>
      <c r="AC10" s="3">
        <f>+LN(Bloomberg!AC15/Bloomberg!AC16)</f>
        <v>3.9074751386386754E-2</v>
      </c>
      <c r="AD10" s="3">
        <f>+LN(Bloomberg!AD15/Bloomberg!AD16)</f>
        <v>2.6611802996807012E-2</v>
      </c>
      <c r="AE10" s="3">
        <f>+LN(Bloomberg!AE15/Bloomberg!AE16)</f>
        <v>4.2989541237831039E-2</v>
      </c>
      <c r="AF10" s="3">
        <f>+LN(Bloomberg!AF15/Bloomberg!AF16)</f>
        <v>7.1208202793267492E-2</v>
      </c>
      <c r="AG10" s="3">
        <f>+LN(Bloomberg!AG15/Bloomberg!AG16)</f>
        <v>0.12977086326341306</v>
      </c>
      <c r="AH10" s="3">
        <f>+LN(Bloomberg!AH15/Bloomberg!AH16)</f>
        <v>-2.3903273473505531E-3</v>
      </c>
      <c r="AI10" s="3">
        <f>+LN(Bloomberg!AI15/Bloomberg!AI16)</f>
        <v>-4.5511917558267931E-3</v>
      </c>
      <c r="AJ10" s="3">
        <f>+LN(Bloomberg!AJ15/Bloomberg!AJ16)</f>
        <v>7.1259966926644658E-2</v>
      </c>
      <c r="AK10" s="3">
        <f>+LN(Bloomberg!AK15/Bloomberg!AK16)</f>
        <v>2.8605809750854191E-2</v>
      </c>
    </row>
    <row r="11" spans="1:37" x14ac:dyDescent="0.25">
      <c r="A11" s="1">
        <v>44309</v>
      </c>
      <c r="B11" s="3">
        <f>+LN(Bloomberg!B16/Bloomberg!B17)</f>
        <v>-3.0332090043221488E-2</v>
      </c>
      <c r="C11" s="3">
        <f>+LN(Bloomberg!C16/Bloomberg!C17)</f>
        <v>-8.3624621353477979E-2</v>
      </c>
      <c r="D11" s="3">
        <f>+LN(Bloomberg!D16/Bloomberg!D17)</f>
        <v>-1.7062471287058671E-2</v>
      </c>
      <c r="E11" s="3">
        <f>+LN(Bloomberg!E16/Bloomberg!E17)</f>
        <v>1.5834041970350203E-2</v>
      </c>
      <c r="F11" s="3">
        <f>+LN(Bloomberg!F16/Bloomberg!F17)</f>
        <v>-1.4598799421152636E-2</v>
      </c>
      <c r="G11" s="3">
        <f>+LN(Bloomberg!G16/Bloomberg!G17)</f>
        <v>-4.6497995508496565E-2</v>
      </c>
      <c r="H11" s="3">
        <f>+LN(Bloomberg!H16/Bloomberg!H17)</f>
        <v>-4.3769517959687317E-2</v>
      </c>
      <c r="I11" s="3">
        <f>+LN(Bloomberg!I16/Bloomberg!I17)</f>
        <v>-3.724450025028498E-2</v>
      </c>
      <c r="J11" s="3">
        <f>+LN(Bloomberg!J16/Bloomberg!J17)</f>
        <v>-3.1945130043578962E-2</v>
      </c>
      <c r="K11" s="3">
        <f>+LN(Bloomberg!K16/Bloomberg!K17)</f>
        <v>-2.5992948924325226E-2</v>
      </c>
      <c r="L11" s="3">
        <f>+LN(Bloomberg!L16/Bloomberg!L17)</f>
        <v>-2.1164811192043272E-2</v>
      </c>
      <c r="M11" s="3">
        <f>+LN(Bloomberg!M16/Bloomberg!M17)</f>
        <v>-5.8997221271883827E-3</v>
      </c>
      <c r="N11" s="3">
        <f>+LN(Bloomberg!N16/Bloomberg!N17)</f>
        <v>-2.5193166785813372E-2</v>
      </c>
      <c r="O11" s="3">
        <f>+LN(Bloomberg!O16/Bloomberg!O17)</f>
        <v>1.7348638334613073E-2</v>
      </c>
      <c r="P11" s="3">
        <f>+LN(Bloomberg!P16/Bloomberg!P17)</f>
        <v>-4.2251851086367552E-2</v>
      </c>
      <c r="Q11" s="3">
        <f>+LN(Bloomberg!Q16/Bloomberg!Q17)</f>
        <v>9.9675085635350328E-3</v>
      </c>
      <c r="R11" s="3">
        <f>+LN(Bloomberg!R16/Bloomberg!R17)</f>
        <v>8.2661364202454291E-3</v>
      </c>
      <c r="S11" s="3">
        <f>+LN(Bloomberg!S16/Bloomberg!S17)</f>
        <v>-3.3185548985654095E-2</v>
      </c>
      <c r="T11" s="3">
        <f>+LN(Bloomberg!T16/Bloomberg!T17)</f>
        <v>-5.5470698178212215E-2</v>
      </c>
      <c r="U11" s="3">
        <f>+LN(Bloomberg!U16/Bloomberg!U17)</f>
        <v>4.2123472811242818E-2</v>
      </c>
      <c r="V11" s="3">
        <f>+LN(Bloomberg!V16/Bloomberg!V17)</f>
        <v>5.044725213699427E-3</v>
      </c>
      <c r="W11" s="3">
        <f>+LN(Bloomberg!W16/Bloomberg!W17)</f>
        <v>-8.8690074714718681E-2</v>
      </c>
      <c r="X11" s="3">
        <f>+LN(Bloomberg!X16/Bloomberg!X17)</f>
        <v>-3.20960734765273E-2</v>
      </c>
      <c r="Y11" s="3">
        <f>+LN(Bloomberg!Y16/Bloomberg!Y17)</f>
        <v>-5.4178551105268348E-2</v>
      </c>
      <c r="Z11" s="3">
        <f>+LN(Bloomberg!Z16/Bloomberg!Z17)</f>
        <v>-3.2643848076362836E-2</v>
      </c>
      <c r="AA11" s="3">
        <f>+LN(Bloomberg!AA16/Bloomberg!AA17)</f>
        <v>-1.6890227291979705E-2</v>
      </c>
      <c r="AB11" s="3">
        <f>+LN(Bloomberg!AB16/Bloomberg!AB17)</f>
        <v>-5.971242737285206E-2</v>
      </c>
      <c r="AC11" s="3">
        <f>+LN(Bloomberg!AC16/Bloomberg!AC17)</f>
        <v>4.3818228682095464E-2</v>
      </c>
      <c r="AD11" s="3">
        <f>+LN(Bloomberg!AD16/Bloomberg!AD17)</f>
        <v>3.3563314354473163E-2</v>
      </c>
      <c r="AE11" s="3">
        <f>+LN(Bloomberg!AE16/Bloomberg!AE17)</f>
        <v>4.6403193350039257E-2</v>
      </c>
      <c r="AF11" s="3">
        <f>+LN(Bloomberg!AF16/Bloomberg!AF17)</f>
        <v>8.9661472868493367E-2</v>
      </c>
      <c r="AG11" s="3">
        <f>+LN(Bloomberg!AG16/Bloomberg!AG17)</f>
        <v>0.15173870982940132</v>
      </c>
      <c r="AH11" s="3">
        <f>+LN(Bloomberg!AH16/Bloomberg!AH17)</f>
        <v>1.1327164778965788E-2</v>
      </c>
      <c r="AI11" s="3">
        <f>+LN(Bloomberg!AI16/Bloomberg!AI17)</f>
        <v>3.8832657063788556E-4</v>
      </c>
      <c r="AJ11" s="3">
        <f>+LN(Bloomberg!AJ16/Bloomberg!AJ17)</f>
        <v>6.4346194951768118E-2</v>
      </c>
      <c r="AK11" s="3">
        <f>+LN(Bloomberg!AK16/Bloomberg!AK17)</f>
        <v>3.9220713153281329E-2</v>
      </c>
    </row>
    <row r="12" spans="1:37" x14ac:dyDescent="0.25">
      <c r="A12" s="1">
        <v>44302</v>
      </c>
      <c r="B12" s="3">
        <f>+LN(Bloomberg!B17/Bloomberg!B18)</f>
        <v>6.0586076836137773E-3</v>
      </c>
      <c r="C12" s="3">
        <f>+LN(Bloomberg!C17/Bloomberg!C18)</f>
        <v>4.1783937719544605E-2</v>
      </c>
      <c r="D12" s="3">
        <f>+LN(Bloomberg!D17/Bloomberg!D18)</f>
        <v>-2.3490239399165745E-2</v>
      </c>
      <c r="E12" s="3">
        <f>+LN(Bloomberg!E17/Bloomberg!E18)</f>
        <v>9.5724932221963009E-3</v>
      </c>
      <c r="F12" s="3">
        <f>+LN(Bloomberg!F17/Bloomberg!F18)</f>
        <v>2.9027596579614102E-3</v>
      </c>
      <c r="G12" s="3">
        <f>+LN(Bloomberg!G17/Bloomberg!G18)</f>
        <v>1.7493157447517119E-2</v>
      </c>
      <c r="H12" s="3">
        <f>+LN(Bloomberg!H17/Bloomberg!H18)</f>
        <v>2.3914464649707434E-2</v>
      </c>
      <c r="I12" s="3">
        <f>+LN(Bloomberg!I17/Bloomberg!I18)</f>
        <v>-7.3725652385217581E-3</v>
      </c>
      <c r="J12" s="3">
        <f>+LN(Bloomberg!J17/Bloomberg!J18)</f>
        <v>2.0467079147868328E-2</v>
      </c>
      <c r="K12" s="3">
        <f>+LN(Bloomberg!K17/Bloomberg!K18)</f>
        <v>-1.5146815759985633E-2</v>
      </c>
      <c r="L12" s="3">
        <f>+LN(Bloomberg!L17/Bloomberg!L18)</f>
        <v>1.5831465216680662E-2</v>
      </c>
      <c r="M12" s="3">
        <f>+LN(Bloomberg!M17/Bloomberg!M18)</f>
        <v>-1.1843217627906123E-2</v>
      </c>
      <c r="N12" s="3">
        <f>+LN(Bloomberg!N17/Bloomberg!N18)</f>
        <v>9.0709683111361294E-2</v>
      </c>
      <c r="O12" s="3">
        <f>+LN(Bloomberg!O17/Bloomberg!O18)</f>
        <v>2.0931836041035424E-2</v>
      </c>
      <c r="P12" s="3">
        <f>+LN(Bloomberg!P17/Bloomberg!P18)</f>
        <v>1.9435438081223378E-2</v>
      </c>
      <c r="Q12" s="3">
        <f>+LN(Bloomberg!Q17/Bloomberg!Q18)</f>
        <v>2.9895524491221102E-2</v>
      </c>
      <c r="R12" s="3">
        <f>+LN(Bloomberg!R17/Bloomberg!R18)</f>
        <v>-3.9447782910163407E-3</v>
      </c>
      <c r="S12" s="3">
        <f>+LN(Bloomberg!S17/Bloomberg!S18)</f>
        <v>-3.2177019035070573E-2</v>
      </c>
      <c r="T12" s="3">
        <f>+LN(Bloomberg!T17/Bloomberg!T18)</f>
        <v>-2.6910410427255244E-2</v>
      </c>
      <c r="U12" s="3">
        <f>+LN(Bloomberg!U17/Bloomberg!U18)</f>
        <v>4.3976188570483722E-2</v>
      </c>
      <c r="V12" s="3">
        <f>+LN(Bloomberg!V17/Bloomberg!V18)</f>
        <v>-2.6720272347093545E-2</v>
      </c>
      <c r="W12" s="3">
        <f>+LN(Bloomberg!W17/Bloomberg!W18)</f>
        <v>-1.7484625533894266E-2</v>
      </c>
      <c r="X12" s="3">
        <f>+LN(Bloomberg!X17/Bloomberg!X18)</f>
        <v>4.9507213764346546E-2</v>
      </c>
      <c r="Y12" s="3">
        <f>+LN(Bloomberg!Y17/Bloomberg!Y18)</f>
        <v>1.5861009860977085E-3</v>
      </c>
      <c r="Z12" s="3">
        <f>+LN(Bloomberg!Z17/Bloomberg!Z18)</f>
        <v>3.7179003241754029E-2</v>
      </c>
      <c r="AA12" s="3">
        <f>+LN(Bloomberg!AA17/Bloomberg!AA18)</f>
        <v>1.4321418539947841E-2</v>
      </c>
      <c r="AB12" s="3">
        <f>+LN(Bloomberg!AB17/Bloomberg!AB18)</f>
        <v>-8.4796536660076929E-2</v>
      </c>
      <c r="AC12" s="3">
        <f>+LN(Bloomberg!AC17/Bloomberg!AC18)</f>
        <v>4.7281547469741732E-2</v>
      </c>
      <c r="AD12" s="3">
        <f>+LN(Bloomberg!AD17/Bloomberg!AD18)</f>
        <v>2.9258182025281472E-2</v>
      </c>
      <c r="AE12" s="3">
        <f>+LN(Bloomberg!AE17/Bloomberg!AE18)</f>
        <v>4.8332948604210724E-2</v>
      </c>
      <c r="AF12" s="3">
        <f>+LN(Bloomberg!AF17/Bloomberg!AF18)</f>
        <v>0.10925642202863665</v>
      </c>
      <c r="AG12" s="3">
        <f>+LN(Bloomberg!AG17/Bloomberg!AG18)</f>
        <v>0.19248136531515164</v>
      </c>
      <c r="AH12" s="3">
        <f>+LN(Bloomberg!AH17/Bloomberg!AH18)</f>
        <v>-1.0807403295637336E-2</v>
      </c>
      <c r="AI12" s="3">
        <f>+LN(Bloomberg!AI17/Bloomberg!AI18)</f>
        <v>1.8538249728973652E-2</v>
      </c>
      <c r="AJ12" s="3">
        <f>+LN(Bloomberg!AJ17/Bloomberg!AJ18)</f>
        <v>-2.6716828897997275E-2</v>
      </c>
      <c r="AK12" s="3">
        <f>+LN(Bloomberg!AK17/Bloomberg!AK18)</f>
        <v>3.0891426317654395E-2</v>
      </c>
    </row>
    <row r="13" spans="1:37" x14ac:dyDescent="0.25">
      <c r="A13" s="1">
        <v>44295</v>
      </c>
      <c r="B13" s="3">
        <f>+LN(Bloomberg!B18/Bloomberg!B19)</f>
        <v>1.4787993115747062E-2</v>
      </c>
      <c r="C13" s="3">
        <f>+LN(Bloomberg!C18/Bloomberg!C19)</f>
        <v>2.6899934151197916E-2</v>
      </c>
      <c r="D13" s="3">
        <f>+LN(Bloomberg!D18/Bloomberg!D19)</f>
        <v>1.1930969266020256E-2</v>
      </c>
      <c r="E13" s="3">
        <f>+LN(Bloomberg!E18/Bloomberg!E19)</f>
        <v>-2.6583976666100001E-3</v>
      </c>
      <c r="F13" s="3">
        <f>+LN(Bloomberg!F18/Bloomberg!F19)</f>
        <v>5.6816475043660962E-2</v>
      </c>
      <c r="G13" s="3">
        <f>+LN(Bloomberg!G18/Bloomberg!G19)</f>
        <v>2.3557136924592052E-3</v>
      </c>
      <c r="H13" s="3">
        <f>+LN(Bloomberg!H18/Bloomberg!H19)</f>
        <v>1.8964184654178269E-2</v>
      </c>
      <c r="I13" s="3">
        <f>+LN(Bloomberg!I18/Bloomberg!I19)</f>
        <v>7.2993024816115351E-3</v>
      </c>
      <c r="J13" s="3">
        <f>+LN(Bloomberg!J18/Bloomberg!J19)</f>
        <v>0</v>
      </c>
      <c r="K13" s="3">
        <f>+LN(Bloomberg!K18/Bloomberg!K19)</f>
        <v>8.9725954845867473E-3</v>
      </c>
      <c r="L13" s="3">
        <f>+LN(Bloomberg!L18/Bloomberg!L19)</f>
        <v>-1.4259549776424213E-2</v>
      </c>
      <c r="M13" s="3">
        <f>+LN(Bloomberg!M18/Bloomberg!M19)</f>
        <v>9.8110270057678556E-2</v>
      </c>
      <c r="N13" s="3">
        <f>+LN(Bloomberg!N18/Bloomberg!N19)</f>
        <v>6.7596028125312124E-2</v>
      </c>
      <c r="O13" s="3">
        <f>+LN(Bloomberg!O18/Bloomberg!O19)</f>
        <v>-1.0934938213713295E-3</v>
      </c>
      <c r="P13" s="3">
        <f>+LN(Bloomberg!P18/Bloomberg!P19)</f>
        <v>-7.1926585655458942E-3</v>
      </c>
      <c r="Q13" s="3">
        <f>+LN(Bloomberg!Q18/Bloomberg!Q19)</f>
        <v>1.9100171373419215E-2</v>
      </c>
      <c r="R13" s="3">
        <f>+LN(Bloomberg!R18/Bloomberg!R19)</f>
        <v>3.3630070745549197E-2</v>
      </c>
      <c r="S13" s="3">
        <f>+LN(Bloomberg!S18/Bloomberg!S19)</f>
        <v>-5.6160606061689839E-3</v>
      </c>
      <c r="T13" s="3">
        <f>+LN(Bloomberg!T18/Bloomberg!T19)</f>
        <v>3.3332178746921723E-2</v>
      </c>
      <c r="U13" s="3">
        <f>+LN(Bloomberg!U18/Bloomberg!U19)</f>
        <v>5.4175233043664187E-2</v>
      </c>
      <c r="V13" s="3">
        <f>+LN(Bloomberg!V18/Bloomberg!V19)</f>
        <v>8.496533390642047E-3</v>
      </c>
      <c r="W13" s="3">
        <f>+LN(Bloomberg!W18/Bloomberg!W19)</f>
        <v>-2.8525364051771192E-2</v>
      </c>
      <c r="X13" s="3">
        <f>+LN(Bloomberg!X18/Bloomberg!X19)</f>
        <v>6.6544824353476154E-2</v>
      </c>
      <c r="Y13" s="3">
        <f>+LN(Bloomberg!Y18/Bloomberg!Y19)</f>
        <v>-1.2546852051790803E-2</v>
      </c>
      <c r="Z13" s="3">
        <f>+LN(Bloomberg!Z18/Bloomberg!Z19)</f>
        <v>3.9402547866028828E-2</v>
      </c>
      <c r="AA13" s="3">
        <f>+LN(Bloomberg!AA18/Bloomberg!AA19)</f>
        <v>-2.5867409537008699E-2</v>
      </c>
      <c r="AB13" s="3">
        <f>+LN(Bloomberg!AB18/Bloomberg!AB19)</f>
        <v>2.4692612590371414E-2</v>
      </c>
      <c r="AC13" s="3">
        <f>+LN(Bloomberg!AC18/Bloomberg!AC19)</f>
        <v>4.9452498707744763E-2</v>
      </c>
      <c r="AD13" s="3">
        <f>+LN(Bloomberg!AD18/Bloomberg!AD19)</f>
        <v>3.8368428844598283E-2</v>
      </c>
      <c r="AE13" s="3">
        <f>+LN(Bloomberg!AE18/Bloomberg!AE19)</f>
        <v>4.956164281779659E-2</v>
      </c>
      <c r="AF13" s="3">
        <f>+LN(Bloomberg!AF18/Bloomberg!AF19)</f>
        <v>0.11166016824154228</v>
      </c>
      <c r="AG13" s="3">
        <f>+LN(Bloomberg!AG18/Bloomberg!AG19)</f>
        <v>0.16566844069660819</v>
      </c>
      <c r="AH13" s="3">
        <f>+LN(Bloomberg!AH18/Bloomberg!AH19)</f>
        <v>-8.2421316685153817E-3</v>
      </c>
      <c r="AI13" s="3">
        <f>+LN(Bloomberg!AI18/Bloomberg!AI19)</f>
        <v>8.6444998755333714E-3</v>
      </c>
      <c r="AJ13" s="3">
        <f>+LN(Bloomberg!AJ18/Bloomberg!AJ19)</f>
        <v>-3.7629366053770881E-2</v>
      </c>
      <c r="AK13" s="3">
        <f>+LN(Bloomberg!AK18/Bloomberg!AK19)</f>
        <v>1.3054204152784053E-2</v>
      </c>
    </row>
    <row r="14" spans="1:37" x14ac:dyDescent="0.25">
      <c r="A14" s="1">
        <v>44288</v>
      </c>
      <c r="B14" s="3">
        <f>+LN(Bloomberg!B19/Bloomberg!B20)</f>
        <v>6.3328780967480368E-3</v>
      </c>
      <c r="C14" s="3">
        <f>+LN(Bloomberg!C19/Bloomberg!C20)</f>
        <v>5.946913378370771E-2</v>
      </c>
      <c r="D14" s="3">
        <f>+LN(Bloomberg!D19/Bloomberg!D20)</f>
        <v>-3.622073142683997E-3</v>
      </c>
      <c r="E14" s="3">
        <f>+LN(Bloomberg!E19/Bloomberg!E20)</f>
        <v>1.7857617400006472E-2</v>
      </c>
      <c r="F14" s="3">
        <f>+LN(Bloomberg!F19/Bloomberg!F20)</f>
        <v>1.5504186535965254E-2</v>
      </c>
      <c r="G14" s="3">
        <f>+LN(Bloomberg!G19/Bloomberg!G20)</f>
        <v>1.0193284892412533E-2</v>
      </c>
      <c r="H14" s="3">
        <f>+LN(Bloomberg!H19/Bloomberg!H20)</f>
        <v>-2.5929820132360438E-2</v>
      </c>
      <c r="I14" s="3">
        <f>+LN(Bloomberg!I19/Bloomberg!I20)</f>
        <v>-4.7638271272810666E-2</v>
      </c>
      <c r="J14" s="3">
        <f>+LN(Bloomberg!J19/Bloomberg!J20)</f>
        <v>-1.1236073266925842E-2</v>
      </c>
      <c r="K14" s="3">
        <f>+LN(Bloomberg!K19/Bloomberg!K20)</f>
        <v>2.5091906722504321E-3</v>
      </c>
      <c r="L14" s="3">
        <f>+LN(Bloomberg!L19/Bloomberg!L20)</f>
        <v>2.5546411687320549E-2</v>
      </c>
      <c r="M14" s="3">
        <f>+LN(Bloomberg!M19/Bloomberg!M20)</f>
        <v>1.3894788318816215E-2</v>
      </c>
      <c r="N14" s="3">
        <f>+LN(Bloomberg!N19/Bloomberg!N20)</f>
        <v>1.587066909287993E-2</v>
      </c>
      <c r="O14" s="3">
        <f>+LN(Bloomberg!O19/Bloomberg!O20)</f>
        <v>1.3201511858535981E-2</v>
      </c>
      <c r="P14" s="3">
        <f>+LN(Bloomberg!P19/Bloomberg!P20)</f>
        <v>0</v>
      </c>
      <c r="Q14" s="3">
        <f>+LN(Bloomberg!Q19/Bloomberg!Q20)</f>
        <v>-1.7737251106224414E-2</v>
      </c>
      <c r="R14" s="3">
        <f>+LN(Bloomberg!R19/Bloomberg!R20)</f>
        <v>-1.2140982803623359E-2</v>
      </c>
      <c r="S14" s="3">
        <f>+LN(Bloomberg!S19/Bloomberg!S20)</f>
        <v>1.6362639649123219E-2</v>
      </c>
      <c r="T14" s="3">
        <f>+LN(Bloomberg!T19/Bloomberg!T20)</f>
        <v>2.356129933839729E-2</v>
      </c>
      <c r="U14" s="3">
        <f>+LN(Bloomberg!U19/Bloomberg!U20)</f>
        <v>9.7964176086294784E-3</v>
      </c>
      <c r="V14" s="3">
        <f>+LN(Bloomberg!V19/Bloomberg!V20)</f>
        <v>-2.2547923870890937E-3</v>
      </c>
      <c r="W14" s="3">
        <f>+LN(Bloomberg!W19/Bloomberg!W20)</f>
        <v>8.3608403142672955E-2</v>
      </c>
      <c r="X14" s="3">
        <f>+LN(Bloomberg!X19/Bloomberg!X20)</f>
        <v>-3.4858627992102202E-2</v>
      </c>
      <c r="Y14" s="3">
        <f>+LN(Bloomberg!Y19/Bloomberg!Y20)</f>
        <v>1.0141340085260965E-2</v>
      </c>
      <c r="Z14" s="3">
        <f>+LN(Bloomberg!Z19/Bloomberg!Z20)</f>
        <v>-3.9402547866028932E-2</v>
      </c>
      <c r="AA14" s="3">
        <f>+LN(Bloomberg!AA19/Bloomberg!AA20)</f>
        <v>3.478160101524002E-2</v>
      </c>
      <c r="AB14" s="3">
        <f>+LN(Bloomberg!AB19/Bloomberg!AB20)</f>
        <v>-4.158010148663677E-3</v>
      </c>
      <c r="AC14" s="3">
        <f>+LN(Bloomberg!AC19/Bloomberg!AC20)</f>
        <v>4.746797979030442E-2</v>
      </c>
      <c r="AD14" s="3">
        <f>+LN(Bloomberg!AD19/Bloomberg!AD20)</f>
        <v>2.1096423369138178E-2</v>
      </c>
      <c r="AE14" s="3">
        <f>+LN(Bloomberg!AE19/Bloomberg!AE20)</f>
        <v>4.5792987056220938E-2</v>
      </c>
      <c r="AF14" s="3">
        <f>+LN(Bloomberg!AF19/Bloomberg!AF20)</f>
        <v>0.13037003868857369</v>
      </c>
      <c r="AG14" s="3">
        <f>+LN(Bloomberg!AG19/Bloomberg!AG20)</f>
        <v>0.12742412776097883</v>
      </c>
      <c r="AH14" s="3">
        <f>+LN(Bloomberg!AH19/Bloomberg!AH20)</f>
        <v>-1.676298692095099E-2</v>
      </c>
      <c r="AI14" s="3">
        <f>+LN(Bloomberg!AI19/Bloomberg!AI20)</f>
        <v>-2.1089801223621815E-3</v>
      </c>
      <c r="AJ14" s="3">
        <f>+LN(Bloomberg!AJ19/Bloomberg!AJ20)</f>
        <v>-8.4604173477796793E-2</v>
      </c>
      <c r="AK14" s="3">
        <f>+LN(Bloomberg!AK19/Bloomberg!AK20)</f>
        <v>-1.8228541187172435E-2</v>
      </c>
    </row>
    <row r="15" spans="1:37" x14ac:dyDescent="0.25">
      <c r="A15" s="1">
        <v>44281</v>
      </c>
      <c r="B15" s="3">
        <f>+LN(Bloomberg!B20/Bloomberg!B21)</f>
        <v>-1.0299361242722236E-4</v>
      </c>
      <c r="C15" s="3">
        <f>+LN(Bloomberg!C20/Bloomberg!C21)</f>
        <v>1.2330307356138676E-2</v>
      </c>
      <c r="D15" s="3">
        <f>+LN(Bloomberg!D20/Bloomberg!D21)</f>
        <v>-4.8371918032924953E-3</v>
      </c>
      <c r="E15" s="3">
        <f>+LN(Bloomberg!E20/Bloomberg!E21)</f>
        <v>-2.3135699185933049E-2</v>
      </c>
      <c r="F15" s="3">
        <f>+LN(Bloomberg!F20/Bloomberg!F21)</f>
        <v>4.4735893841391518E-2</v>
      </c>
      <c r="G15" s="3">
        <f>+LN(Bloomberg!G20/Bloomberg!G21)</f>
        <v>-5.1203940860260602E-2</v>
      </c>
      <c r="H15" s="3">
        <f>+LN(Bloomberg!H20/Bloomberg!H21)</f>
        <v>-6.2709687610494214E-3</v>
      </c>
      <c r="I15" s="3">
        <f>+LN(Bloomberg!I20/Bloomberg!I21)</f>
        <v>4.9838492182413062E-2</v>
      </c>
      <c r="J15" s="3">
        <f>+LN(Bloomberg!J20/Bloomberg!J21)</f>
        <v>1.7026818615754297E-2</v>
      </c>
      <c r="K15" s="3">
        <f>+LN(Bloomberg!K20/Bloomberg!K21)</f>
        <v>-4.1526964588224913E-2</v>
      </c>
      <c r="L15" s="3">
        <f>+LN(Bloomberg!L20/Bloomberg!L21)</f>
        <v>-3.6498281257392524E-2</v>
      </c>
      <c r="M15" s="3">
        <f>+LN(Bloomberg!M20/Bloomberg!M21)</f>
        <v>3.1775248514372155E-2</v>
      </c>
      <c r="N15" s="3">
        <f>+LN(Bloomberg!N20/Bloomberg!N21)</f>
        <v>-6.1705205436679261E-2</v>
      </c>
      <c r="O15" s="3">
        <f>+LN(Bloomberg!O20/Bloomberg!O21)</f>
        <v>-3.3039854078200037E-2</v>
      </c>
      <c r="P15" s="3">
        <f>+LN(Bloomberg!P20/Bloomberg!P21)</f>
        <v>-1.2906276167243696E-2</v>
      </c>
      <c r="Q15" s="3">
        <f>+LN(Bloomberg!Q20/Bloomberg!Q21)</f>
        <v>-3.7011081748427386E-3</v>
      </c>
      <c r="R15" s="3">
        <f>+LN(Bloomberg!R20/Bloomberg!R21)</f>
        <v>-2.148908794192585E-2</v>
      </c>
      <c r="S15" s="3">
        <f>+LN(Bloomberg!S20/Bloomberg!S21)</f>
        <v>-1.6076868207176024E-2</v>
      </c>
      <c r="T15" s="3">
        <f>+LN(Bloomberg!T20/Bloomberg!T21)</f>
        <v>4.4692610356198377E-2</v>
      </c>
      <c r="U15" s="3">
        <f>+LN(Bloomberg!U20/Bloomberg!U21)</f>
        <v>-3.5627177643151042E-2</v>
      </c>
      <c r="V15" s="3">
        <f>+LN(Bloomberg!V20/Bloomberg!V21)</f>
        <v>-6.7340321813440683E-3</v>
      </c>
      <c r="W15" s="3">
        <f>+LN(Bloomberg!W20/Bloomberg!W21)</f>
        <v>-1.9138761822841644E-3</v>
      </c>
      <c r="X15" s="3">
        <f>+LN(Bloomberg!X20/Bloomberg!X21)</f>
        <v>6.3042865994011751E-2</v>
      </c>
      <c r="Y15" s="3">
        <f>+LN(Bloomberg!Y20/Bloomberg!Y21)</f>
        <v>8.2244820721208214E-3</v>
      </c>
      <c r="Z15" s="3">
        <f>+LN(Bloomberg!Z20/Bloomberg!Z21)</f>
        <v>-1.0550210895152486E-2</v>
      </c>
      <c r="AA15" s="3">
        <f>+LN(Bloomberg!AA20/Bloomberg!AA21)</f>
        <v>-2.6202816407259581E-2</v>
      </c>
      <c r="AB15" s="3">
        <f>+LN(Bloomberg!AB20/Bloomberg!AB21)</f>
        <v>1.6821184102061165E-2</v>
      </c>
      <c r="AC15" s="3">
        <f>+LN(Bloomberg!AC20/Bloomberg!AC21)</f>
        <v>4.4799485259056998E-2</v>
      </c>
      <c r="AD15" s="3">
        <f>+LN(Bloomberg!AD20/Bloomberg!AD21)</f>
        <v>2.7531145247582992E-2</v>
      </c>
      <c r="AE15" s="3">
        <f>+LN(Bloomberg!AE20/Bloomberg!AE21)</f>
        <v>4.1677995818990995E-2</v>
      </c>
      <c r="AF15" s="3">
        <f>+LN(Bloomberg!AF20/Bloomberg!AF21)</f>
        <v>0.2511627020966789</v>
      </c>
      <c r="AG15" s="3">
        <f>+LN(Bloomberg!AG20/Bloomberg!AG21)</f>
        <v>0.47739298312272938</v>
      </c>
      <c r="AH15" s="3">
        <f>+LN(Bloomberg!AH20/Bloomberg!AH21)</f>
        <v>1.849253613512937E-2</v>
      </c>
      <c r="AI15" s="3">
        <f>+LN(Bloomberg!AI20/Bloomberg!AI21)</f>
        <v>-7.3093560996134116E-3</v>
      </c>
      <c r="AJ15" s="3">
        <f>+LN(Bloomberg!AJ20/Bloomberg!AJ21)</f>
        <v>-0.10509536916283528</v>
      </c>
      <c r="AK15" s="3">
        <f>+LN(Bloomberg!AK20/Bloomberg!AK21)</f>
        <v>-9.9040975868647588E-3</v>
      </c>
    </row>
    <row r="16" spans="1:37" x14ac:dyDescent="0.25">
      <c r="A16" s="1">
        <v>44274</v>
      </c>
      <c r="B16" s="3">
        <f>+LN(Bloomberg!B21/Bloomberg!B22)</f>
        <v>-7.8599933794283854E-3</v>
      </c>
      <c r="C16" s="3">
        <f>+LN(Bloomberg!C21/Bloomberg!C22)</f>
        <v>5.3173199634393167E-2</v>
      </c>
      <c r="D16" s="3">
        <f>+LN(Bloomberg!D21/Bloomberg!D22)</f>
        <v>-1.7889564750775057E-2</v>
      </c>
      <c r="E16" s="3">
        <f>+LN(Bloomberg!E21/Bloomberg!E22)</f>
        <v>2.2890346536540097E-4</v>
      </c>
      <c r="F16" s="3">
        <f>+LN(Bloomberg!F21/Bloomberg!F22)</f>
        <v>-5.3757575811848791E-2</v>
      </c>
      <c r="G16" s="3">
        <f>+LN(Bloomberg!G21/Bloomberg!G22)</f>
        <v>-2.5998997293467589E-3</v>
      </c>
      <c r="H16" s="3">
        <f>+LN(Bloomberg!H21/Bloomberg!H22)</f>
        <v>6.3143536500993164E-3</v>
      </c>
      <c r="I16" s="3">
        <f>+LN(Bloomberg!I21/Bloomberg!I22)</f>
        <v>-5.8565321127129833E-3</v>
      </c>
      <c r="J16" s="3">
        <f>+LN(Bloomberg!J21/Bloomberg!J22)</f>
        <v>-4.0491165992162358E-3</v>
      </c>
      <c r="K16" s="3">
        <f>+LN(Bloomberg!K21/Bloomberg!K22)</f>
        <v>1.3301606070101052E-2</v>
      </c>
      <c r="L16" s="3">
        <f>+LN(Bloomberg!L21/Bloomberg!L22)</f>
        <v>-6.2047768868828696E-3</v>
      </c>
      <c r="M16" s="3">
        <f>+LN(Bloomberg!M21/Bloomberg!M22)</f>
        <v>-5.1692839993402878E-3</v>
      </c>
      <c r="N16" s="3">
        <f>+LN(Bloomberg!N21/Bloomberg!N22)</f>
        <v>6.4005329975912378E-2</v>
      </c>
      <c r="O16" s="3">
        <f>+LN(Bloomberg!O21/Bloomberg!O22)</f>
        <v>-2.4692612590371636E-2</v>
      </c>
      <c r="P16" s="3">
        <f>+LN(Bloomberg!P21/Bloomberg!P22)</f>
        <v>-2.2084640874370343E-2</v>
      </c>
      <c r="Q16" s="3">
        <f>+LN(Bloomberg!Q21/Bloomberg!Q22)</f>
        <v>6.1017480291569198E-2</v>
      </c>
      <c r="R16" s="3">
        <f>+LN(Bloomberg!R21/Bloomberg!R22)</f>
        <v>7.9051795071132473E-3</v>
      </c>
      <c r="S16" s="3">
        <f>+LN(Bloomberg!S21/Bloomberg!S22)</f>
        <v>2.893878184958382E-2</v>
      </c>
      <c r="T16" s="3">
        <f>+LN(Bloomberg!T21/Bloomberg!T22)</f>
        <v>5.5555698446019637E-3</v>
      </c>
      <c r="U16" s="3">
        <f>+LN(Bloomberg!U21/Bloomberg!U22)</f>
        <v>2.5830760034521658E-2</v>
      </c>
      <c r="V16" s="3">
        <f>+LN(Bloomberg!V21/Bloomberg!V22)</f>
        <v>-5.8441869622945196E-3</v>
      </c>
      <c r="W16" s="3">
        <f>+LN(Bloomberg!W21/Bloomberg!W22)</f>
        <v>8.8343190268579189E-3</v>
      </c>
      <c r="X16" s="3">
        <f>+LN(Bloomberg!X21/Bloomberg!X22)</f>
        <v>-5.9603506019763617E-3</v>
      </c>
      <c r="Y16" s="3">
        <f>+LN(Bloomberg!Y21/Bloomberg!Y22)</f>
        <v>-2.0166841558523748E-3</v>
      </c>
      <c r="Z16" s="3">
        <f>+LN(Bloomberg!Z21/Bloomberg!Z22)</f>
        <v>1.0550210895152392E-2</v>
      </c>
      <c r="AA16" s="3">
        <f>+LN(Bloomberg!AA21/Bloomberg!AA22)</f>
        <v>-3.5827113141830902E-2</v>
      </c>
      <c r="AB16" s="3">
        <f>+LN(Bloomberg!AB21/Bloomberg!AB22)</f>
        <v>-1.5907904118286516E-2</v>
      </c>
      <c r="AC16" s="3">
        <f>+LN(Bloomberg!AC21/Bloomberg!AC22)</f>
        <v>4.0448700271348496E-2</v>
      </c>
      <c r="AD16" s="3">
        <f>+LN(Bloomberg!AD21/Bloomberg!AD22)</f>
        <v>2.7930986945893452E-2</v>
      </c>
      <c r="AE16" s="3">
        <f>+LN(Bloomberg!AE21/Bloomberg!AE22)</f>
        <v>-2.1327328831315721E-2</v>
      </c>
      <c r="AF16" s="3">
        <f>+LN(Bloomberg!AF21/Bloomberg!AF22)</f>
        <v>0.35495747343420164</v>
      </c>
      <c r="AG16" s="3">
        <f>+LN(Bloomberg!AG21/Bloomberg!AG22)</f>
        <v>1.1392379390371674</v>
      </c>
      <c r="AH16" s="3">
        <f>+LN(Bloomberg!AH21/Bloomberg!AH22)</f>
        <v>-7.5240085975910769E-3</v>
      </c>
      <c r="AI16" s="3">
        <f>+LN(Bloomberg!AI21/Bloomberg!AI22)</f>
        <v>1.0436860722783308E-2</v>
      </c>
      <c r="AJ16" s="3">
        <f>+LN(Bloomberg!AJ21/Bloomberg!AJ22)</f>
        <v>1.2488154610694874E-2</v>
      </c>
      <c r="AK16" s="3">
        <f>+LN(Bloomberg!AK21/Bloomberg!AK22)</f>
        <v>-6.7903740967636163E-3</v>
      </c>
    </row>
    <row r="17" spans="1:37" x14ac:dyDescent="0.25">
      <c r="A17" s="1">
        <v>44267</v>
      </c>
      <c r="B17" s="3">
        <f>+LN(Bloomberg!B22/Bloomberg!B23)</f>
        <v>3.7373090454039096E-2</v>
      </c>
      <c r="C17" s="3">
        <f>+LN(Bloomberg!C22/Bloomberg!C23)</f>
        <v>-5.4044189507170208E-2</v>
      </c>
      <c r="D17" s="3">
        <f>+LN(Bloomberg!D22/Bloomberg!D23)</f>
        <v>1.7853464319371053E-2</v>
      </c>
      <c r="E17" s="3">
        <f>+LN(Bloomberg!E22/Bloomberg!E23)</f>
        <v>3.252042650680876E-2</v>
      </c>
      <c r="F17" s="3">
        <f>+LN(Bloomberg!F22/Bloomberg!F23)</f>
        <v>2.7911322198212254E-3</v>
      </c>
      <c r="G17" s="3">
        <f>+LN(Bloomberg!G22/Bloomberg!G23)</f>
        <v>3.5389722552337508E-2</v>
      </c>
      <c r="H17" s="3">
        <f>+LN(Bloomberg!H22/Bloomberg!H23)</f>
        <v>3.2587376109166566E-2</v>
      </c>
      <c r="I17" s="3">
        <f>+LN(Bloomberg!I22/Bloomberg!I23)</f>
        <v>7.3260400920728812E-3</v>
      </c>
      <c r="J17" s="3">
        <f>+LN(Bloomberg!J22/Bloomberg!J23)</f>
        <v>3.4477041375111324E-2</v>
      </c>
      <c r="K17" s="3">
        <f>+LN(Bloomberg!K22/Bloomberg!K23)</f>
        <v>-4.8089860244474071E-3</v>
      </c>
      <c r="L17" s="3">
        <f>+LN(Bloomberg!L22/Bloomberg!L23)</f>
        <v>-1.7880425277848409E-2</v>
      </c>
      <c r="M17" s="3">
        <f>+LN(Bloomberg!M22/Bloomberg!M23)</f>
        <v>-8.3330308382991228E-3</v>
      </c>
      <c r="N17" s="3">
        <f>+LN(Bloomberg!N22/Bloomberg!N23)</f>
        <v>8.0327040914007497E-2</v>
      </c>
      <c r="O17" s="3">
        <f>+LN(Bloomberg!O22/Bloomberg!O23)</f>
        <v>0.12767500584323052</v>
      </c>
      <c r="P17" s="3">
        <f>+LN(Bloomberg!P22/Bloomberg!P23)</f>
        <v>4.0605754925942983E-2</v>
      </c>
      <c r="Q17" s="3">
        <f>+LN(Bloomberg!Q22/Bloomberg!Q23)</f>
        <v>-1.9863689756458257E-2</v>
      </c>
      <c r="R17" s="3">
        <f>+LN(Bloomberg!R22/Bloomberg!R23)</f>
        <v>3.6367644170874791E-2</v>
      </c>
      <c r="S17" s="3">
        <f>+LN(Bloomberg!S22/Bloomberg!S23)</f>
        <v>4.1815426910583514E-2</v>
      </c>
      <c r="T17" s="3">
        <f>+LN(Bloomberg!T22/Bloomberg!T23)</f>
        <v>5.8443853788193209E-2</v>
      </c>
      <c r="U17" s="3">
        <f>+LN(Bloomberg!U22/Bloomberg!U23)</f>
        <v>4.0041984116186098E-2</v>
      </c>
      <c r="V17" s="3">
        <f>+LN(Bloomberg!V22/Bloomberg!V23)</f>
        <v>4.64797708193199E-2</v>
      </c>
      <c r="W17" s="3">
        <f>+LN(Bloomberg!W22/Bloomberg!W23)</f>
        <v>-1.4554067699644889E-2</v>
      </c>
      <c r="X17" s="3">
        <f>+LN(Bloomberg!X22/Bloomberg!X23)</f>
        <v>2.7359798188748455E-3</v>
      </c>
      <c r="Y17" s="3">
        <f>+LN(Bloomberg!Y22/Bloomberg!Y23)</f>
        <v>4.8809395123576536E-2</v>
      </c>
      <c r="Z17" s="3">
        <f>+LN(Bloomberg!Z22/Bloomberg!Z23)</f>
        <v>2.6873018251096271E-2</v>
      </c>
      <c r="AA17" s="3">
        <f>+LN(Bloomberg!AA22/Bloomberg!AA23)</f>
        <v>9.0528050454968992E-2</v>
      </c>
      <c r="AB17" s="3">
        <f>+LN(Bloomberg!AB22/Bloomberg!AB23)</f>
        <v>5.6733415115875187E-2</v>
      </c>
      <c r="AC17" s="3">
        <f>+LN(Bloomberg!AC22/Bloomberg!AC23)</f>
        <v>3.7090438826386872E-2</v>
      </c>
      <c r="AD17" s="3">
        <f>+LN(Bloomberg!AD22/Bloomberg!AD23)</f>
        <v>2.4251470642240237E-2</v>
      </c>
      <c r="AE17" s="3">
        <f>+LN(Bloomberg!AE22/Bloomberg!AE23)</f>
        <v>8.9586754383260581E-2</v>
      </c>
      <c r="AF17" s="3">
        <f>+LN(Bloomberg!AF22/Bloomberg!AF23)</f>
        <v>0.31830738264263558</v>
      </c>
      <c r="AG17" s="3">
        <f>+LN(Bloomberg!AG22/Bloomberg!AG23)</f>
        <v>2.3205059387247808</v>
      </c>
      <c r="AH17" s="3">
        <f>+LN(Bloomberg!AH22/Bloomberg!AH23)</f>
        <v>-2.0909360342215976E-2</v>
      </c>
      <c r="AI17" s="3">
        <f>+LN(Bloomberg!AI22/Bloomberg!AI23)</f>
        <v>1.5444840600529109E-2</v>
      </c>
      <c r="AJ17" s="3">
        <f>+LN(Bloomberg!AJ22/Bloomberg!AJ23)</f>
        <v>-0.17553200597874649</v>
      </c>
      <c r="AK17" s="3">
        <f>+LN(Bloomberg!AK22/Bloomberg!AK23)</f>
        <v>1.620307118233949E-2</v>
      </c>
    </row>
    <row r="18" spans="1:37" x14ac:dyDescent="0.25">
      <c r="A18" s="1">
        <v>44260</v>
      </c>
      <c r="B18" s="3">
        <f>+LN(Bloomberg!B23/Bloomberg!B24)</f>
        <v>3.0229175584836697E-2</v>
      </c>
      <c r="C18" s="3">
        <f>+LN(Bloomberg!C23/Bloomberg!C24)</f>
        <v>3.4629469797731474E-2</v>
      </c>
      <c r="D18" s="3">
        <f>+LN(Bloomberg!D23/Bloomberg!D24)</f>
        <v>-3.4266493960701236E-2</v>
      </c>
      <c r="E18" s="3">
        <f>+LN(Bloomberg!E23/Bloomberg!E24)</f>
        <v>1.2560414506627507E-3</v>
      </c>
      <c r="F18" s="3">
        <f>+LN(Bloomberg!F23/Bloomberg!F24)</f>
        <v>7.1102459789444891E-2</v>
      </c>
      <c r="G18" s="3">
        <f>+LN(Bloomberg!G23/Bloomberg!G24)</f>
        <v>7.5152151847486234E-2</v>
      </c>
      <c r="H18" s="3">
        <f>+LN(Bloomberg!H23/Bloomberg!H24)</f>
        <v>5.5667185724540873E-2</v>
      </c>
      <c r="I18" s="3">
        <f>+LN(Bloomberg!I23/Bloomberg!I24)</f>
        <v>5.899722127188322E-3</v>
      </c>
      <c r="J18" s="3">
        <f>+LN(Bloomberg!J23/Bloomberg!J24)</f>
        <v>4.4832078408008749E-2</v>
      </c>
      <c r="K18" s="3">
        <f>+LN(Bloomberg!K23/Bloomberg!K24)</f>
        <v>-4.3802622658392888E-2</v>
      </c>
      <c r="L18" s="3">
        <f>+LN(Bloomberg!L23/Bloomberg!L24)</f>
        <v>9.0535179202536828E-3</v>
      </c>
      <c r="M18" s="3">
        <f>+LN(Bloomberg!M23/Bloomberg!M24)</f>
        <v>1.5202995519656712E-2</v>
      </c>
      <c r="N18" s="3">
        <f>+LN(Bloomberg!N23/Bloomberg!N24)</f>
        <v>5.9008553128110069E-2</v>
      </c>
      <c r="O18" s="3">
        <f>+LN(Bloomberg!O23/Bloomberg!O24)</f>
        <v>-9.4563352420354001E-3</v>
      </c>
      <c r="P18" s="3">
        <f>+LN(Bloomberg!P23/Bloomberg!P24)</f>
        <v>6.9958588606910468E-2</v>
      </c>
      <c r="Q18" s="3">
        <f>+LN(Bloomberg!Q23/Bloomberg!Q24)</f>
        <v>-2.6180248744948557E-2</v>
      </c>
      <c r="R18" s="3">
        <f>+LN(Bloomberg!R23/Bloomberg!R24)</f>
        <v>-2.4391453124159124E-2</v>
      </c>
      <c r="S18" s="3">
        <f>+LN(Bloomberg!S23/Bloomberg!S24)</f>
        <v>1.8515033997714442E-2</v>
      </c>
      <c r="T18" s="3">
        <f>+LN(Bloomberg!T23/Bloomberg!T24)</f>
        <v>7.5485548791832405E-2</v>
      </c>
      <c r="U18" s="3">
        <f>+LN(Bloomberg!U23/Bloomberg!U24)</f>
        <v>8.0599159749549704E-2</v>
      </c>
      <c r="V18" s="3">
        <f>+LN(Bloomberg!V23/Bloomberg!V24)</f>
        <v>3.3644490525845096E-2</v>
      </c>
      <c r="W18" s="3">
        <f>+LN(Bloomberg!W23/Bloomberg!W24)</f>
        <v>-1.4345281863704058E-2</v>
      </c>
      <c r="X18" s="3">
        <f>+LN(Bloomberg!X23/Bloomberg!X24)</f>
        <v>2.9541679100474932E-2</v>
      </c>
      <c r="Y18" s="3">
        <f>+LN(Bloomberg!Y23/Bloomberg!Y24)</f>
        <v>9.6426799575924614E-3</v>
      </c>
      <c r="Z18" s="3">
        <f>+LN(Bloomberg!Z23/Bloomberg!Z24)</f>
        <v>2.8415487203742568E-2</v>
      </c>
      <c r="AA18" s="3">
        <f>+LN(Bloomberg!AA23/Bloomberg!AA24)</f>
        <v>-3.8087233137947998E-2</v>
      </c>
      <c r="AB18" s="3">
        <f>+LN(Bloomberg!AB23/Bloomberg!AB24)</f>
        <v>3.2159984582707656E-2</v>
      </c>
      <c r="AC18" s="3">
        <f>+LN(Bloomberg!AC23/Bloomberg!AC24)</f>
        <v>3.0992237790175105E-2</v>
      </c>
      <c r="AD18" s="3">
        <f>+LN(Bloomberg!AD23/Bloomberg!AD24)</f>
        <v>2.6100856276532657E-2</v>
      </c>
      <c r="AE18" s="3">
        <f>+LN(Bloomberg!AE23/Bloomberg!AE24)</f>
        <v>3.0921728220349297E-2</v>
      </c>
      <c r="AF18" s="3">
        <f>+LN(Bloomberg!AF23/Bloomberg!AF24)</f>
        <v>0.15058341038645645</v>
      </c>
      <c r="AG18" s="3">
        <f>+LN(Bloomberg!AG23/Bloomberg!AG24)</f>
        <v>1.2824262736226673E-2</v>
      </c>
      <c r="AH18" s="3">
        <f>+LN(Bloomberg!AH23/Bloomberg!AH24)</f>
        <v>1.5878668102849932E-2</v>
      </c>
      <c r="AI18" s="3">
        <f>+LN(Bloomberg!AI23/Bloomberg!AI24)</f>
        <v>-1.9449295339901793E-2</v>
      </c>
      <c r="AJ18" s="3">
        <f>+LN(Bloomberg!AJ23/Bloomberg!AJ24)</f>
        <v>-0.1252347018649099</v>
      </c>
      <c r="AK18" s="3">
        <f>+LN(Bloomberg!AK23/Bloomberg!AK24)</f>
        <v>-3.3106522789450527E-3</v>
      </c>
    </row>
    <row r="19" spans="1:37" x14ac:dyDescent="0.25">
      <c r="A19" s="1">
        <v>44253</v>
      </c>
      <c r="B19" s="3">
        <f>+LN(Bloomberg!B24/Bloomberg!B25)</f>
        <v>-1.0953550325298735E-2</v>
      </c>
      <c r="C19" s="3">
        <f>+LN(Bloomberg!C24/Bloomberg!C25)</f>
        <v>1.4133747261621039E-2</v>
      </c>
      <c r="D19" s="3">
        <f>+LN(Bloomberg!D24/Bloomberg!D25)</f>
        <v>1.759576189037966E-2</v>
      </c>
      <c r="E19" s="3">
        <f>+LN(Bloomberg!E24/Bloomberg!E25)</f>
        <v>-1.9838342219664327E-2</v>
      </c>
      <c r="F19" s="3">
        <f>+LN(Bloomberg!F24/Bloomberg!F25)</f>
        <v>5.5144085568049485E-2</v>
      </c>
      <c r="G19" s="3">
        <f>+LN(Bloomberg!G24/Bloomberg!G25)</f>
        <v>-2.9567371258549659E-2</v>
      </c>
      <c r="H19" s="3">
        <f>+LN(Bloomberg!H24/Bloomberg!H25)</f>
        <v>-3.7118814102554798E-2</v>
      </c>
      <c r="I19" s="3">
        <f>+LN(Bloomberg!I24/Bloomberg!I25)</f>
        <v>-3.0950950464634273E-2</v>
      </c>
      <c r="J19" s="3">
        <f>+LN(Bloomberg!J24/Bloomberg!J25)</f>
        <v>-2.8864995362162173E-2</v>
      </c>
      <c r="K19" s="3">
        <f>+LN(Bloomberg!K24/Bloomberg!K25)</f>
        <v>1.0256500167189061E-2</v>
      </c>
      <c r="L19" s="3">
        <f>+LN(Bloomberg!L24/Bloomberg!L25)</f>
        <v>-6.5186623170656512E-3</v>
      </c>
      <c r="M19" s="3">
        <f>+LN(Bloomberg!M24/Bloomberg!M25)</f>
        <v>1.2417200863767663E-2</v>
      </c>
      <c r="N19" s="3">
        <f>+LN(Bloomberg!N24/Bloomberg!N25)</f>
        <v>-9.950330853168092E-3</v>
      </c>
      <c r="O19" s="3">
        <f>+LN(Bloomberg!O24/Bloomberg!O25)</f>
        <v>-3.4685557987890102E-2</v>
      </c>
      <c r="P19" s="3">
        <f>+LN(Bloomberg!P24/Bloomberg!P25)</f>
        <v>-3.512463593127791E-2</v>
      </c>
      <c r="Q19" s="3">
        <f>+LN(Bloomberg!Q24/Bloomberg!Q25)</f>
        <v>4.5141655664771678E-2</v>
      </c>
      <c r="R19" s="3">
        <f>+LN(Bloomberg!R24/Bloomberg!R25)</f>
        <v>1.5378692402651387E-2</v>
      </c>
      <c r="S19" s="3">
        <f>+LN(Bloomberg!S24/Bloomberg!S25)</f>
        <v>-6.2305497506360864E-3</v>
      </c>
      <c r="T19" s="3">
        <f>+LN(Bloomberg!T24/Bloomberg!T25)</f>
        <v>-6.4707694725001985E-2</v>
      </c>
      <c r="U19" s="3">
        <f>+LN(Bloomberg!U24/Bloomberg!U25)</f>
        <v>1.7381232649292583E-3</v>
      </c>
      <c r="V19" s="3">
        <f>+LN(Bloomberg!V24/Bloomberg!V25)</f>
        <v>-4.0147068013412023E-2</v>
      </c>
      <c r="W19" s="3">
        <f>+LN(Bloomberg!W24/Bloomberg!W25)</f>
        <v>0.10054122922187726</v>
      </c>
      <c r="X19" s="3">
        <f>+LN(Bloomberg!X24/Bloomberg!X25)</f>
        <v>1.242251999855711E-2</v>
      </c>
      <c r="Y19" s="3">
        <f>+LN(Bloomberg!Y24/Bloomberg!Y25)</f>
        <v>-1.6427434595153365E-2</v>
      </c>
      <c r="Z19" s="3">
        <f>+LN(Bloomberg!Z24/Bloomberg!Z25)</f>
        <v>2.4492872731859062E-2</v>
      </c>
      <c r="AA19" s="3">
        <f>+LN(Bloomberg!AA24/Bloomberg!AA25)</f>
        <v>-2.6325774943182976E-2</v>
      </c>
      <c r="AB19" s="3">
        <f>+LN(Bloomberg!AB24/Bloomberg!AB25)</f>
        <v>-1.6745079775296032E-2</v>
      </c>
      <c r="AC19" s="3">
        <f>+LN(Bloomberg!AC24/Bloomberg!AC25)</f>
        <v>2.9514685935519432E-2</v>
      </c>
      <c r="AD19" s="3">
        <f>+LN(Bloomberg!AD24/Bloomberg!AD25)</f>
        <v>2.5315249258330803E-2</v>
      </c>
      <c r="AE19" s="3">
        <f>+LN(Bloomberg!AE24/Bloomberg!AE25)</f>
        <v>3.0908971467035331E-2</v>
      </c>
      <c r="AF19" s="3">
        <f>+LN(Bloomberg!AF24/Bloomberg!AF25)</f>
        <v>0.42116093626379297</v>
      </c>
      <c r="AG19" s="3">
        <f>+LN(Bloomberg!AG24/Bloomberg!AG25)</f>
        <v>1.2001054575388156E-2</v>
      </c>
      <c r="AH19" s="3">
        <f>+LN(Bloomberg!AH24/Bloomberg!AH25)</f>
        <v>2.4336311133519133E-2</v>
      </c>
      <c r="AI19" s="3">
        <f>+LN(Bloomberg!AI24/Bloomberg!AI25)</f>
        <v>-2.854421272600333E-2</v>
      </c>
      <c r="AJ19" s="3">
        <f>+LN(Bloomberg!AJ24/Bloomberg!AJ25)</f>
        <v>0.23710459770825318</v>
      </c>
      <c r="AK19" s="3">
        <f>+LN(Bloomberg!AK24/Bloomberg!AK25)</f>
        <v>5.1546505886644221E-3</v>
      </c>
    </row>
    <row r="20" spans="1:37" x14ac:dyDescent="0.25">
      <c r="A20" s="1">
        <v>44246</v>
      </c>
      <c r="B20" s="3">
        <f>+LN(Bloomberg!B25/Bloomberg!B26)</f>
        <v>5.3454435775682459E-3</v>
      </c>
      <c r="C20" s="3">
        <f>+LN(Bloomberg!C25/Bloomberg!C26)</f>
        <v>6.7260910457469531E-3</v>
      </c>
      <c r="D20" s="3">
        <f>+LN(Bloomberg!D25/Bloomberg!D26)</f>
        <v>-4.2810076147285381E-2</v>
      </c>
      <c r="E20" s="3">
        <f>+LN(Bloomberg!E25/Bloomberg!E26)</f>
        <v>-5.1474434381980115E-3</v>
      </c>
      <c r="F20" s="3">
        <f>+LN(Bloomberg!F25/Bloomberg!F26)</f>
        <v>1.7093218365548158E-2</v>
      </c>
      <c r="G20" s="3">
        <f>+LN(Bloomberg!G25/Bloomberg!G26)</f>
        <v>2.2155742581548749E-2</v>
      </c>
      <c r="H20" s="3">
        <f>+LN(Bloomberg!H25/Bloomberg!H26)</f>
        <v>4.5672528768353677E-4</v>
      </c>
      <c r="I20" s="3">
        <f>+LN(Bloomberg!I25/Bloomberg!I26)</f>
        <v>1.4009472338644625E-2</v>
      </c>
      <c r="J20" s="3">
        <f>+LN(Bloomberg!J25/Bloomberg!J26)</f>
        <v>-2.9096374487639194E-2</v>
      </c>
      <c r="K20" s="3">
        <f>+LN(Bloomberg!K25/Bloomberg!K26)</f>
        <v>2.6111144003685804E-2</v>
      </c>
      <c r="L20" s="3">
        <f>+LN(Bloomberg!L25/Bloomberg!L26)</f>
        <v>4.3045276363483959E-2</v>
      </c>
      <c r="M20" s="3">
        <f>+LN(Bloomberg!M25/Bloomberg!M26)</f>
        <v>-1.6578742391381931E-2</v>
      </c>
      <c r="N20" s="3">
        <f>+LN(Bloomberg!N25/Bloomberg!N26)</f>
        <v>7.0679124761993617E-2</v>
      </c>
      <c r="O20" s="3">
        <f>+LN(Bloomberg!O25/Bloomberg!O26)</f>
        <v>3.0349036951541112E-3</v>
      </c>
      <c r="P20" s="3">
        <f>+LN(Bloomberg!P25/Bloomberg!P26)</f>
        <v>5.2177424313997335E-2</v>
      </c>
      <c r="Q20" s="3">
        <f>+LN(Bloomberg!Q25/Bloomberg!Q26)</f>
        <v>2.1537085144383759E-2</v>
      </c>
      <c r="R20" s="3">
        <f>+LN(Bloomberg!R25/Bloomberg!R26)</f>
        <v>-3.2500352945573255E-2</v>
      </c>
      <c r="S20" s="3">
        <f>+LN(Bloomberg!S25/Bloomberg!S26)</f>
        <v>-4.2147081109026388E-3</v>
      </c>
      <c r="T20" s="3">
        <f>+LN(Bloomberg!T25/Bloomberg!T26)</f>
        <v>3.0891072345732587E-2</v>
      </c>
      <c r="U20" s="3">
        <f>+LN(Bloomberg!U25/Bloomberg!U26)</f>
        <v>0.10346160776356113</v>
      </c>
      <c r="V20" s="3">
        <f>+LN(Bloomberg!V25/Bloomberg!V26)</f>
        <v>-4.158010148663677E-3</v>
      </c>
      <c r="W20" s="3">
        <f>+LN(Bloomberg!W25/Bloomberg!W26)</f>
        <v>5.8368382567415555E-2</v>
      </c>
      <c r="X20" s="3">
        <f>+LN(Bloomberg!X25/Bloomberg!X26)</f>
        <v>7.168489478612497E-3</v>
      </c>
      <c r="Y20" s="3">
        <f>+LN(Bloomberg!Y25/Bloomberg!Y26)</f>
        <v>-3.4763912848411162E-2</v>
      </c>
      <c r="Z20" s="3">
        <f>+LN(Bloomberg!Z25/Bloomberg!Z26)</f>
        <v>-6.4360048066529896E-2</v>
      </c>
      <c r="AA20" s="3">
        <f>+LN(Bloomberg!AA25/Bloomberg!AA26)</f>
        <v>-2.8826168918241517E-2</v>
      </c>
      <c r="AB20" s="3">
        <f>+LN(Bloomberg!AB25/Bloomberg!AB26)</f>
        <v>-1.7785718579787665E-2</v>
      </c>
      <c r="AC20" s="3">
        <f>+LN(Bloomberg!AC25/Bloomberg!AC26)</f>
        <v>3.1837097103977613E-2</v>
      </c>
      <c r="AD20" s="3">
        <f>+LN(Bloomberg!AD25/Bloomberg!AD26)</f>
        <v>2.9445201407121268E-2</v>
      </c>
      <c r="AE20" s="3">
        <f>+LN(Bloomberg!AE25/Bloomberg!AE26)</f>
        <v>3.283666215720038E-2</v>
      </c>
      <c r="AF20" s="3">
        <f>+LN(Bloomberg!AF25/Bloomberg!AF26)</f>
        <v>1.1328930242504538</v>
      </c>
      <c r="AG20" s="3">
        <f>+LN(Bloomberg!AG25/Bloomberg!AG26)</f>
        <v>1.4218568962302927</v>
      </c>
      <c r="AH20" s="3">
        <f>+LN(Bloomberg!AH25/Bloomberg!AH26)</f>
        <v>-1.9887376650016515E-2</v>
      </c>
      <c r="AI20" s="3">
        <f>+LN(Bloomberg!AI25/Bloomberg!AI26)</f>
        <v>-2.2159821324833753E-2</v>
      </c>
      <c r="AJ20" s="3">
        <f>+LN(Bloomberg!AJ25/Bloomberg!AJ26)</f>
        <v>9.908145446513128E-2</v>
      </c>
      <c r="AK20" s="3">
        <f>+LN(Bloomberg!AK25/Bloomberg!AK26)</f>
        <v>7.4174230228948992E-2</v>
      </c>
    </row>
    <row r="21" spans="1:37" x14ac:dyDescent="0.25">
      <c r="A21" s="1">
        <v>44239</v>
      </c>
      <c r="B21" s="3">
        <f>+LN(Bloomberg!B26/Bloomberg!B27)</f>
        <v>3.3077964803954536E-2</v>
      </c>
      <c r="C21" s="3">
        <f>+LN(Bloomberg!C26/Bloomberg!C27)</f>
        <v>-1.6472545795397503E-2</v>
      </c>
      <c r="D21" s="3">
        <f>+LN(Bloomberg!D26/Bloomberg!D27)</f>
        <v>1.346960071886451E-2</v>
      </c>
      <c r="E21" s="3">
        <f>+LN(Bloomberg!E26/Bloomberg!E27)</f>
        <v>-7.821664367427511E-3</v>
      </c>
      <c r="F21" s="3">
        <f>+LN(Bloomberg!F26/Bloomberg!F27)</f>
        <v>3.6500402219526426E-2</v>
      </c>
      <c r="G21" s="3">
        <f>+LN(Bloomberg!G26/Bloomberg!G27)</f>
        <v>5.6510754956894831E-2</v>
      </c>
      <c r="H21" s="3">
        <f>+LN(Bloomberg!H26/Bloomberg!H27)</f>
        <v>6.0738835739236129E-2</v>
      </c>
      <c r="I21" s="3">
        <f>+LN(Bloomberg!I26/Bloomberg!I27)</f>
        <v>7.3720271098388817E-3</v>
      </c>
      <c r="J21" s="3">
        <f>+LN(Bloomberg!J26/Bloomberg!J27)</f>
        <v>4.2278111189703489E-2</v>
      </c>
      <c r="K21" s="3">
        <f>+LN(Bloomberg!K26/Bloomberg!K27)</f>
        <v>9.1208337112253859E-3</v>
      </c>
      <c r="L21" s="3">
        <f>+LN(Bloomberg!L26/Bloomberg!L27)</f>
        <v>-1.467713556157115E-2</v>
      </c>
      <c r="M21" s="3">
        <f>+LN(Bloomberg!M26/Bloomberg!M27)</f>
        <v>-3.3843843117169607E-3</v>
      </c>
      <c r="N21" s="3">
        <f>+LN(Bloomberg!N26/Bloomberg!N27)</f>
        <v>1.3635621380036824E-2</v>
      </c>
      <c r="O21" s="3">
        <f>+LN(Bloomberg!O26/Bloomberg!O27)</f>
        <v>-7.947061692531834E-3</v>
      </c>
      <c r="P21" s="3">
        <f>+LN(Bloomberg!P26/Bloomberg!P27)</f>
        <v>5.5829625152894628E-2</v>
      </c>
      <c r="Q21" s="3">
        <f>+LN(Bloomberg!Q26/Bloomberg!Q27)</f>
        <v>3.8657828775227075E-2</v>
      </c>
      <c r="R21" s="3">
        <f>+LN(Bloomberg!R26/Bloomberg!R27)</f>
        <v>-8.17807498890551E-3</v>
      </c>
      <c r="S21" s="3">
        <f>+LN(Bloomberg!S26/Bloomberg!S27)</f>
        <v>2.8991175148637111E-2</v>
      </c>
      <c r="T21" s="3">
        <f>+LN(Bloomberg!T26/Bloomberg!T27)</f>
        <v>2.7467394700610701E-2</v>
      </c>
      <c r="U21" s="3">
        <f>+LN(Bloomberg!U26/Bloomberg!U27)</f>
        <v>-1.8793354517640901E-2</v>
      </c>
      <c r="V21" s="3">
        <f>+LN(Bloomberg!V26/Bloomberg!V27)</f>
        <v>-2.6838090220300311E-2</v>
      </c>
      <c r="W21" s="3">
        <f>+LN(Bloomberg!W26/Bloomberg!W27)</f>
        <v>3.5211303985789606E-3</v>
      </c>
      <c r="X21" s="3">
        <f>+LN(Bloomberg!X26/Bloomberg!X27)</f>
        <v>6.3024080951255515E-2</v>
      </c>
      <c r="Y21" s="3">
        <f>+LN(Bloomberg!Y26/Bloomberg!Y27)</f>
        <v>-5.9044970171705522E-3</v>
      </c>
      <c r="Z21" s="3">
        <f>+LN(Bloomberg!Z26/Bloomberg!Z27)</f>
        <v>2.9829649811419903E-2</v>
      </c>
      <c r="AA21" s="3">
        <f>+LN(Bloomberg!AA26/Bloomberg!AA27)</f>
        <v>6.2913883284702585E-2</v>
      </c>
      <c r="AB21" s="3">
        <f>+LN(Bloomberg!AB26/Bloomberg!AB27)</f>
        <v>1.297630425069451E-2</v>
      </c>
      <c r="AC21" s="3">
        <f>+LN(Bloomberg!AC26/Bloomberg!AC27)</f>
        <v>3.3508319194196841E-2</v>
      </c>
      <c r="AD21" s="3">
        <f>+LN(Bloomberg!AD26/Bloomberg!AD27)</f>
        <v>2.789685527511095E-2</v>
      </c>
      <c r="AE21" s="3">
        <f>+LN(Bloomberg!AE26/Bloomberg!AE27)</f>
        <v>4.0304016053796736E-2</v>
      </c>
      <c r="AF21" s="3">
        <f>+LN(Bloomberg!AF26/Bloomberg!AF27)</f>
        <v>2.2084130701239113</v>
      </c>
      <c r="AG21" s="3">
        <f>+LN(Bloomberg!AG26/Bloomberg!AG27)</f>
        <v>0.24068584496953838</v>
      </c>
      <c r="AH21" s="3">
        <f>+LN(Bloomberg!AH26/Bloomberg!AH27)</f>
        <v>-2.0409011503387722E-2</v>
      </c>
      <c r="AI21" s="3">
        <f>+LN(Bloomberg!AI26/Bloomberg!AI27)</f>
        <v>5.5629908686442723E-3</v>
      </c>
      <c r="AJ21" s="3">
        <f>+LN(Bloomberg!AJ26/Bloomberg!AJ27)</f>
        <v>-4.4081573661385633E-2</v>
      </c>
      <c r="AK21" s="3">
        <f>+LN(Bloomberg!AK26/Bloomberg!AK27)</f>
        <v>4.1672696400568081E-2</v>
      </c>
    </row>
    <row r="22" spans="1:37" x14ac:dyDescent="0.25">
      <c r="A22" s="1">
        <v>44232</v>
      </c>
      <c r="B22" s="3">
        <f>+LN(Bloomberg!B27/Bloomberg!B28)</f>
        <v>3.6808494932550194E-2</v>
      </c>
      <c r="C22" s="3">
        <f>+LN(Bloomberg!C27/Bloomberg!C28)</f>
        <v>6.215609826464108E-2</v>
      </c>
      <c r="D22" s="3">
        <f>+LN(Bloomberg!D27/Bloomberg!D28)</f>
        <v>-8.969490849521906E-3</v>
      </c>
      <c r="E22" s="3">
        <f>+LN(Bloomberg!E27/Bloomberg!E28)</f>
        <v>-2.2104970477699916E-2</v>
      </c>
      <c r="F22" s="3">
        <f>+LN(Bloomberg!F27/Bloomberg!F28)</f>
        <v>6.706960266451148E-2</v>
      </c>
      <c r="G22" s="3">
        <f>+LN(Bloomberg!G27/Bloomberg!G28)</f>
        <v>8.1112072921604942E-3</v>
      </c>
      <c r="H22" s="3">
        <f>+LN(Bloomberg!H27/Bloomberg!H28)</f>
        <v>4.7213737480265194E-2</v>
      </c>
      <c r="I22" s="3">
        <f>+LN(Bloomberg!I27/Bloomberg!I28)</f>
        <v>7.4502527297921076E-2</v>
      </c>
      <c r="J22" s="3">
        <f>+LN(Bloomberg!J27/Bloomberg!J28)</f>
        <v>7.1235605110518838E-2</v>
      </c>
      <c r="K22" s="3">
        <f>+LN(Bloomberg!K27/Bloomberg!K28)</f>
        <v>3.9669330458206468E-2</v>
      </c>
      <c r="L22" s="3">
        <f>+LN(Bloomberg!L27/Bloomberg!L28)</f>
        <v>2.9088914222874414E-2</v>
      </c>
      <c r="M22" s="3">
        <f>+LN(Bloomberg!M27/Bloomberg!M28)</f>
        <v>3.2996349578801325E-3</v>
      </c>
      <c r="N22" s="3">
        <f>+LN(Bloomberg!N27/Bloomberg!N28)</f>
        <v>1.264696170076739E-2</v>
      </c>
      <c r="O22" s="3">
        <f>+LN(Bloomberg!O27/Bloomberg!O28)</f>
        <v>5.9000423260120748E-2</v>
      </c>
      <c r="P22" s="3">
        <f>+LN(Bloomberg!P27/Bloomberg!P28)</f>
        <v>3.4089706016553874E-2</v>
      </c>
      <c r="Q22" s="3">
        <f>+LN(Bloomberg!Q27/Bloomberg!Q28)</f>
        <v>-1.7541186282544058E-2</v>
      </c>
      <c r="R22" s="3">
        <f>+LN(Bloomberg!R27/Bloomberg!R28)</f>
        <v>3.4985041266291227E-2</v>
      </c>
      <c r="S22" s="3">
        <f>+LN(Bloomberg!S27/Bloomberg!S28)</f>
        <v>5.0938146243487352E-2</v>
      </c>
      <c r="T22" s="3">
        <f>+LN(Bloomberg!T27/Bloomberg!T28)</f>
        <v>2.5642430613337652E-2</v>
      </c>
      <c r="U22" s="3">
        <f>+LN(Bloomberg!U27/Bloomberg!U28)</f>
        <v>2.2013969217683095E-2</v>
      </c>
      <c r="V22" s="3">
        <f>+LN(Bloomberg!V27/Bloomberg!V28)</f>
        <v>-8.9726340698978229E-4</v>
      </c>
      <c r="W22" s="3">
        <f>+LN(Bloomberg!W27/Bloomberg!W28)</f>
        <v>5.2500743565967553E-2</v>
      </c>
      <c r="X22" s="3">
        <f>+LN(Bloomberg!X27/Bloomberg!X28)</f>
        <v>2.3176637137531274E-2</v>
      </c>
      <c r="Y22" s="3">
        <f>+LN(Bloomberg!Y27/Bloomberg!Y28)</f>
        <v>2.2032102328304547E-3</v>
      </c>
      <c r="Z22" s="3">
        <f>+LN(Bloomberg!Z27/Bloomberg!Z28)</f>
        <v>4.6731409780062322E-2</v>
      </c>
      <c r="AA22" s="3">
        <f>+LN(Bloomberg!AA27/Bloomberg!AA28)</f>
        <v>3.5694570195886371E-2</v>
      </c>
      <c r="AB22" s="3">
        <f>+LN(Bloomberg!AB27/Bloomberg!AB28)</f>
        <v>1.8291552752050362E-2</v>
      </c>
      <c r="AC22" s="3">
        <f>+LN(Bloomberg!AC27/Bloomberg!AC28)</f>
        <v>3.9268299998250746E-2</v>
      </c>
      <c r="AD22" s="3">
        <f>+LN(Bloomberg!AD27/Bloomberg!AD28)</f>
        <v>2.8530174729287004E-2</v>
      </c>
      <c r="AE22" s="3">
        <f>+LN(Bloomberg!AE27/Bloomberg!AE28)</f>
        <v>4.1740024433627759E-2</v>
      </c>
      <c r="AF22" s="3">
        <f>+LN(Bloomberg!AF27/Bloomberg!AF28)</f>
        <v>4.8597253379646051E-2</v>
      </c>
      <c r="AG22" s="3">
        <f>+LN(Bloomberg!AG27/Bloomberg!AG28)</f>
        <v>0.21324295619215769</v>
      </c>
      <c r="AH22" s="3">
        <f>+LN(Bloomberg!AH27/Bloomberg!AH28)</f>
        <v>6.192391602064768E-3</v>
      </c>
      <c r="AI22" s="3">
        <f>+LN(Bloomberg!AI27/Bloomberg!AI28)</f>
        <v>-1.8319572017572307E-2</v>
      </c>
      <c r="AJ22" s="3">
        <f>+LN(Bloomberg!AJ27/Bloomberg!AJ28)</f>
        <v>-0.46091840084441138</v>
      </c>
      <c r="AK22" s="3">
        <f>+LN(Bloomberg!AK27/Bloomberg!AK28)</f>
        <v>1.8546163592486644E-2</v>
      </c>
    </row>
    <row r="23" spans="1:37" x14ac:dyDescent="0.25">
      <c r="A23" s="1">
        <v>44225</v>
      </c>
      <c r="B23" s="3">
        <f>+LN(Bloomberg!B28/Bloomberg!B29)</f>
        <v>-4.3874237702579248E-2</v>
      </c>
      <c r="C23" s="3">
        <f>+LN(Bloomberg!C28/Bloomberg!C29)</f>
        <v>-7.9718025471032794E-2</v>
      </c>
      <c r="D23" s="3">
        <f>+LN(Bloomberg!D28/Bloomberg!D29)</f>
        <v>-2.474816968919414E-2</v>
      </c>
      <c r="E23" s="3">
        <f>+LN(Bloomberg!E28/Bloomberg!E29)</f>
        <v>2.8577370521980231E-2</v>
      </c>
      <c r="F23" s="3">
        <f>+LN(Bloomberg!F28/Bloomberg!F29)</f>
        <v>-5.7131911136671334E-2</v>
      </c>
      <c r="G23" s="3">
        <f>+LN(Bloomberg!G28/Bloomberg!G29)</f>
        <v>-1.457944976315716E-2</v>
      </c>
      <c r="H23" s="3">
        <f>+LN(Bloomberg!H28/Bloomberg!H29)</f>
        <v>-7.1195702166750557E-2</v>
      </c>
      <c r="I23" s="3">
        <f>+LN(Bloomberg!I28/Bloomberg!I29)</f>
        <v>-3.8599441362996583E-3</v>
      </c>
      <c r="J23" s="3">
        <f>+LN(Bloomberg!J28/Bloomberg!J29)</f>
        <v>-4.9283504090636782E-2</v>
      </c>
      <c r="K23" s="3">
        <f>+LN(Bloomberg!K28/Bloomberg!K29)</f>
        <v>-2.241359483690001E-2</v>
      </c>
      <c r="L23" s="3">
        <f>+LN(Bloomberg!L28/Bloomberg!L29)</f>
        <v>-6.755815101129109E-2</v>
      </c>
      <c r="M23" s="3">
        <f>+LN(Bloomberg!M28/Bloomberg!M29)</f>
        <v>-3.0874375527816751E-2</v>
      </c>
      <c r="N23" s="3">
        <f>+LN(Bloomberg!N28/Bloomberg!N29)</f>
        <v>-2.8987536873252298E-2</v>
      </c>
      <c r="O23" s="3">
        <f>+LN(Bloomberg!O28/Bloomberg!O29)</f>
        <v>-2.331660659598913E-2</v>
      </c>
      <c r="P23" s="3">
        <f>+LN(Bloomberg!P28/Bloomberg!P29)</f>
        <v>-2.1277398447284851E-2</v>
      </c>
      <c r="Q23" s="3">
        <f>+LN(Bloomberg!Q28/Bloomberg!Q29)</f>
        <v>-4.148060112071876E-2</v>
      </c>
      <c r="R23" s="3">
        <f>+LN(Bloomberg!R28/Bloomberg!R29)</f>
        <v>-2.1899563679101852E-2</v>
      </c>
      <c r="S23" s="3">
        <f>+LN(Bloomberg!S28/Bloomberg!S29)</f>
        <v>-6.8858868136667292E-2</v>
      </c>
      <c r="T23" s="3">
        <f>+LN(Bloomberg!T28/Bloomberg!T29)</f>
        <v>6.5146810211936723E-3</v>
      </c>
      <c r="U23" s="3">
        <f>+LN(Bloomberg!U28/Bloomberg!U29)</f>
        <v>-4.6329381629608264E-2</v>
      </c>
      <c r="V23" s="3">
        <f>+LN(Bloomberg!V28/Bloomberg!V29)</f>
        <v>-4.4742803949210774E-3</v>
      </c>
      <c r="W23" s="3">
        <f>+LN(Bloomberg!W28/Bloomberg!W29)</f>
        <v>-3.5603943172489418E-2</v>
      </c>
      <c r="X23" s="3">
        <f>+LN(Bloomberg!X28/Bloomberg!X29)</f>
        <v>-8.1658041639388043E-2</v>
      </c>
      <c r="Y23" s="3">
        <f>+LN(Bloomberg!Y28/Bloomberg!Y29)</f>
        <v>3.7567850570598596E-2</v>
      </c>
      <c r="Z23" s="3">
        <f>+LN(Bloomberg!Z28/Bloomberg!Z29)</f>
        <v>1.4220231259098206E-2</v>
      </c>
      <c r="AA23" s="3">
        <f>+LN(Bloomberg!AA28/Bloomberg!AA29)</f>
        <v>-9.592190286793395E-2</v>
      </c>
      <c r="AB23" s="3">
        <f>+LN(Bloomberg!AB28/Bloomberg!AB29)</f>
        <v>-2.3166368521383828E-2</v>
      </c>
      <c r="AC23" s="3">
        <f>+LN(Bloomberg!AC28/Bloomberg!AC29)</f>
        <v>4.278116284666169E-2</v>
      </c>
      <c r="AD23" s="3">
        <f>+LN(Bloomberg!AD28/Bloomberg!AD29)</f>
        <v>2.5756860182062965E-2</v>
      </c>
      <c r="AE23" s="3">
        <f>+LN(Bloomberg!AE28/Bloomberg!AE29)</f>
        <v>4.3068307709359391E-2</v>
      </c>
      <c r="AF23" s="3">
        <f>+LN(Bloomberg!AF28/Bloomberg!AF29)</f>
        <v>1.0681605883668372</v>
      </c>
      <c r="AG23" s="3"/>
      <c r="AH23" s="3">
        <f>+LN(Bloomberg!AH28/Bloomberg!AH29)</f>
        <v>6.1210847523864532E-3</v>
      </c>
      <c r="AI23" s="3">
        <f>+LN(Bloomberg!AI28/Bloomberg!AI29)</f>
        <v>-4.2989216306056413E-3</v>
      </c>
      <c r="AJ23" s="3">
        <f>+LN(Bloomberg!AJ28/Bloomberg!AJ29)</f>
        <v>0.41228796832614573</v>
      </c>
      <c r="AK23" s="3">
        <f>+LN(Bloomberg!AK28/Bloomberg!AK29)</f>
        <v>-2.144331675363962E-2</v>
      </c>
    </row>
    <row r="24" spans="1:37" x14ac:dyDescent="0.25">
      <c r="A24" s="1">
        <v>44218</v>
      </c>
      <c r="B24" s="3">
        <f>+LN(Bloomberg!B29/Bloomberg!B30)</f>
        <v>-2.0126382155330521E-2</v>
      </c>
      <c r="C24" s="3">
        <f>+LN(Bloomberg!C29/Bloomberg!C30)</f>
        <v>2.9693752198861416E-3</v>
      </c>
      <c r="D24" s="3">
        <f>+LN(Bloomberg!D29/Bloomberg!D30)</f>
        <v>-9.7302846425761109E-3</v>
      </c>
      <c r="E24" s="3">
        <f>+LN(Bloomberg!E29/Bloomberg!E30)</f>
        <v>-1.4705499889257624E-2</v>
      </c>
      <c r="F24" s="3">
        <f>+LN(Bloomberg!F29/Bloomberg!F30)</f>
        <v>-2.0991612840277684E-2</v>
      </c>
      <c r="G24" s="3">
        <f>+LN(Bloomberg!G29/Bloomberg!G30)</f>
        <v>-3.236528450203166E-2</v>
      </c>
      <c r="H24" s="3">
        <f>+LN(Bloomberg!H29/Bloomberg!H30)</f>
        <v>9.523881511255541E-3</v>
      </c>
      <c r="I24" s="3">
        <f>+LN(Bloomberg!I29/Bloomberg!I30)</f>
        <v>-2.9438952946164488E-2</v>
      </c>
      <c r="J24" s="3">
        <f>+LN(Bloomberg!J29/Bloomberg!J30)</f>
        <v>-1.1091257529879065E-3</v>
      </c>
      <c r="K24" s="3">
        <f>+LN(Bloomberg!K29/Bloomberg!K30)</f>
        <v>2.6109675407203397E-3</v>
      </c>
      <c r="L24" s="3">
        <f>+LN(Bloomberg!L29/Bloomberg!L30)</f>
        <v>3.5237891987421367E-3</v>
      </c>
      <c r="M24" s="3">
        <f>+LN(Bloomberg!M29/Bloomberg!M30)</f>
        <v>-3.3928941056820046E-2</v>
      </c>
      <c r="N24" s="3">
        <f>+LN(Bloomberg!N29/Bloomberg!N30)</f>
        <v>3.7580500596084213E-2</v>
      </c>
      <c r="O24" s="3">
        <f>+LN(Bloomberg!O29/Bloomberg!O30)</f>
        <v>-1.165061721997525E-2</v>
      </c>
      <c r="P24" s="3">
        <f>+LN(Bloomberg!P29/Bloomberg!P30)</f>
        <v>-3.6940788163149982E-2</v>
      </c>
      <c r="Q24" s="3">
        <f>+LN(Bloomberg!Q29/Bloomberg!Q30)</f>
        <v>-4.4070887220447635E-2</v>
      </c>
      <c r="R24" s="3">
        <f>+LN(Bloomberg!R29/Bloomberg!R30)</f>
        <v>2.0278817781368419E-2</v>
      </c>
      <c r="S24" s="3">
        <f>+LN(Bloomberg!S29/Bloomberg!S30)</f>
        <v>3.1575217831708094E-2</v>
      </c>
      <c r="T24" s="3">
        <f>+LN(Bloomberg!T29/Bloomberg!T30)</f>
        <v>-6.0240080377356703E-2</v>
      </c>
      <c r="U24" s="3">
        <f>+LN(Bloomberg!U29/Bloomberg!U30)</f>
        <v>1.7710576323955604E-2</v>
      </c>
      <c r="V24" s="3">
        <f>+LN(Bloomberg!V29/Bloomberg!V30)</f>
        <v>-1.0215500784451884E-2</v>
      </c>
      <c r="W24" s="3">
        <f>+LN(Bloomberg!W29/Bloomberg!W30)</f>
        <v>-3.0907537463076663E-2</v>
      </c>
      <c r="X24" s="3">
        <f>+LN(Bloomberg!X29/Bloomberg!X30)</f>
        <v>-3.9882042894707627E-2</v>
      </c>
      <c r="Y24" s="3">
        <f>+LN(Bloomberg!Y29/Bloomberg!Y30)</f>
        <v>8.5624414215281039E-2</v>
      </c>
      <c r="Z24" s="3">
        <f>+LN(Bloomberg!Z29/Bloomberg!Z30)</f>
        <v>-1.0892441166423669E-2</v>
      </c>
      <c r="AA24" s="3">
        <f>+LN(Bloomberg!AA29/Bloomberg!AA30)</f>
        <v>-1.3602149871448877E-2</v>
      </c>
      <c r="AB24" s="3">
        <f>+LN(Bloomberg!AB29/Bloomberg!AB30)</f>
        <v>-3.3901551675681457E-2</v>
      </c>
      <c r="AC24" s="3">
        <f>+LN(Bloomberg!AC29/Bloomberg!AC30)</f>
        <v>4.2558575872096681E-2</v>
      </c>
      <c r="AD24" s="3">
        <f>+LN(Bloomberg!AD29/Bloomberg!AD30)</f>
        <v>2.2041212767377524E-2</v>
      </c>
      <c r="AE24" s="3">
        <f>+LN(Bloomberg!AE29/Bloomberg!AE30)</f>
        <v>3.8506810016320718E-2</v>
      </c>
      <c r="AF24" s="3">
        <f>+LN(Bloomberg!AF29/Bloomberg!AF30)</f>
        <v>0.71961863632390444</v>
      </c>
      <c r="AG24" s="3"/>
      <c r="AH24" s="3">
        <f>+LN(Bloomberg!AH29/Bloomberg!AH30)</f>
        <v>-7.8670000279730378E-3</v>
      </c>
      <c r="AI24" s="3">
        <f>+LN(Bloomberg!AI29/Bloomberg!AI30)</f>
        <v>1.4744869558141565E-2</v>
      </c>
      <c r="AJ24" s="3">
        <f>+LN(Bloomberg!AJ29/Bloomberg!AJ30)</f>
        <v>-0.105177933952006</v>
      </c>
      <c r="AK24" s="3">
        <f>+LN(Bloomberg!AK29/Bloomberg!AK30)</f>
        <v>6.0798860768694618E-3</v>
      </c>
    </row>
    <row r="25" spans="1:37" x14ac:dyDescent="0.25">
      <c r="A25" s="1">
        <v>44211</v>
      </c>
      <c r="B25" s="3">
        <f>+LN(Bloomberg!B30/Bloomberg!B31)</f>
        <v>2.6456084777477986E-3</v>
      </c>
      <c r="C25" s="3">
        <f>+LN(Bloomberg!C30/Bloomberg!C31)</f>
        <v>2.8570293993120111E-2</v>
      </c>
      <c r="D25" s="3">
        <f>+LN(Bloomberg!D30/Bloomberg!D31)</f>
        <v>2.6537402958957262E-2</v>
      </c>
      <c r="E25" s="3">
        <f>+LN(Bloomberg!E30/Bloomberg!E31)</f>
        <v>-3.1203860231949543E-2</v>
      </c>
      <c r="F25" s="3">
        <f>+LN(Bloomberg!F30/Bloomberg!F31)</f>
        <v>-6.4115622066243036E-2</v>
      </c>
      <c r="G25" s="3">
        <f>+LN(Bloomberg!G30/Bloomberg!G31)</f>
        <v>-3.1796529173796842E-3</v>
      </c>
      <c r="H25" s="3">
        <f>+LN(Bloomberg!H30/Bloomberg!H31)</f>
        <v>1.9861002205703138E-2</v>
      </c>
      <c r="I25" s="3">
        <f>+LN(Bloomberg!I30/Bloomberg!I31)</f>
        <v>-3.0153794028871878E-2</v>
      </c>
      <c r="J25" s="3">
        <f>+LN(Bloomberg!J30/Bloomberg!J31)</f>
        <v>1.476545220047345E-2</v>
      </c>
      <c r="K25" s="3">
        <f>+LN(Bloomberg!K30/Bloomberg!K31)</f>
        <v>-2.580788395587259E-2</v>
      </c>
      <c r="L25" s="3">
        <f>+LN(Bloomberg!L30/Bloomberg!L31)</f>
        <v>5.5625933572153305E-3</v>
      </c>
      <c r="M25" s="3">
        <f>+LN(Bloomberg!M30/Bloomberg!M31)</f>
        <v>3.3928941056819893E-2</v>
      </c>
      <c r="N25" s="3">
        <f>+LN(Bloomberg!N30/Bloomberg!N31)</f>
        <v>-2.1430001348943628E-2</v>
      </c>
      <c r="O25" s="3">
        <f>+LN(Bloomberg!O30/Bloomberg!O31)</f>
        <v>6.4590002514194625E-2</v>
      </c>
      <c r="P25" s="3">
        <f>+LN(Bloomberg!P30/Bloomberg!P31)</f>
        <v>-8.8373255362904114E-3</v>
      </c>
      <c r="Q25" s="3">
        <f>+LN(Bloomberg!Q30/Bloomberg!Q31)</f>
        <v>6.4250560758929251E-2</v>
      </c>
      <c r="R25" s="3">
        <f>+LN(Bloomberg!R30/Bloomberg!R31)</f>
        <v>1.6207458977333445E-3</v>
      </c>
      <c r="S25" s="3">
        <f>+LN(Bloomberg!S30/Bloomberg!S31)</f>
        <v>8.7287199396960766E-2</v>
      </c>
      <c r="T25" s="3">
        <f>+LN(Bloomberg!T30/Bloomberg!T31)</f>
        <v>4.7252884850545511E-2</v>
      </c>
      <c r="U25" s="3">
        <f>+LN(Bloomberg!U30/Bloomberg!U31)</f>
        <v>1.611663893693668E-2</v>
      </c>
      <c r="V25" s="3">
        <f>+LN(Bloomberg!V30/Bloomberg!V31)</f>
        <v>-2.0512866901970846E-2</v>
      </c>
      <c r="W25" s="3">
        <f>+LN(Bloomberg!W30/Bloomberg!W31)</f>
        <v>-6.9324367756447907E-3</v>
      </c>
      <c r="X25" s="3">
        <f>+LN(Bloomberg!X30/Bloomberg!X31)</f>
        <v>2.1053409197832263E-2</v>
      </c>
      <c r="Y25" s="3">
        <f>+LN(Bloomberg!Y30/Bloomberg!Y31)</f>
        <v>2.2895212415613409E-3</v>
      </c>
      <c r="Z25" s="3">
        <f>+LN(Bloomberg!Z30/Bloomberg!Z31)</f>
        <v>8.7011376989629699E-2</v>
      </c>
      <c r="AA25" s="3">
        <f>+LN(Bloomberg!AA30/Bloomberg!AA31)</f>
        <v>2.071959813584482E-2</v>
      </c>
      <c r="AB25" s="3">
        <f>+LN(Bloomberg!AB30/Bloomberg!AB31)</f>
        <v>-2.4400720921806104E-2</v>
      </c>
      <c r="AC25" s="3">
        <f>+LN(Bloomberg!AC30/Bloomberg!AC31)</f>
        <v>3.7670887605456428E-2</v>
      </c>
      <c r="AD25" s="3">
        <f>+LN(Bloomberg!AD30/Bloomberg!AD31)</f>
        <v>1.9431849061175746E-2</v>
      </c>
      <c r="AE25" s="3">
        <f>+LN(Bloomberg!AE30/Bloomberg!AE31)</f>
        <v>3.1003445004025694E-2</v>
      </c>
      <c r="AF25" s="3">
        <f>+LN(Bloomberg!AF30/Bloomberg!AF31)</f>
        <v>0.21282219881956227</v>
      </c>
      <c r="AG25" s="3"/>
      <c r="AH25" s="3">
        <f>+LN(Bloomberg!AH30/Bloomberg!AH31)</f>
        <v>3.1986997999103504E-2</v>
      </c>
      <c r="AI25" s="3">
        <f>+LN(Bloomberg!AI30/Bloomberg!AI31)</f>
        <v>-1.1181747303923645E-2</v>
      </c>
      <c r="AJ25" s="3">
        <f>+LN(Bloomberg!AJ30/Bloomberg!AJ31)</f>
        <v>0.12128134151858469</v>
      </c>
      <c r="AK25" s="3">
        <f>+LN(Bloomberg!AK30/Bloomberg!AK31)</f>
        <v>-2.0848375474842445E-2</v>
      </c>
    </row>
    <row r="26" spans="1:37" x14ac:dyDescent="0.25">
      <c r="A26" s="1">
        <v>44204</v>
      </c>
      <c r="B26" s="3">
        <f>+LN(Bloomberg!B31/Bloomberg!B32)</f>
        <v>8.7681055973595698E-2</v>
      </c>
      <c r="C26" s="3">
        <f>+LN(Bloomberg!C31/Bloomberg!C32)</f>
        <v>3.4510717529362543E-2</v>
      </c>
      <c r="D26" s="3">
        <f>+LN(Bloomberg!D31/Bloomberg!D32)</f>
        <v>1.709443335930004E-2</v>
      </c>
      <c r="E26" s="3">
        <f>+LN(Bloomberg!E31/Bloomberg!E32)</f>
        <v>7.7979322480030693E-4</v>
      </c>
      <c r="F26" s="3">
        <f>+LN(Bloomberg!F31/Bloomberg!F32)</f>
        <v>9.7726890802755248E-2</v>
      </c>
      <c r="G26" s="3">
        <f>+LN(Bloomberg!G31/Bloomberg!G32)</f>
        <v>8.2002298375545665E-2</v>
      </c>
      <c r="H26" s="3">
        <f>+LN(Bloomberg!H31/Bloomberg!H32)</f>
        <v>9.1364632904521195E-2</v>
      </c>
      <c r="I26" s="3">
        <f>+LN(Bloomberg!I31/Bloomberg!I32)</f>
        <v>7.2969019866590809E-2</v>
      </c>
      <c r="J26" s="3">
        <f>+LN(Bloomberg!J31/Bloomberg!J32)</f>
        <v>0.10397259038297818</v>
      </c>
      <c r="K26" s="3">
        <f>+LN(Bloomberg!K31/Bloomberg!K32)</f>
        <v>6.6040001652525854E-2</v>
      </c>
      <c r="L26" s="3">
        <f>+LN(Bloomberg!L31/Bloomberg!L32)</f>
        <v>7.5278886771715042E-2</v>
      </c>
      <c r="M26" s="3">
        <f>+LN(Bloomberg!M31/Bloomberg!M32)</f>
        <v>-1.3628970089891775E-2</v>
      </c>
      <c r="N26" s="3">
        <f>+LN(Bloomberg!N31/Bloomberg!N32)</f>
        <v>-7.8040762510034846E-3</v>
      </c>
      <c r="O26" s="3">
        <f>+LN(Bloomberg!O31/Bloomberg!O32)</f>
        <v>1.5774507253832452E-2</v>
      </c>
      <c r="P26" s="3">
        <f>+LN(Bloomberg!P31/Bloomberg!P32)</f>
        <v>0.154066889136355</v>
      </c>
      <c r="Q26" s="3">
        <f>+LN(Bloomberg!Q31/Bloomberg!Q32)</f>
        <v>-5.3066365441995899E-3</v>
      </c>
      <c r="R26" s="3">
        <f>+LN(Bloomberg!R31/Bloomberg!R32)</f>
        <v>4.5632138952812332E-2</v>
      </c>
      <c r="S26" s="3">
        <f>+LN(Bloomberg!S31/Bloomberg!S32)</f>
        <v>7.3414723715554422E-2</v>
      </c>
      <c r="T26" s="3">
        <f>+LN(Bloomberg!T31/Bloomberg!T32)</f>
        <v>0.10571900284574863</v>
      </c>
      <c r="U26" s="3">
        <f>+LN(Bloomberg!U31/Bloomberg!U32)</f>
        <v>9.0638090958583648E-2</v>
      </c>
      <c r="V26" s="3">
        <f>+LN(Bloomberg!V31/Bloomberg!V32)</f>
        <v>8.6960850629738788E-3</v>
      </c>
      <c r="W26" s="3">
        <f>+LN(Bloomberg!W31/Bloomberg!W32)</f>
        <v>-4.308494385723843E-3</v>
      </c>
      <c r="X26" s="3">
        <f>+LN(Bloomberg!X31/Bloomberg!X32)</f>
        <v>0.10851758221059336</v>
      </c>
      <c r="Y26" s="3">
        <f>+LN(Bloomberg!Y31/Bloomberg!Y32)</f>
        <v>2.0845054160095612E-2</v>
      </c>
      <c r="Z26" s="3">
        <f>+LN(Bloomberg!Z31/Bloomberg!Z32)</f>
        <v>4.7091607533850589E-2</v>
      </c>
      <c r="AA26" s="3">
        <f>+LN(Bloomberg!AA31/Bloomberg!AA32)</f>
        <v>0.15991436286668387</v>
      </c>
      <c r="AB26" s="3">
        <f>+LN(Bloomberg!AB31/Bloomberg!AB32)</f>
        <v>3.2898261432246813E-2</v>
      </c>
      <c r="AC26" s="3">
        <f>+LN(Bloomberg!AC31/Bloomberg!AC32)</f>
        <v>2.9692831291267572E-2</v>
      </c>
      <c r="AD26" s="3">
        <f>+LN(Bloomberg!AD31/Bloomberg!AD32)</f>
        <v>1.9512814223581719E-2</v>
      </c>
      <c r="AE26" s="3">
        <f>+LN(Bloomberg!AE31/Bloomberg!AE32)</f>
        <v>2.5787475298165882E-2</v>
      </c>
      <c r="AF26" s="3">
        <f>+LN(Bloomberg!AF31/Bloomberg!AF32)</f>
        <v>1.157005798397822E-3</v>
      </c>
      <c r="AG26" s="3"/>
      <c r="AH26" s="3">
        <f>+LN(Bloomberg!AH31/Bloomberg!AH32)</f>
        <v>-1.5466167333616514E-3</v>
      </c>
      <c r="AI26" s="3">
        <f>+LN(Bloomberg!AI31/Bloomberg!AI32)</f>
        <v>-2.6503280338812153E-2</v>
      </c>
      <c r="AJ26" s="3">
        <f>+LN(Bloomberg!AJ31/Bloomberg!AJ32)</f>
        <v>-5.3725399356163099E-2</v>
      </c>
      <c r="AK26" s="3">
        <f>+LN(Bloomberg!AK31/Bloomberg!AK32)</f>
        <v>4.3415735886816416E-2</v>
      </c>
    </row>
    <row r="27" spans="1:37" x14ac:dyDescent="0.25">
      <c r="A27" s="1">
        <v>44197</v>
      </c>
      <c r="B27" s="3">
        <f>+LN(Bloomberg!B32/Bloomberg!B33)</f>
        <v>1.0557737315176341E-2</v>
      </c>
      <c r="C27" s="3">
        <f>+LN(Bloomberg!C32/Bloomberg!C33)</f>
        <v>3.2186686495901284E-2</v>
      </c>
      <c r="D27" s="3">
        <f>+LN(Bloomberg!D32/Bloomberg!D33)</f>
        <v>1.9077373115205448E-2</v>
      </c>
      <c r="E27" s="3">
        <f>+LN(Bloomberg!E32/Bloomberg!E33)</f>
        <v>3.3593419768230916E-2</v>
      </c>
      <c r="F27" s="3">
        <f>+LN(Bloomberg!F32/Bloomberg!F33)</f>
        <v>3.0890487019338511E-2</v>
      </c>
      <c r="G27" s="3">
        <f>+LN(Bloomberg!G32/Bloomberg!G33)</f>
        <v>-1.2192766982038201E-2</v>
      </c>
      <c r="H27" s="3">
        <f>+LN(Bloomberg!H32/Bloomberg!H33)</f>
        <v>2.435844383204044E-2</v>
      </c>
      <c r="I27" s="3">
        <f>+LN(Bloomberg!I32/Bloomberg!I33)</f>
        <v>1.9308725381430757E-2</v>
      </c>
      <c r="J27" s="3">
        <f>+LN(Bloomberg!J32/Bloomberg!J33)</f>
        <v>1.9608471388376337E-2</v>
      </c>
      <c r="K27" s="3">
        <f>+LN(Bloomberg!K32/Bloomberg!K33)</f>
        <v>-9.2561898023482553E-3</v>
      </c>
      <c r="L27" s="3">
        <f>+LN(Bloomberg!L32/Bloomberg!L33)</f>
        <v>2.4911335250911108E-2</v>
      </c>
      <c r="M27" s="3">
        <f>+LN(Bloomberg!M32/Bloomberg!M33)</f>
        <v>1.5273707302770107E-2</v>
      </c>
      <c r="N27" s="3">
        <f>+LN(Bloomberg!N32/Bloomberg!N33)</f>
        <v>2.7078904351963827E-2</v>
      </c>
      <c r="O27" s="3">
        <f>+LN(Bloomberg!O32/Bloomberg!O33)</f>
        <v>4.8434578861816791E-2</v>
      </c>
      <c r="P27" s="3">
        <f>+LN(Bloomberg!P32/Bloomberg!P33)</f>
        <v>-1.1951752820440885E-2</v>
      </c>
      <c r="Q27" s="3">
        <f>+LN(Bloomberg!Q32/Bloomberg!Q33)</f>
        <v>-5.8026800243176574E-3</v>
      </c>
      <c r="R27" s="3">
        <f>+LN(Bloomberg!R32/Bloomberg!R33)</f>
        <v>4.0830271082360654E-3</v>
      </c>
      <c r="S27" s="3">
        <f>+LN(Bloomberg!S32/Bloomberg!S33)</f>
        <v>2.1839111711924118E-2</v>
      </c>
      <c r="T27" s="3">
        <f>+LN(Bloomberg!T32/Bloomberg!T33)</f>
        <v>6.8718901807971501E-3</v>
      </c>
      <c r="U27" s="3">
        <f>+LN(Bloomberg!U32/Bloomberg!U33)</f>
        <v>4.166527522275297E-2</v>
      </c>
      <c r="V27" s="3">
        <f>+LN(Bloomberg!V32/Bloomberg!V33)</f>
        <v>2.4714447843388384E-2</v>
      </c>
      <c r="W27" s="3">
        <f>+LN(Bloomberg!W32/Bloomberg!W33)</f>
        <v>8.8091078333520697E-3</v>
      </c>
      <c r="X27" s="3">
        <f>+LN(Bloomberg!X32/Bloomberg!X33)</f>
        <v>1.5133701814222208E-2</v>
      </c>
      <c r="Y27" s="3">
        <f>+LN(Bloomberg!Y32/Bloomberg!Y33)</f>
        <v>3.2435275753153955E-2</v>
      </c>
      <c r="Z27" s="3">
        <f>+LN(Bloomberg!Z32/Bloomberg!Z33)</f>
        <v>-1.4399355708230862E-2</v>
      </c>
      <c r="AA27" s="3">
        <f>+LN(Bloomberg!AA32/Bloomberg!AA33)</f>
        <v>2.6415254483287198E-2</v>
      </c>
      <c r="AB27" s="3">
        <f>+LN(Bloomberg!AB32/Bloomberg!AB33)</f>
        <v>-5.9301450051948788E-3</v>
      </c>
      <c r="AC27" s="3">
        <f>+LN(Bloomberg!AC32/Bloomberg!AC33)</f>
        <v>2.4559894624975466E-2</v>
      </c>
      <c r="AD27" s="3">
        <f>+LN(Bloomberg!AD32/Bloomberg!AD33)</f>
        <v>1.7732157711984442E-2</v>
      </c>
      <c r="AE27" s="3">
        <f>+LN(Bloomberg!AE32/Bloomberg!AE33)</f>
        <v>2.4206581327888325E-2</v>
      </c>
      <c r="AF27" s="3"/>
      <c r="AG27" s="3"/>
      <c r="AH27" s="3">
        <f>+LN(Bloomberg!AH32/Bloomberg!AH33)</f>
        <v>-3.1561033625588748E-3</v>
      </c>
      <c r="AI27" s="3">
        <f>+LN(Bloomberg!AI32/Bloomberg!AI33)</f>
        <v>8.0431301922196941E-3</v>
      </c>
      <c r="AJ27" s="3">
        <f>+LN(Bloomberg!AJ32/Bloomberg!AJ33)</f>
        <v>5.5117834020687789E-2</v>
      </c>
      <c r="AK27" s="3">
        <f>+LN(Bloomberg!AK32/Bloomberg!AK33)</f>
        <v>-1.2398017358396539E-2</v>
      </c>
    </row>
    <row r="28" spans="1:37" x14ac:dyDescent="0.25">
      <c r="A28" s="1">
        <v>44190</v>
      </c>
      <c r="B28" s="3">
        <f>+LN(Bloomberg!B33/Bloomberg!B34)</f>
        <v>-1.8538313559011296E-2</v>
      </c>
      <c r="C28" s="3">
        <f>+LN(Bloomberg!C33/Bloomberg!C34)</f>
        <v>-1.8519047767237527E-2</v>
      </c>
      <c r="D28" s="3">
        <f>+LN(Bloomberg!D33/Bloomberg!D34)</f>
        <v>-4.1693258329392489E-2</v>
      </c>
      <c r="E28" s="3">
        <f>+LN(Bloomberg!E33/Bloomberg!E34)</f>
        <v>-1.1872627889383312E-2</v>
      </c>
      <c r="F28" s="3">
        <f>+LN(Bloomberg!F33/Bloomberg!F34)</f>
        <v>-3.8088851119597873E-2</v>
      </c>
      <c r="G28" s="3">
        <f>+LN(Bloomberg!G33/Bloomberg!G34)</f>
        <v>3.2733253449691085E-3</v>
      </c>
      <c r="H28" s="3">
        <f>+LN(Bloomberg!H33/Bloomberg!H34)</f>
        <v>-2.7881641839357305E-2</v>
      </c>
      <c r="I28" s="3">
        <f>+LN(Bloomberg!I33/Bloomberg!I34)</f>
        <v>-1.4516383941124202E-2</v>
      </c>
      <c r="J28" s="3">
        <f>+LN(Bloomberg!J33/Bloomberg!J34)</f>
        <v>2.4339068305267622E-2</v>
      </c>
      <c r="K28" s="3">
        <f>+LN(Bloomberg!K33/Bloomberg!K34)</f>
        <v>2.2497197340155461E-3</v>
      </c>
      <c r="L28" s="3">
        <f>+LN(Bloomberg!L33/Bloomberg!L34)</f>
        <v>-3.3017182124996207E-3</v>
      </c>
      <c r="M28" s="3">
        <f>+LN(Bloomberg!M33/Bloomberg!M34)</f>
        <v>-2.0367302824433699E-2</v>
      </c>
      <c r="N28" s="3">
        <f>+LN(Bloomberg!N33/Bloomberg!N34)</f>
        <v>3.3938670511638964E-2</v>
      </c>
      <c r="O28" s="3">
        <f>+LN(Bloomberg!O33/Bloomberg!O34)</f>
        <v>-1.8708398596615904E-2</v>
      </c>
      <c r="P28" s="3">
        <f>+LN(Bloomberg!P33/Bloomberg!P34)</f>
        <v>-4.9190244190771781E-2</v>
      </c>
      <c r="Q28" s="3">
        <f>+LN(Bloomberg!Q33/Bloomberg!Q34)</f>
        <v>-3.7993396439214677E-2</v>
      </c>
      <c r="R28" s="3">
        <f>+LN(Bloomberg!R33/Bloomberg!R34)</f>
        <v>6.00160817932809E-3</v>
      </c>
      <c r="S28" s="3">
        <f>+LN(Bloomberg!S33/Bloomberg!S34)</f>
        <v>-1.4764956017390356E-2</v>
      </c>
      <c r="T28" s="3">
        <f>+LN(Bloomberg!T33/Bloomberg!T34)</f>
        <v>-1.3305078915190612E-2</v>
      </c>
      <c r="U28" s="3">
        <f>+LN(Bloomberg!U33/Bloomberg!U34)</f>
        <v>5.103911918175821E-3</v>
      </c>
      <c r="V28" s="3">
        <f>+LN(Bloomberg!V33/Bloomberg!V34)</f>
        <v>2.0348882106283137E-2</v>
      </c>
      <c r="W28" s="3">
        <f>+LN(Bloomberg!W33/Bloomberg!W34)</f>
        <v>-3.4277377412603782E-2</v>
      </c>
      <c r="X28" s="3">
        <f>+LN(Bloomberg!X33/Bloomberg!X34)</f>
        <v>-2.6921657566264443E-2</v>
      </c>
      <c r="Y28" s="3">
        <f>+LN(Bloomberg!Y33/Bloomberg!Y34)</f>
        <v>1.1049836186584935E-2</v>
      </c>
      <c r="Z28" s="3">
        <f>+LN(Bloomberg!Z33/Bloomberg!Z34)</f>
        <v>-6.0661088181466039E-2</v>
      </c>
      <c r="AA28" s="3">
        <f>+LN(Bloomberg!AA33/Bloomberg!AA34)</f>
        <v>-2.2070460026518635E-2</v>
      </c>
      <c r="AB28" s="3">
        <f>+LN(Bloomberg!AB33/Bloomberg!AB34)</f>
        <v>-2.7885203489535663E-2</v>
      </c>
      <c r="AC28" s="3">
        <f>+LN(Bloomberg!AC33/Bloomberg!AC34)</f>
        <v>2.3547372319682455E-2</v>
      </c>
      <c r="AD28" s="3">
        <f>+LN(Bloomberg!AD33/Bloomberg!AD34)</f>
        <v>1.6729478809164165E-2</v>
      </c>
      <c r="AE28" s="3">
        <f>+LN(Bloomberg!AE33/Bloomberg!AE34)</f>
        <v>2.0211664166869921E-2</v>
      </c>
      <c r="AF28" s="3"/>
      <c r="AG28" s="3"/>
      <c r="AH28" s="3">
        <f>+LN(Bloomberg!AH33/Bloomberg!AH34)</f>
        <v>-1.6459733643197437E-2</v>
      </c>
      <c r="AI28" s="3">
        <f>+LN(Bloomberg!AI33/Bloomberg!AI34)</f>
        <v>1.1209066172915753E-3</v>
      </c>
      <c r="AJ28" s="3">
        <f>+LN(Bloomberg!AJ33/Bloomberg!AJ34)</f>
        <v>-1.8561490247932634E-3</v>
      </c>
      <c r="AK28" s="3">
        <f>+LN(Bloomberg!AK33/Bloomberg!AK34)</f>
        <v>-1.8863250017711213E-2</v>
      </c>
    </row>
    <row r="29" spans="1:37" x14ac:dyDescent="0.25">
      <c r="A29" s="1">
        <v>44183</v>
      </c>
      <c r="B29" s="3">
        <f>+LN(Bloomberg!B34/Bloomberg!B35)</f>
        <v>3.0086954913101517E-2</v>
      </c>
      <c r="C29" s="3">
        <f>+LN(Bloomberg!C34/Bloomberg!C35)</f>
        <v>-2.3259498457322867E-2</v>
      </c>
      <c r="D29" s="3">
        <f>+LN(Bloomberg!D34/Bloomberg!D35)</f>
        <v>1.6885210505202086E-2</v>
      </c>
      <c r="E29" s="3">
        <f>+LN(Bloomberg!E34/Bloomberg!E35)</f>
        <v>-3.9087388708046802E-2</v>
      </c>
      <c r="F29" s="3">
        <f>+LN(Bloomberg!F34/Bloomberg!F35)</f>
        <v>5.7891478415777679E-2</v>
      </c>
      <c r="G29" s="3">
        <f>+LN(Bloomberg!G34/Bloomberg!G35)</f>
        <v>7.2667763387214207E-3</v>
      </c>
      <c r="H29" s="3">
        <f>+LN(Bloomberg!H34/Bloomberg!H35)</f>
        <v>5.8482082288074437E-2</v>
      </c>
      <c r="I29" s="3">
        <f>+LN(Bloomberg!I34/Bloomberg!I35)</f>
        <v>4.8305893937183521E-2</v>
      </c>
      <c r="J29" s="3">
        <f>+LN(Bloomberg!J34/Bloomberg!J35)</f>
        <v>4.5968063088797799E-2</v>
      </c>
      <c r="K29" s="3">
        <f>+LN(Bloomberg!K34/Bloomberg!K35)</f>
        <v>7.6871280639821135E-3</v>
      </c>
      <c r="L29" s="3">
        <f>+LN(Bloomberg!L34/Bloomberg!L35)</f>
        <v>2.8274639143879635E-2</v>
      </c>
      <c r="M29" s="3">
        <f>+LN(Bloomberg!M34/Bloomberg!M35)</f>
        <v>6.3101900186121277E-3</v>
      </c>
      <c r="N29" s="3">
        <f>+LN(Bloomberg!N34/Bloomberg!N35)</f>
        <v>5.4933718817837401E-2</v>
      </c>
      <c r="O29" s="3">
        <f>+LN(Bloomberg!O34/Bloomberg!O35)</f>
        <v>8.6580627431145311E-3</v>
      </c>
      <c r="P29" s="3">
        <f>+LN(Bloomberg!P34/Bloomberg!P35)</f>
        <v>4.6296723653431009E-2</v>
      </c>
      <c r="Q29" s="3">
        <f>+LN(Bloomberg!Q34/Bloomberg!Q35)</f>
        <v>-3.7532379137513477E-2</v>
      </c>
      <c r="R29" s="3">
        <f>+LN(Bloomberg!R34/Bloomberg!R35)</f>
        <v>-1.2035193511055503E-2</v>
      </c>
      <c r="S29" s="3">
        <f>+LN(Bloomberg!S34/Bloomberg!S35)</f>
        <v>-3.0003378419584188E-2</v>
      </c>
      <c r="T29" s="3">
        <f>+LN(Bloomberg!T34/Bloomberg!T35)</f>
        <v>4.8690418520753245E-2</v>
      </c>
      <c r="U29" s="3">
        <f>+LN(Bloomberg!U34/Bloomberg!U35)</f>
        <v>0.14149956227369942</v>
      </c>
      <c r="V29" s="3">
        <f>+LN(Bloomberg!V34/Bloomberg!V35)</f>
        <v>-3.8535233862187782E-2</v>
      </c>
      <c r="W29" s="3">
        <f>+LN(Bloomberg!W34/Bloomberg!W35)</f>
        <v>6.3142457808775976E-2</v>
      </c>
      <c r="X29" s="3">
        <f>+LN(Bloomberg!X34/Bloomberg!X35)</f>
        <v>3.9138993211363148E-3</v>
      </c>
      <c r="Y29" s="3">
        <f>+LN(Bloomberg!Y34/Bloomberg!Y35)</f>
        <v>-3.2574745932173639E-2</v>
      </c>
      <c r="Z29" s="3">
        <f>+LN(Bloomberg!Z34/Bloomberg!Z35)</f>
        <v>4.6074864426727032E-3</v>
      </c>
      <c r="AA29" s="3">
        <f>+LN(Bloomberg!AA34/Bloomberg!AA35)</f>
        <v>1.0798451466140687E-2</v>
      </c>
      <c r="AB29" s="3">
        <f>+LN(Bloomberg!AB34/Bloomberg!AB35)</f>
        <v>4.6916919787751657E-2</v>
      </c>
      <c r="AC29" s="3">
        <f>+LN(Bloomberg!AC34/Bloomberg!AC35)</f>
        <v>2.037867892812497E-2</v>
      </c>
      <c r="AD29" s="3">
        <f>+LN(Bloomberg!AD34/Bloomberg!AD35)</f>
        <v>1.6374041018116146E-2</v>
      </c>
      <c r="AE29" s="3">
        <f>+LN(Bloomberg!AE34/Bloomberg!AE35)</f>
        <v>1.8605213682135715E-2</v>
      </c>
      <c r="AF29" s="3"/>
      <c r="AG29" s="3"/>
      <c r="AH29" s="3">
        <f>+LN(Bloomberg!AH34/Bloomberg!AH35)</f>
        <v>-1.0061081373549685E-2</v>
      </c>
      <c r="AI29" s="3">
        <f>+LN(Bloomberg!AI34/Bloomberg!AI35)</f>
        <v>2.2305557689804145E-2</v>
      </c>
      <c r="AJ29" s="3">
        <f>+LN(Bloomberg!AJ34/Bloomberg!AJ35)</f>
        <v>-7.7578992646600634E-2</v>
      </c>
      <c r="AK29" s="3">
        <f>+LN(Bloomberg!AK34/Bloomberg!AK35)</f>
        <v>2.8288655660666757E-2</v>
      </c>
    </row>
    <row r="30" spans="1:37" x14ac:dyDescent="0.25">
      <c r="A30" s="1">
        <v>44176</v>
      </c>
      <c r="B30" s="3">
        <f>+LN(Bloomberg!B35/Bloomberg!B36)</f>
        <v>-2.5442742358726129E-2</v>
      </c>
      <c r="C30" s="3">
        <f>+LN(Bloomberg!C35/Bloomberg!C36)</f>
        <v>-3.2930046588546785E-2</v>
      </c>
      <c r="D30" s="3">
        <f>+LN(Bloomberg!D35/Bloomberg!D36)</f>
        <v>-2.4865419957969776E-2</v>
      </c>
      <c r="E30" s="3">
        <f>+LN(Bloomberg!E35/Bloomberg!E36)</f>
        <v>1.1735256218420932E-2</v>
      </c>
      <c r="F30" s="3">
        <f>+LN(Bloomberg!F35/Bloomberg!F36)</f>
        <v>-5.2782185438969495E-2</v>
      </c>
      <c r="G30" s="3">
        <f>+LN(Bloomberg!G35/Bloomberg!G36)</f>
        <v>-1.5430086977882273E-2</v>
      </c>
      <c r="H30" s="3">
        <f>+LN(Bloomberg!H35/Bloomberg!H36)</f>
        <v>-1.0174057013282337E-2</v>
      </c>
      <c r="I30" s="3">
        <f>+LN(Bloomberg!I35/Bloomberg!I36)</f>
        <v>-5.6915640999434476E-2</v>
      </c>
      <c r="J30" s="3">
        <f>+LN(Bloomberg!J35/Bloomberg!J36)</f>
        <v>1.5186031771900596E-3</v>
      </c>
      <c r="K30" s="3">
        <f>+LN(Bloomberg!K35/Bloomberg!K36)</f>
        <v>-5.8191823300654547E-2</v>
      </c>
      <c r="L30" s="3">
        <f>+LN(Bloomberg!L35/Bloomberg!L36)</f>
        <v>-1.7094433359300068E-2</v>
      </c>
      <c r="M30" s="3">
        <f>+LN(Bloomberg!M35/Bloomberg!M36)</f>
        <v>-3.2456994767231213E-4</v>
      </c>
      <c r="N30" s="3">
        <f>+LN(Bloomberg!N35/Bloomberg!N36)</f>
        <v>0.11193107418528807</v>
      </c>
      <c r="O30" s="3">
        <f>+LN(Bloomberg!O35/Bloomberg!O36)</f>
        <v>-2.6176135168271868E-2</v>
      </c>
      <c r="P30" s="3">
        <f>+LN(Bloomberg!P35/Bloomberg!P36)</f>
        <v>-2.1721345570136334E-2</v>
      </c>
      <c r="Q30" s="3">
        <f>+LN(Bloomberg!Q35/Bloomberg!Q36)</f>
        <v>-1.5550978796533891E-2</v>
      </c>
      <c r="R30" s="3">
        <f>+LN(Bloomberg!R35/Bloomberg!R36)</f>
        <v>4.866520282340395E-3</v>
      </c>
      <c r="S30" s="3">
        <f>+LN(Bloomberg!S35/Bloomberg!S36)</f>
        <v>-8.629963204328293E-3</v>
      </c>
      <c r="T30" s="3">
        <f>+LN(Bloomberg!T35/Bloomberg!T36)</f>
        <v>-2.8902041212104997E-2</v>
      </c>
      <c r="U30" s="3">
        <f>+LN(Bloomberg!U35/Bloomberg!U36)</f>
        <v>-2.1030501967787877E-3</v>
      </c>
      <c r="V30" s="3">
        <f>+LN(Bloomberg!V35/Bloomberg!V36)</f>
        <v>-4.090990274412603E-2</v>
      </c>
      <c r="W30" s="3">
        <f>+LN(Bloomberg!W35/Bloomberg!W36)</f>
        <v>-9.2058144417947588E-2</v>
      </c>
      <c r="X30" s="3">
        <f>+LN(Bloomberg!X35/Bloomberg!X36)</f>
        <v>-5.7158413839948637E-2</v>
      </c>
      <c r="Y30" s="3">
        <f>+LN(Bloomberg!Y35/Bloomberg!Y36)</f>
        <v>-3.4543777468784585E-2</v>
      </c>
      <c r="Z30" s="3">
        <f>+LN(Bloomberg!Z35/Bloomberg!Z36)</f>
        <v>-2.9920874332328297E-2</v>
      </c>
      <c r="AA30" s="3">
        <f>+LN(Bloomberg!AA35/Bloomberg!AA36)</f>
        <v>-3.0913999335648902E-2</v>
      </c>
      <c r="AB30" s="3">
        <f>+LN(Bloomberg!AB35/Bloomberg!AB36)</f>
        <v>-1.9888247399832339E-2</v>
      </c>
      <c r="AC30" s="3">
        <f>+LN(Bloomberg!AC35/Bloomberg!AC36)</f>
        <v>1.7918903084950106E-2</v>
      </c>
      <c r="AD30" s="3">
        <f>+LN(Bloomberg!AD35/Bloomberg!AD36)</f>
        <v>1.7557900054272921E-2</v>
      </c>
      <c r="AE30" s="3">
        <f>+LN(Bloomberg!AE35/Bloomberg!AE36)</f>
        <v>1.8068381981904944E-2</v>
      </c>
      <c r="AF30" s="3"/>
      <c r="AG30" s="3"/>
      <c r="AH30" s="3">
        <f>+LN(Bloomberg!AH35/Bloomberg!AH36)</f>
        <v>-1.6059223171933239E-2</v>
      </c>
      <c r="AI30" s="3">
        <f>+LN(Bloomberg!AI35/Bloomberg!AI36)</f>
        <v>5.3823216502513378E-4</v>
      </c>
      <c r="AJ30" s="3">
        <f>+LN(Bloomberg!AJ35/Bloomberg!AJ36)</f>
        <v>0.11441035117774412</v>
      </c>
      <c r="AK30" s="3">
        <f>+LN(Bloomberg!AK35/Bloomberg!AK36)</f>
        <v>2.1223920241505122E-3</v>
      </c>
    </row>
    <row r="31" spans="1:37" x14ac:dyDescent="0.25">
      <c r="A31" s="1">
        <v>44169</v>
      </c>
      <c r="B31" s="3">
        <f>+LN(Bloomberg!B36/Bloomberg!B37)</f>
        <v>1.7850287576870325E-2</v>
      </c>
      <c r="C31" s="3">
        <f>+LN(Bloomberg!C36/Bloomberg!C37)</f>
        <v>-4.8253118321727767E-2</v>
      </c>
      <c r="D31" s="3">
        <f>+LN(Bloomberg!D36/Bloomberg!D37)</f>
        <v>-3.1774129136215037E-2</v>
      </c>
      <c r="E31" s="3">
        <f>+LN(Bloomberg!E36/Bloomberg!E37)</f>
        <v>5.2678828217273189E-2</v>
      </c>
      <c r="F31" s="3">
        <f>+LN(Bloomberg!F36/Bloomberg!F37)</f>
        <v>-3.8885003086854296E-2</v>
      </c>
      <c r="G31" s="3">
        <f>+LN(Bloomberg!G36/Bloomberg!G37)</f>
        <v>8.3617291240401376E-2</v>
      </c>
      <c r="H31" s="3">
        <f>+LN(Bloomberg!H36/Bloomberg!H37)</f>
        <v>3.0146190200197674E-2</v>
      </c>
      <c r="I31" s="3">
        <f>+LN(Bloomberg!I36/Bloomberg!I37)</f>
        <v>3.7377275214281469E-3</v>
      </c>
      <c r="J31" s="3">
        <f>+LN(Bloomberg!J36/Bloomberg!J37)</f>
        <v>4.2691775920343018E-2</v>
      </c>
      <c r="K31" s="3">
        <f>+LN(Bloomberg!K36/Bloomberg!K37)</f>
        <v>1.1825535488375657E-2</v>
      </c>
      <c r="L31" s="3">
        <f>+LN(Bloomberg!L36/Bloomberg!L37)</f>
        <v>3.4486176071169404E-2</v>
      </c>
      <c r="M31" s="3">
        <f>+LN(Bloomberg!M36/Bloomberg!M37)</f>
        <v>-2.8393957712711138E-2</v>
      </c>
      <c r="N31" s="3">
        <f>+LN(Bloomberg!N36/Bloomberg!N37)</f>
        <v>5.7462643682133163E-2</v>
      </c>
      <c r="O31" s="3">
        <f>+LN(Bloomberg!O36/Bloomberg!O37)</f>
        <v>7.4270889017606548E-2</v>
      </c>
      <c r="P31" s="3">
        <f>+LN(Bloomberg!P36/Bloomberg!P37)</f>
        <v>5.4617116411275805E-2</v>
      </c>
      <c r="Q31" s="3">
        <f>+LN(Bloomberg!Q36/Bloomberg!Q37)</f>
        <v>-3.2309385212931446E-2</v>
      </c>
      <c r="R31" s="3">
        <f>+LN(Bloomberg!R36/Bloomberg!R37)</f>
        <v>-0.14385090778873169</v>
      </c>
      <c r="S31" s="3">
        <f>+LN(Bloomberg!S36/Bloomberg!S37)</f>
        <v>-2.0499373061117293E-2</v>
      </c>
      <c r="T31" s="3">
        <f>+LN(Bloomberg!T36/Bloomberg!T37)</f>
        <v>1.9076147060813887E-2</v>
      </c>
      <c r="U31" s="3">
        <f>+LN(Bloomberg!U36/Bloomberg!U37)</f>
        <v>9.7108637293893407E-3</v>
      </c>
      <c r="V31" s="3">
        <f>+LN(Bloomberg!V36/Bloomberg!V37)</f>
        <v>6.9897439617378335E-2</v>
      </c>
      <c r="W31" s="3">
        <f>+LN(Bloomberg!W36/Bloomberg!W37)</f>
        <v>5.5528478463649188E-3</v>
      </c>
      <c r="X31" s="3">
        <f>+LN(Bloomberg!X36/Bloomberg!X37)</f>
        <v>-1.3975953855973715E-2</v>
      </c>
      <c r="Y31" s="3">
        <f>+LN(Bloomberg!Y36/Bloomberg!Y37)</f>
        <v>4.4379036431468726E-2</v>
      </c>
      <c r="Z31" s="3">
        <f>+LN(Bloomberg!Z36/Bloomberg!Z37)</f>
        <v>7.9066341401216655E-2</v>
      </c>
      <c r="AA31" s="3">
        <f>+LN(Bloomberg!AA36/Bloomberg!AA37)</f>
        <v>-3.7687747952627609E-2</v>
      </c>
      <c r="AB31" s="3">
        <f>+LN(Bloomberg!AB36/Bloomberg!AB37)</f>
        <v>1.2925643119113449E-2</v>
      </c>
      <c r="AC31" s="3">
        <f>+LN(Bloomberg!AC36/Bloomberg!AC37)</f>
        <v>1.794616798171959E-2</v>
      </c>
      <c r="AD31" s="3">
        <f>+LN(Bloomberg!AD36/Bloomberg!AD37)</f>
        <v>1.8866623702533822E-2</v>
      </c>
      <c r="AE31" s="3">
        <f>+LN(Bloomberg!AE36/Bloomberg!AE37)</f>
        <v>1.7462660481876183E-2</v>
      </c>
      <c r="AF31" s="3"/>
      <c r="AG31" s="3"/>
      <c r="AH31" s="3">
        <f>+LN(Bloomberg!AH36/Bloomberg!AH37)</f>
        <v>-2.9490130261828583E-2</v>
      </c>
      <c r="AI31" s="3">
        <f>+LN(Bloomberg!AI36/Bloomberg!AI37)</f>
        <v>2.8165594204520226E-2</v>
      </c>
      <c r="AJ31" s="3">
        <f>+LN(Bloomberg!AJ36/Bloomberg!AJ37)</f>
        <v>-2.4021150152446248E-3</v>
      </c>
      <c r="AK31" s="3">
        <f>+LN(Bloomberg!AK36/Bloomberg!AK37)</f>
        <v>3.0926592764738511E-2</v>
      </c>
    </row>
    <row r="32" spans="1:37" x14ac:dyDescent="0.25">
      <c r="A32" s="1">
        <v>44162</v>
      </c>
      <c r="B32" s="3">
        <f>+LN(Bloomberg!B37/Bloomberg!B38)</f>
        <v>1.5297255059391578E-2</v>
      </c>
      <c r="C32" s="3">
        <f>+LN(Bloomberg!C37/Bloomberg!C38)</f>
        <v>8.5134851762672437E-2</v>
      </c>
      <c r="D32" s="3">
        <f>+LN(Bloomberg!D37/Bloomberg!D38)</f>
        <v>8.5509445828485894E-2</v>
      </c>
      <c r="E32" s="3">
        <f>+LN(Bloomberg!E37/Bloomberg!E38)</f>
        <v>-9.6058479406991842E-3</v>
      </c>
      <c r="F32" s="3">
        <f>+LN(Bloomberg!F37/Bloomberg!F38)</f>
        <v>6.5542791526442008E-3</v>
      </c>
      <c r="G32" s="3">
        <f>+LN(Bloomberg!G37/Bloomberg!G38)</f>
        <v>-1.8536617744741777E-2</v>
      </c>
      <c r="H32" s="3">
        <f>+LN(Bloomberg!H37/Bloomberg!H38)</f>
        <v>4.1182289966415306E-2</v>
      </c>
      <c r="I32" s="3">
        <f>+LN(Bloomberg!I37/Bloomberg!I38)</f>
        <v>-3.1295444467237532E-2</v>
      </c>
      <c r="J32" s="3">
        <f>+LN(Bloomberg!J37/Bloomberg!J38)</f>
        <v>-4.5726679615496965E-2</v>
      </c>
      <c r="K32" s="3">
        <f>+LN(Bloomberg!K37/Bloomberg!K38)</f>
        <v>-2.8811081854119486E-2</v>
      </c>
      <c r="L32" s="3">
        <f>+LN(Bloomberg!L37/Bloomberg!L38)</f>
        <v>3.0881313801465162E-2</v>
      </c>
      <c r="M32" s="3">
        <f>+LN(Bloomberg!M37/Bloomberg!M38)</f>
        <v>2.0152818721961483E-2</v>
      </c>
      <c r="N32" s="3">
        <f>+LN(Bloomberg!N37/Bloomberg!N38)</f>
        <v>2.7766805593834792E-2</v>
      </c>
      <c r="O32" s="3">
        <f>+LN(Bloomberg!O37/Bloomberg!O38)</f>
        <v>-3.1876997565631102E-2</v>
      </c>
      <c r="P32" s="3">
        <f>+LN(Bloomberg!P37/Bloomberg!P38)</f>
        <v>-2.7100333003275686E-2</v>
      </c>
      <c r="Q32" s="3">
        <f>+LN(Bloomberg!Q37/Bloomberg!Q38)</f>
        <v>-9.937372662769315E-3</v>
      </c>
      <c r="R32" s="3">
        <f>+LN(Bloomberg!R37/Bloomberg!R38)</f>
        <v>7.4856333552436122E-2</v>
      </c>
      <c r="S32" s="3">
        <f>+LN(Bloomberg!S37/Bloomberg!S38)</f>
        <v>1.5736935954158517E-2</v>
      </c>
      <c r="T32" s="3">
        <f>+LN(Bloomberg!T37/Bloomberg!T38)</f>
        <v>-2.4414616499848114E-3</v>
      </c>
      <c r="U32" s="3">
        <f>+LN(Bloomberg!U37/Bloomberg!U38)</f>
        <v>1.2809739633839511E-2</v>
      </c>
      <c r="V32" s="3">
        <f>+LN(Bloomberg!V37/Bloomberg!V38)</f>
        <v>1.6883814255368706E-2</v>
      </c>
      <c r="W32" s="3">
        <f>+LN(Bloomberg!W37/Bloomberg!W38)</f>
        <v>9.9988646908869619E-2</v>
      </c>
      <c r="X32" s="3">
        <f>+LN(Bloomberg!X37/Bloomberg!X38)</f>
        <v>2.8901604072649498E-2</v>
      </c>
      <c r="Y32" s="3">
        <f>+LN(Bloomberg!Y37/Bloomberg!Y38)</f>
        <v>6.2543481309284235E-2</v>
      </c>
      <c r="Z32" s="3">
        <f>+LN(Bloomberg!Z37/Bloomberg!Z38)</f>
        <v>4.4689260153062014E-3</v>
      </c>
      <c r="AA32" s="3">
        <f>+LN(Bloomberg!AA37/Bloomberg!AA38)</f>
        <v>5.7803295822135982E-2</v>
      </c>
      <c r="AB32" s="3">
        <f>+LN(Bloomberg!AB37/Bloomberg!AB38)</f>
        <v>5.3045908985822942E-3</v>
      </c>
      <c r="AC32" s="3">
        <f>+LN(Bloomberg!AC37/Bloomberg!AC38)</f>
        <v>1.7477609546869423E-2</v>
      </c>
      <c r="AD32" s="3">
        <f>+LN(Bloomberg!AD37/Bloomberg!AD38)</f>
        <v>1.6729512227975848E-2</v>
      </c>
      <c r="AE32" s="3">
        <f>+LN(Bloomberg!AE37/Bloomberg!AE38)</f>
        <v>1.842212163381093E-2</v>
      </c>
      <c r="AF32" s="3"/>
      <c r="AG32" s="3"/>
      <c r="AH32" s="3">
        <f>+LN(Bloomberg!AH37/Bloomberg!AH38)</f>
        <v>8.4669192141941969E-3</v>
      </c>
      <c r="AI32" s="3">
        <f>+LN(Bloomberg!AI37/Bloomberg!AI38)</f>
        <v>-4.5487482353092856E-2</v>
      </c>
      <c r="AJ32" s="3">
        <f>+LN(Bloomberg!AJ37/Bloomberg!AJ38)</f>
        <v>-0.12860083125591934</v>
      </c>
      <c r="AK32" s="3">
        <f>+LN(Bloomberg!AK37/Bloomberg!AK38)</f>
        <v>3.2064495481157661E-2</v>
      </c>
    </row>
    <row r="33" spans="1:37" x14ac:dyDescent="0.25">
      <c r="A33" s="1">
        <v>44155</v>
      </c>
      <c r="B33" s="3">
        <f>+LN(Bloomberg!B38/Bloomberg!B39)</f>
        <v>1.2203807097670169E-2</v>
      </c>
      <c r="C33" s="3">
        <f>+LN(Bloomberg!C38/Bloomberg!C39)</f>
        <v>1.0175328041652446E-2</v>
      </c>
      <c r="D33" s="3">
        <f>+LN(Bloomberg!D38/Bloomberg!D39)</f>
        <v>6.0173622661393528E-3</v>
      </c>
      <c r="E33" s="3">
        <f>+LN(Bloomberg!E38/Bloomberg!E39)</f>
        <v>4.886851230899001E-2</v>
      </c>
      <c r="F33" s="3">
        <f>+LN(Bloomberg!F38/Bloomberg!F39)</f>
        <v>1.7454260899364693E-2</v>
      </c>
      <c r="G33" s="3">
        <f>+LN(Bloomberg!G38/Bloomberg!G39)</f>
        <v>-3.2579878457476258E-2</v>
      </c>
      <c r="H33" s="3">
        <f>+LN(Bloomberg!H38/Bloomberg!H39)</f>
        <v>9.0498355199178562E-3</v>
      </c>
      <c r="I33" s="3">
        <f>+LN(Bloomberg!I38/Bloomberg!I39)</f>
        <v>-3.007057279600048E-3</v>
      </c>
      <c r="J33" s="3">
        <f>+LN(Bloomberg!J38/Bloomberg!J39)</f>
        <v>4.8267573471013625E-2</v>
      </c>
      <c r="K33" s="3">
        <f>+LN(Bloomberg!K38/Bloomberg!K39)</f>
        <v>0</v>
      </c>
      <c r="L33" s="3">
        <f>+LN(Bloomberg!L38/Bloomberg!L39)</f>
        <v>2.6215182450772881E-2</v>
      </c>
      <c r="M33" s="3">
        <f>+LN(Bloomberg!M38/Bloomberg!M39)</f>
        <v>-5.7766527774544569E-3</v>
      </c>
      <c r="N33" s="3">
        <f>+LN(Bloomberg!N38/Bloomberg!N39)</f>
        <v>2.3046168179643747E-2</v>
      </c>
      <c r="O33" s="3">
        <f>+LN(Bloomberg!O38/Bloomberg!O39)</f>
        <v>0.10374155879527515</v>
      </c>
      <c r="P33" s="3">
        <f>+LN(Bloomberg!P38/Bloomberg!P39)</f>
        <v>-8.7145975014108596E-4</v>
      </c>
      <c r="Q33" s="3">
        <f>+LN(Bloomberg!Q38/Bloomberg!Q39)</f>
        <v>8.3077739679519765E-3</v>
      </c>
      <c r="R33" s="3">
        <f>+LN(Bloomberg!R38/Bloomberg!R39)</f>
        <v>3.1874050386802653E-2</v>
      </c>
      <c r="S33" s="3">
        <f>+LN(Bloomberg!S38/Bloomberg!S39)</f>
        <v>2.5615851303999484E-2</v>
      </c>
      <c r="T33" s="3">
        <f>+LN(Bloomberg!T38/Bloomberg!T39)</f>
        <v>3.1824768747040267E-3</v>
      </c>
      <c r="U33" s="3">
        <f>+LN(Bloomberg!U38/Bloomberg!U39)</f>
        <v>-2.4199864882948618E-2</v>
      </c>
      <c r="V33" s="3">
        <f>+LN(Bloomberg!V38/Bloomberg!V39)</f>
        <v>0.10316422803186674</v>
      </c>
      <c r="W33" s="3">
        <f>+LN(Bloomberg!W38/Bloomberg!W39)</f>
        <v>3.2186686495901284E-2</v>
      </c>
      <c r="X33" s="3">
        <f>+LN(Bloomberg!X38/Bloomberg!X39)</f>
        <v>2.4354323951764061E-2</v>
      </c>
      <c r="Y33" s="3">
        <f>+LN(Bloomberg!Y38/Bloomberg!Y39)</f>
        <v>6.4726646653386153E-3</v>
      </c>
      <c r="Z33" s="3">
        <f>+LN(Bloomberg!Z38/Bloomberg!Z39)</f>
        <v>-5.382687512558753E-3</v>
      </c>
      <c r="AA33" s="3">
        <f>+LN(Bloomberg!AA38/Bloomberg!AA39)</f>
        <v>3.6296844852212268E-2</v>
      </c>
      <c r="AB33" s="3">
        <f>+LN(Bloomberg!AB38/Bloomberg!AB39)</f>
        <v>-6.1715176975680854E-3</v>
      </c>
      <c r="AC33" s="3">
        <f>+LN(Bloomberg!AC38/Bloomberg!AC39)</f>
        <v>1.8455527521087541E-2</v>
      </c>
      <c r="AD33" s="3">
        <f>+LN(Bloomberg!AD38/Bloomberg!AD39)</f>
        <v>1.880036301246835E-2</v>
      </c>
      <c r="AE33" s="3">
        <f>+LN(Bloomberg!AE38/Bloomberg!AE39)</f>
        <v>1.8502466359103138E-2</v>
      </c>
      <c r="AF33" s="3"/>
      <c r="AG33" s="3"/>
      <c r="AH33" s="3">
        <f>+LN(Bloomberg!AH38/Bloomberg!AH39)</f>
        <v>-8.2844659999050368E-3</v>
      </c>
      <c r="AI33" s="3">
        <f>+LN(Bloomberg!AI38/Bloomberg!AI39)</f>
        <v>-9.6857564975911994E-3</v>
      </c>
      <c r="AJ33" s="3">
        <f>+LN(Bloomberg!AJ38/Bloomberg!AJ39)</f>
        <v>2.5642430613337652E-2</v>
      </c>
      <c r="AK33" s="3">
        <f>+LN(Bloomberg!AK38/Bloomberg!AK39)</f>
        <v>3.73458689666641E-2</v>
      </c>
    </row>
    <row r="34" spans="1:37" x14ac:dyDescent="0.25">
      <c r="A34" s="1">
        <v>44148</v>
      </c>
      <c r="B34" s="3">
        <f>+LN(Bloomberg!B39/Bloomberg!B40)</f>
        <v>4.9377301435187572E-2</v>
      </c>
      <c r="C34" s="3">
        <f>+LN(Bloomberg!C39/Bloomberg!C40)</f>
        <v>0.11530882631101476</v>
      </c>
      <c r="D34" s="3">
        <f>+LN(Bloomberg!D39/Bloomberg!D40)</f>
        <v>-4.4022547754583759E-2</v>
      </c>
      <c r="E34" s="3">
        <f>+LN(Bloomberg!E39/Bloomberg!E40)</f>
        <v>1.6837668538413496E-3</v>
      </c>
      <c r="F34" s="3">
        <f>+LN(Bloomberg!F39/Bloomberg!F40)</f>
        <v>0.13388392471660562</v>
      </c>
      <c r="G34" s="3">
        <f>+LN(Bloomberg!G39/Bloomberg!G40)</f>
        <v>7.1655988906435153E-2</v>
      </c>
      <c r="H34" s="3">
        <f>+LN(Bloomberg!H39/Bloomberg!H40)</f>
        <v>-3.4489257730519633E-2</v>
      </c>
      <c r="I34" s="3">
        <f>+LN(Bloomberg!I39/Bloomberg!I40)</f>
        <v>1.4657674499575338E-2</v>
      </c>
      <c r="J34" s="3">
        <f>+LN(Bloomberg!J39/Bloomberg!J40)</f>
        <v>5.4209316424918717E-3</v>
      </c>
      <c r="K34" s="3">
        <f>+LN(Bloomberg!K39/Bloomberg!K40)</f>
        <v>-9.2416043676555801E-2</v>
      </c>
      <c r="L34" s="3">
        <f>+LN(Bloomberg!L39/Bloomberg!L40)</f>
        <v>-4.0586687288425911E-2</v>
      </c>
      <c r="M34" s="3">
        <f>+LN(Bloomberg!M39/Bloomberg!M40)</f>
        <v>-4.071699370053636E-3</v>
      </c>
      <c r="N34" s="3">
        <f>+LN(Bloomberg!N39/Bloomberg!N40)</f>
        <v>-2.1267829023507694E-2</v>
      </c>
      <c r="O34" s="3">
        <f>+LN(Bloomberg!O39/Bloomberg!O40)</f>
        <v>4.9140148024291626E-3</v>
      </c>
      <c r="P34" s="3">
        <f>+LN(Bloomberg!P39/Bloomberg!P40)</f>
        <v>0.12116418083095165</v>
      </c>
      <c r="Q34" s="3">
        <f>+LN(Bloomberg!Q39/Bloomberg!Q40)</f>
        <v>3.2878946187544E-2</v>
      </c>
      <c r="R34" s="3">
        <f>+LN(Bloomberg!R39/Bloomberg!R40)</f>
        <v>1.8630376398661202E-2</v>
      </c>
      <c r="S34" s="3">
        <f>+LN(Bloomberg!S39/Bloomberg!S40)</f>
        <v>4.8711427111794992E-2</v>
      </c>
      <c r="T34" s="3">
        <f>+LN(Bloomberg!T39/Bloomberg!T40)</f>
        <v>4.7927865704161694E-3</v>
      </c>
      <c r="U34" s="3">
        <f>+LN(Bloomberg!U39/Bloomberg!U40)</f>
        <v>4.3289381655444832E-2</v>
      </c>
      <c r="V34" s="3">
        <f>+LN(Bloomberg!V39/Bloomberg!V40)</f>
        <v>-2.0202707317519466E-2</v>
      </c>
      <c r="W34" s="3">
        <f>+LN(Bloomberg!W39/Bloomberg!W40)</f>
        <v>9.2771349288889957E-2</v>
      </c>
      <c r="X34" s="3">
        <f>+LN(Bloomberg!X39/Bloomberg!X40)</f>
        <v>0.12541998127569534</v>
      </c>
      <c r="Y34" s="3">
        <f>+LN(Bloomberg!Y39/Bloomberg!Y40)</f>
        <v>-1.0235653532814915E-3</v>
      </c>
      <c r="Z34" s="3">
        <f>+LN(Bloomberg!Z39/Bloomberg!Z40)</f>
        <v>0.15623739264462078</v>
      </c>
      <c r="AA34" s="3">
        <f>+LN(Bloomberg!AA39/Bloomberg!AA40)</f>
        <v>6.0744952537957607E-2</v>
      </c>
      <c r="AB34" s="3">
        <f>+LN(Bloomberg!AB39/Bloomberg!AB40)</f>
        <v>5.7056471844855489E-2</v>
      </c>
      <c r="AC34" s="3">
        <f>+LN(Bloomberg!AC39/Bloomberg!AC40)</f>
        <v>1.8761521143083673E-2</v>
      </c>
      <c r="AD34" s="3">
        <f>+LN(Bloomberg!AD39/Bloomberg!AD40)</f>
        <v>2.0563419960478703E-2</v>
      </c>
      <c r="AE34" s="3">
        <f>+LN(Bloomberg!AE39/Bloomberg!AE40)</f>
        <v>1.8761134177821697E-2</v>
      </c>
      <c r="AF34" s="3"/>
      <c r="AG34" s="3"/>
      <c r="AH34" s="3">
        <f>+LN(Bloomberg!AH39/Bloomberg!AH40)</f>
        <v>1.7659080782116341E-2</v>
      </c>
      <c r="AI34" s="3">
        <f>+LN(Bloomberg!AI39/Bloomberg!AI40)</f>
        <v>-3.2367981693715644E-2</v>
      </c>
      <c r="AJ34" s="3">
        <f>+LN(Bloomberg!AJ39/Bloomberg!AJ40)</f>
        <v>-7.3427468554817077E-2</v>
      </c>
      <c r="AK34" s="3">
        <f>+LN(Bloomberg!AK39/Bloomberg!AK40)</f>
        <v>7.2293258434558503E-3</v>
      </c>
    </row>
    <row r="35" spans="1:37" x14ac:dyDescent="0.25">
      <c r="A35" s="1">
        <v>44141</v>
      </c>
      <c r="B35" s="3">
        <f>+LN(Bloomberg!B40/Bloomberg!B41)</f>
        <v>7.4149538008064481E-2</v>
      </c>
      <c r="C35" s="3">
        <f>+LN(Bloomberg!C40/Bloomberg!C41)</f>
        <v>1.635418295910818E-2</v>
      </c>
      <c r="D35" s="3">
        <f>+LN(Bloomberg!D40/Bloomberg!D41)</f>
        <v>8.1398809109217346E-2</v>
      </c>
      <c r="E35" s="3">
        <f>+LN(Bloomberg!E40/Bloomberg!E41)</f>
        <v>3.5819097804953057E-2</v>
      </c>
      <c r="F35" s="3">
        <f>+LN(Bloomberg!F40/Bloomberg!F41)</f>
        <v>9.8649366947442987E-2</v>
      </c>
      <c r="G35" s="3">
        <f>+LN(Bloomberg!G40/Bloomberg!G41)</f>
        <v>0.10786992726325197</v>
      </c>
      <c r="H35" s="3">
        <f>+LN(Bloomberg!H40/Bloomberg!H41)</f>
        <v>6.0211187765166978E-2</v>
      </c>
      <c r="I35" s="3">
        <f>+LN(Bloomberg!I40/Bloomberg!I41)</f>
        <v>9.2423724627106893E-2</v>
      </c>
      <c r="J35" s="3">
        <f>+LN(Bloomberg!J40/Bloomberg!J41)</f>
        <v>5.8428793007200795E-2</v>
      </c>
      <c r="K35" s="3">
        <f>+LN(Bloomberg!K40/Bloomberg!K41)</f>
        <v>0.1783868139598398</v>
      </c>
      <c r="L35" s="3">
        <f>+LN(Bloomberg!L40/Bloomberg!L41)</f>
        <v>4.374938255438468E-2</v>
      </c>
      <c r="M35" s="3">
        <f>+LN(Bloomberg!M40/Bloomberg!M41)</f>
        <v>1.6954325201067336E-2</v>
      </c>
      <c r="N35" s="3">
        <f>+LN(Bloomberg!N40/Bloomberg!N41)</f>
        <v>8.7959203522179952E-2</v>
      </c>
      <c r="O35" s="3">
        <f>+LN(Bloomberg!O40/Bloomberg!O41)</f>
        <v>-4.423698538622337E-3</v>
      </c>
      <c r="P35" s="3">
        <f>+LN(Bloomberg!P40/Bloomberg!P41)</f>
        <v>0.11962839510236842</v>
      </c>
      <c r="Q35" s="3">
        <f>+LN(Bloomberg!Q40/Bloomberg!Q41)</f>
        <v>-1.8136465419441868E-2</v>
      </c>
      <c r="R35" s="3">
        <f>+LN(Bloomberg!R40/Bloomberg!R41)</f>
        <v>1.0122181572154347E-2</v>
      </c>
      <c r="S35" s="3">
        <f>+LN(Bloomberg!S40/Bloomberg!S41)</f>
        <v>5.5941094430290335E-2</v>
      </c>
      <c r="T35" s="3">
        <f>+LN(Bloomberg!T40/Bloomberg!T41)</f>
        <v>0.10390910958624651</v>
      </c>
      <c r="U35" s="3">
        <f>+LN(Bloomberg!U40/Bloomberg!U41)</f>
        <v>1.4560151331329652E-2</v>
      </c>
      <c r="V35" s="3">
        <f>+LN(Bloomberg!V40/Bloomberg!V41)</f>
        <v>-4.3405660984201875E-3</v>
      </c>
      <c r="W35" s="3">
        <f>+LN(Bloomberg!W40/Bloomberg!W41)</f>
        <v>-1.7181330488794961E-2</v>
      </c>
      <c r="X35" s="3">
        <f>+LN(Bloomberg!X40/Bloomberg!X41)</f>
        <v>6.3083975426576872E-2</v>
      </c>
      <c r="Y35" s="3">
        <f>+LN(Bloomberg!Y40/Bloomberg!Y41)</f>
        <v>3.5715968881815281E-2</v>
      </c>
      <c r="Z35" s="3">
        <f>+LN(Bloomberg!Z40/Bloomberg!Z41)</f>
        <v>6.5025321235825592E-2</v>
      </c>
      <c r="AA35" s="3">
        <f>+LN(Bloomberg!AA40/Bloomberg!AA41)</f>
        <v>0.10137391404843485</v>
      </c>
      <c r="AB35" s="3">
        <f>+LN(Bloomberg!AB40/Bloomberg!AB41)</f>
        <v>6.0509949492474541E-2</v>
      </c>
      <c r="AC35" s="3">
        <f>+LN(Bloomberg!AC40/Bloomberg!AC41)</f>
        <v>1.9333354929458001E-2</v>
      </c>
      <c r="AD35" s="3">
        <f>+LN(Bloomberg!AD40/Bloomberg!AD41)</f>
        <v>2.1497050017374699E-2</v>
      </c>
      <c r="AE35" s="3">
        <f>+LN(Bloomberg!AE40/Bloomberg!AE41)</f>
        <v>2.0517721720095767E-2</v>
      </c>
      <c r="AF35" s="3"/>
      <c r="AG35" s="3"/>
      <c r="AH35" s="3">
        <f>+LN(Bloomberg!AH40/Bloomberg!AH41)</f>
        <v>-2.6250288109032623E-2</v>
      </c>
      <c r="AI35" s="3">
        <f>+LN(Bloomberg!AI40/Bloomberg!AI41)</f>
        <v>3.7882843030696271E-2</v>
      </c>
      <c r="AJ35" s="3">
        <f>+LN(Bloomberg!AJ40/Bloomberg!AJ41)</f>
        <v>-0.42485225097771806</v>
      </c>
      <c r="AK35" s="3">
        <f>+LN(Bloomberg!AK40/Bloomberg!AK41)</f>
        <v>3.4500012018343851E-2</v>
      </c>
    </row>
    <row r="36" spans="1:37" x14ac:dyDescent="0.25">
      <c r="A36" s="1">
        <v>44134</v>
      </c>
      <c r="B36" s="3">
        <f>+LN(Bloomberg!B41/Bloomberg!B42)</f>
        <v>-7.2986858570547222E-2</v>
      </c>
      <c r="C36" s="3">
        <f>+LN(Bloomberg!C41/Bloomberg!C42)</f>
        <v>-9.4621737589774005E-2</v>
      </c>
      <c r="D36" s="3">
        <f>+LN(Bloomberg!D41/Bloomberg!D42)</f>
        <v>-0.10958132522516738</v>
      </c>
      <c r="E36" s="3">
        <f>+LN(Bloomberg!E41/Bloomberg!E42)</f>
        <v>-6.3218071993067629E-2</v>
      </c>
      <c r="F36" s="3">
        <f>+LN(Bloomberg!F41/Bloomberg!F42)</f>
        <v>-8.5398441688437257E-2</v>
      </c>
      <c r="G36" s="3">
        <f>+LN(Bloomberg!G41/Bloomberg!G42)</f>
        <v>-0.10771954001580705</v>
      </c>
      <c r="H36" s="3">
        <f>+LN(Bloomberg!H41/Bloomberg!H42)</f>
        <v>-7.8716806213461485E-2</v>
      </c>
      <c r="I36" s="3">
        <f>+LN(Bloomberg!I41/Bloomberg!I42)</f>
        <v>-7.6119657725244746E-2</v>
      </c>
      <c r="J36" s="3">
        <f>+LN(Bloomberg!J41/Bloomberg!J42)</f>
        <v>-0.11135943525760411</v>
      </c>
      <c r="K36" s="3">
        <f>+LN(Bloomberg!K41/Bloomberg!K42)</f>
        <v>-0.13686398464949487</v>
      </c>
      <c r="L36" s="3">
        <f>+LN(Bloomberg!L41/Bloomberg!L42)</f>
        <v>-1.8462062839735442E-2</v>
      </c>
      <c r="M36" s="3">
        <f>+LN(Bloomberg!M41/Bloomberg!M42)</f>
        <v>-2.8677231729654706E-2</v>
      </c>
      <c r="N36" s="3">
        <f>+LN(Bloomberg!N41/Bloomberg!N42)</f>
        <v>-3.6534446201320653E-2</v>
      </c>
      <c r="O36" s="3">
        <f>+LN(Bloomberg!O41/Bloomberg!O42)</f>
        <v>9.3619801792047402E-3</v>
      </c>
      <c r="P36" s="3">
        <f>+LN(Bloomberg!P41/Bloomberg!P42)</f>
        <v>-0.12453276981745821</v>
      </c>
      <c r="Q36" s="3">
        <f>+LN(Bloomberg!Q41/Bloomberg!Q42)</f>
        <v>-0.10021653978092394</v>
      </c>
      <c r="R36" s="3">
        <f>+LN(Bloomberg!R41/Bloomberg!R42)</f>
        <v>-1.6370952155073386E-2</v>
      </c>
      <c r="S36" s="3">
        <f>+LN(Bloomberg!S41/Bloomberg!S42)</f>
        <v>-9.0986258787267099E-2</v>
      </c>
      <c r="T36" s="3">
        <f>+LN(Bloomberg!T41/Bloomberg!T42)</f>
        <v>-0.10755223629223228</v>
      </c>
      <c r="U36" s="3">
        <f>+LN(Bloomberg!U41/Bloomberg!U42)</f>
        <v>-3.4079313652862618E-2</v>
      </c>
      <c r="V36" s="3">
        <f>+LN(Bloomberg!V41/Bloomberg!V42)</f>
        <v>-5.6284055718014744E-2</v>
      </c>
      <c r="W36" s="3">
        <f>+LN(Bloomberg!W41/Bloomberg!W42)</f>
        <v>-7.5590018800095055E-2</v>
      </c>
      <c r="X36" s="3">
        <f>+LN(Bloomberg!X41/Bloomberg!X42)</f>
        <v>-2.6619286275277397E-2</v>
      </c>
      <c r="Y36" s="3">
        <f>+LN(Bloomberg!Y41/Bloomberg!Y42)</f>
        <v>3.5639662894947743E-2</v>
      </c>
      <c r="Z36" s="3">
        <f>+LN(Bloomberg!Z41/Bloomberg!Z42)</f>
        <v>-0.10895868563588479</v>
      </c>
      <c r="AA36" s="3">
        <f>+LN(Bloomberg!AA41/Bloomberg!AA42)</f>
        <v>-1.5803711495204376E-2</v>
      </c>
      <c r="AB36" s="3">
        <f>+LN(Bloomberg!AB41/Bloomberg!AB42)</f>
        <v>-5.6372963587631671E-2</v>
      </c>
      <c r="AC36" s="3">
        <f>+LN(Bloomberg!AC41/Bloomberg!AC42)</f>
        <v>2.0734817226727174E-2</v>
      </c>
      <c r="AD36" s="3">
        <f>+LN(Bloomberg!AD41/Bloomberg!AD42)</f>
        <v>2.2409291920167992E-2</v>
      </c>
      <c r="AE36" s="3">
        <f>+LN(Bloomberg!AE41/Bloomberg!AE42)</f>
        <v>3.0376090372218195E-2</v>
      </c>
      <c r="AF36" s="3"/>
      <c r="AG36" s="3"/>
      <c r="AH36" s="3">
        <f>+LN(Bloomberg!AH41/Bloomberg!AH42)</f>
        <v>-3.6888988046345113E-3</v>
      </c>
      <c r="AI36" s="3">
        <f>+LN(Bloomberg!AI41/Bloomberg!AI42)</f>
        <v>-1.2293654192598386E-2</v>
      </c>
      <c r="AJ36" s="3">
        <f>+LN(Bloomberg!AJ41/Bloomberg!AJ42)</f>
        <v>0.3221098014613597</v>
      </c>
      <c r="AK36" s="3">
        <f>+LN(Bloomberg!AK41/Bloomberg!AK42)</f>
        <v>-2.2919014811747778E-2</v>
      </c>
    </row>
    <row r="37" spans="1:37" x14ac:dyDescent="0.25">
      <c r="A37" s="1">
        <v>44127</v>
      </c>
      <c r="B37" s="3">
        <f>+LN(Bloomberg!B42/Bloomberg!B43)</f>
        <v>4.4947976976200059E-2</v>
      </c>
      <c r="C37" s="3">
        <f>+LN(Bloomberg!C42/Bloomberg!C43)</f>
        <v>-4.7058910374126166E-3</v>
      </c>
      <c r="D37" s="3">
        <f>+LN(Bloomberg!D42/Bloomberg!D43)</f>
        <v>-1.683482628648892E-2</v>
      </c>
      <c r="E37" s="3">
        <f>+LN(Bloomberg!E42/Bloomberg!E43)</f>
        <v>-8.9686699827603751E-3</v>
      </c>
      <c r="F37" s="3">
        <f>+LN(Bloomberg!F42/Bloomberg!F43)</f>
        <v>9.0126582884383202E-2</v>
      </c>
      <c r="G37" s="3">
        <f>+LN(Bloomberg!G42/Bloomberg!G43)</f>
        <v>9.6062455473594169E-2</v>
      </c>
      <c r="H37" s="3">
        <f>+LN(Bloomberg!H42/Bloomberg!H43)</f>
        <v>4.2684574119455226E-2</v>
      </c>
      <c r="I37" s="3">
        <f>+LN(Bloomberg!I42/Bloomberg!I43)</f>
        <v>-2.1417530893577258E-3</v>
      </c>
      <c r="J37" s="3">
        <f>+LN(Bloomberg!J42/Bloomberg!J43)</f>
        <v>0.1093276025233773</v>
      </c>
      <c r="K37" s="3">
        <f>+LN(Bloomberg!K42/Bloomberg!K43)</f>
        <v>5.0893214366210811E-2</v>
      </c>
      <c r="L37" s="3">
        <f>+LN(Bloomberg!L42/Bloomberg!L43)</f>
        <v>1.2270092591814401E-2</v>
      </c>
      <c r="M37" s="3">
        <f>+LN(Bloomberg!M42/Bloomberg!M43)</f>
        <v>6.161156930402931E-3</v>
      </c>
      <c r="N37" s="3">
        <f>+LN(Bloomberg!N42/Bloomberg!N43)</f>
        <v>1.7900366656427639E-2</v>
      </c>
      <c r="O37" s="3">
        <f>+LN(Bloomberg!O42/Bloomberg!O43)</f>
        <v>-2.4451095864164194E-2</v>
      </c>
      <c r="P37" s="3">
        <f>+LN(Bloomberg!P42/Bloomberg!P43)</f>
        <v>9.9362737805064313E-2</v>
      </c>
      <c r="Q37" s="3">
        <f>+LN(Bloomberg!Q42/Bloomberg!Q43)</f>
        <v>2.328269990693595E-2</v>
      </c>
      <c r="R37" s="3">
        <f>+LN(Bloomberg!R42/Bloomberg!R43)</f>
        <v>-1.4806902177724526E-2</v>
      </c>
      <c r="S37" s="3">
        <f>+LN(Bloomberg!S42/Bloomberg!S43)</f>
        <v>2.307084793006477E-2</v>
      </c>
      <c r="T37" s="3">
        <f>+LN(Bloomberg!T42/Bloomberg!T43)</f>
        <v>9.9322075849270663E-2</v>
      </c>
      <c r="U37" s="3">
        <f>+LN(Bloomberg!U42/Bloomberg!U43)</f>
        <v>-2.4189594471113143E-2</v>
      </c>
      <c r="V37" s="3">
        <f>+LN(Bloomberg!V42/Bloomberg!V43)</f>
        <v>-3.1088186106764601E-2</v>
      </c>
      <c r="W37" s="3">
        <f>+LN(Bloomberg!W42/Bloomberg!W43)</f>
        <v>2.843793532053341E-2</v>
      </c>
      <c r="X37" s="3">
        <f>+LN(Bloomberg!X42/Bloomberg!X43)</f>
        <v>-1.1706572232160041E-2</v>
      </c>
      <c r="Y37" s="3">
        <f>+LN(Bloomberg!Y42/Bloomberg!Y43)</f>
        <v>-1.0606028307762676E-2</v>
      </c>
      <c r="Z37" s="3">
        <f>+LN(Bloomberg!Z42/Bloomberg!Z43)</f>
        <v>-1.3464729577000878E-2</v>
      </c>
      <c r="AA37" s="3">
        <f>+LN(Bloomberg!AA42/Bloomberg!AA43)</f>
        <v>5.3680061044796987E-2</v>
      </c>
      <c r="AB37" s="3">
        <f>+LN(Bloomberg!AB42/Bloomberg!AB43)</f>
        <v>1.8408850091436051E-2</v>
      </c>
      <c r="AC37" s="3">
        <f>+LN(Bloomberg!AC42/Bloomberg!AC43)</f>
        <v>2.1352510028197647E-2</v>
      </c>
      <c r="AD37" s="3">
        <f>+LN(Bloomberg!AD42/Bloomberg!AD43)</f>
        <v>2.3523512609121125E-2</v>
      </c>
      <c r="AE37" s="3">
        <f>+LN(Bloomberg!AE42/Bloomberg!AE43)</f>
        <v>2.3092834167776681E-2</v>
      </c>
      <c r="AF37" s="3"/>
      <c r="AG37" s="3"/>
      <c r="AH37" s="3">
        <f>+LN(Bloomberg!AH42/Bloomberg!AH43)</f>
        <v>-2.4255098361431984E-2</v>
      </c>
      <c r="AI37" s="3">
        <f>+LN(Bloomberg!AI42/Bloomberg!AI43)</f>
        <v>1.4521197709174683E-3</v>
      </c>
      <c r="AJ37" s="3">
        <f>+LN(Bloomberg!AJ42/Bloomberg!AJ43)</f>
        <v>5.0946252842290702E-3</v>
      </c>
      <c r="AK37" s="3">
        <f>+LN(Bloomberg!AK42/Bloomberg!AK43)</f>
        <v>1.8845689424111939E-2</v>
      </c>
    </row>
    <row r="38" spans="1:37" x14ac:dyDescent="0.25">
      <c r="A38" s="1">
        <v>44120</v>
      </c>
      <c r="B38" s="3">
        <f>+LN(Bloomberg!B43/Bloomberg!B44)</f>
        <v>-1.0076567593345083E-2</v>
      </c>
      <c r="C38" s="3">
        <f>+LN(Bloomberg!C43/Bloomberg!C44)</f>
        <v>-1.9526422350355153E-2</v>
      </c>
      <c r="D38" s="3">
        <f>+LN(Bloomberg!D43/Bloomberg!D44)</f>
        <v>-1.3484655273311467E-2</v>
      </c>
      <c r="E38" s="3">
        <f>+LN(Bloomberg!E43/Bloomberg!E44)</f>
        <v>-7.1174677688639896E-3</v>
      </c>
      <c r="F38" s="3">
        <f>+LN(Bloomberg!F43/Bloomberg!F44)</f>
        <v>-3.584279420665562E-2</v>
      </c>
      <c r="G38" s="3">
        <f>+LN(Bloomberg!G43/Bloomberg!G44)</f>
        <v>-1.0867882365962594E-2</v>
      </c>
      <c r="H38" s="3">
        <f>+LN(Bloomberg!H43/Bloomberg!H44)</f>
        <v>1.0310302059358956E-2</v>
      </c>
      <c r="I38" s="3">
        <f>+LN(Bloomberg!I43/Bloomberg!I44)</f>
        <v>1.5974780607734464E-2</v>
      </c>
      <c r="J38" s="3">
        <f>+LN(Bloomberg!J43/Bloomberg!J44)</f>
        <v>-3.2942589537603276E-2</v>
      </c>
      <c r="K38" s="3">
        <f>+LN(Bloomberg!K43/Bloomberg!K44)</f>
        <v>3.6445619920456279E-2</v>
      </c>
      <c r="L38" s="3">
        <f>+LN(Bloomberg!L43/Bloomberg!L44)</f>
        <v>-3.1594365418217168E-2</v>
      </c>
      <c r="M38" s="3">
        <f>+LN(Bloomberg!M43/Bloomberg!M44)</f>
        <v>-4.0327417955766318E-3</v>
      </c>
      <c r="N38" s="3">
        <f>+LN(Bloomberg!N43/Bloomberg!N44)</f>
        <v>-2.0827742711424995E-2</v>
      </c>
      <c r="O38" s="3">
        <f>+LN(Bloomberg!O43/Bloomberg!O44)</f>
        <v>-3.7919234862293726E-2</v>
      </c>
      <c r="P38" s="3">
        <f>+LN(Bloomberg!P43/Bloomberg!P44)</f>
        <v>1.0137668284455222E-2</v>
      </c>
      <c r="Q38" s="3">
        <f>+LN(Bloomberg!Q43/Bloomberg!Q44)</f>
        <v>-3.045448496798496E-2</v>
      </c>
      <c r="R38" s="3">
        <f>+LN(Bloomberg!R43/Bloomberg!R44)</f>
        <v>2.3038430949087151E-2</v>
      </c>
      <c r="S38" s="3">
        <f>+LN(Bloomberg!S43/Bloomberg!S44)</f>
        <v>-1.566934147680709E-2</v>
      </c>
      <c r="T38" s="3">
        <f>+LN(Bloomberg!T43/Bloomberg!T44)</f>
        <v>-6.3087733587490424E-2</v>
      </c>
      <c r="U38" s="3">
        <f>+LN(Bloomberg!U43/Bloomberg!U44)</f>
        <v>3.1951599806602428E-2</v>
      </c>
      <c r="V38" s="3">
        <f>+LN(Bloomberg!V43/Bloomberg!V44)</f>
        <v>2.6627561267265159E-2</v>
      </c>
      <c r="W38" s="3">
        <f>+LN(Bloomberg!W43/Bloomberg!W44)</f>
        <v>-5.0162847981404156E-2</v>
      </c>
      <c r="X38" s="3">
        <f>+LN(Bloomberg!X43/Bloomberg!X44)</f>
        <v>2.6893785819714646E-3</v>
      </c>
      <c r="Y38" s="3">
        <f>+LN(Bloomberg!Y43/Bloomberg!Y44)</f>
        <v>-5.2531594432879386E-2</v>
      </c>
      <c r="Z38" s="3">
        <f>+LN(Bloomberg!Z43/Bloomberg!Z44)</f>
        <v>-2.8399474521698002E-2</v>
      </c>
      <c r="AA38" s="3">
        <f>+LN(Bloomberg!AA43/Bloomberg!AA44)</f>
        <v>-3.7345509129066458E-2</v>
      </c>
      <c r="AB38" s="3">
        <f>+LN(Bloomberg!AB43/Bloomberg!AB44)</f>
        <v>3.4170150095154318E-2</v>
      </c>
      <c r="AC38" s="3">
        <f>+LN(Bloomberg!AC43/Bloomberg!AC44)</f>
        <v>2.3524809307980274E-2</v>
      </c>
      <c r="AD38" s="3">
        <f>+LN(Bloomberg!AD43/Bloomberg!AD44)</f>
        <v>2.5783836982808686E-2</v>
      </c>
      <c r="AE38" s="3">
        <f>+LN(Bloomberg!AE43/Bloomberg!AE44)</f>
        <v>2.5200625105795932E-2</v>
      </c>
      <c r="AF38" s="3"/>
      <c r="AG38" s="3"/>
      <c r="AH38" s="3">
        <f>+LN(Bloomberg!AH43/Bloomberg!AH44)</f>
        <v>-1.7827778384434014E-3</v>
      </c>
      <c r="AI38" s="3">
        <f>+LN(Bloomberg!AI43/Bloomberg!AI44)</f>
        <v>-1.6247103204159754E-2</v>
      </c>
      <c r="AJ38" s="3">
        <f>+LN(Bloomberg!AJ43/Bloomberg!AJ44)</f>
        <v>9.2032085446493717E-2</v>
      </c>
      <c r="AK38" s="3">
        <f>+LN(Bloomberg!AK43/Bloomberg!AK44)</f>
        <v>-3.2467560988699812E-3</v>
      </c>
    </row>
    <row r="39" spans="1:37" x14ac:dyDescent="0.25">
      <c r="A39" s="1">
        <v>44113</v>
      </c>
      <c r="B39" s="3">
        <f>+LN(Bloomberg!B44/Bloomberg!B45)</f>
        <v>3.110244517874553E-3</v>
      </c>
      <c r="C39" s="3">
        <f>+LN(Bloomberg!C44/Bloomberg!C45)</f>
        <v>-4.2985398529672265E-2</v>
      </c>
      <c r="D39" s="3">
        <f>+LN(Bloomberg!D44/Bloomberg!D45)</f>
        <v>-3.4878042663439468E-2</v>
      </c>
      <c r="E39" s="3">
        <f>+LN(Bloomberg!E44/Bloomberg!E45)</f>
        <v>-1.7714796483820044E-3</v>
      </c>
      <c r="F39" s="3">
        <f>+LN(Bloomberg!F44/Bloomberg!F45)</f>
        <v>-3.7249089798680489E-2</v>
      </c>
      <c r="G39" s="3">
        <f>+LN(Bloomberg!G44/Bloomberg!G45)</f>
        <v>-2.3469556636989151E-2</v>
      </c>
      <c r="H39" s="3">
        <f>+LN(Bloomberg!H44/Bloomberg!H45)</f>
        <v>1.2128564252092296E-3</v>
      </c>
      <c r="I39" s="3">
        <f>+LN(Bloomberg!I44/Bloomberg!I45)</f>
        <v>-7.2202479734870201E-3</v>
      </c>
      <c r="J39" s="3">
        <f>+LN(Bloomberg!J44/Bloomberg!J45)</f>
        <v>2.8217639808950323E-2</v>
      </c>
      <c r="K39" s="3">
        <f>+LN(Bloomberg!K44/Bloomberg!K45)</f>
        <v>-3.7876175135602583E-2</v>
      </c>
      <c r="L39" s="3">
        <f>+LN(Bloomberg!L44/Bloomberg!L45)</f>
        <v>-5.3088495947016517E-3</v>
      </c>
      <c r="M39" s="3">
        <f>+LN(Bloomberg!M44/Bloomberg!M45)</f>
        <v>-6.3111393700975374E-4</v>
      </c>
      <c r="N39" s="3">
        <f>+LN(Bloomberg!N44/Bloomberg!N45)</f>
        <v>1.3164869965856009E-2</v>
      </c>
      <c r="O39" s="3">
        <f>+LN(Bloomberg!O44/Bloomberg!O45)</f>
        <v>2.8303776162851724E-2</v>
      </c>
      <c r="P39" s="3">
        <f>+LN(Bloomberg!P44/Bloomberg!P45)</f>
        <v>-2.9403337295043401E-2</v>
      </c>
      <c r="Q39" s="3">
        <f>+LN(Bloomberg!Q44/Bloomberg!Q45)</f>
        <v>-1.9937349163089715E-2</v>
      </c>
      <c r="R39" s="3">
        <f>+LN(Bloomberg!R44/Bloomberg!R45)</f>
        <v>-8.1484681536761038E-3</v>
      </c>
      <c r="S39" s="3">
        <f>+LN(Bloomberg!S44/Bloomberg!S45)</f>
        <v>-4.9658224967842638E-3</v>
      </c>
      <c r="T39" s="3">
        <f>+LN(Bloomberg!T44/Bloomberg!T45)</f>
        <v>1.7426844547698755E-2</v>
      </c>
      <c r="U39" s="3">
        <f>+LN(Bloomberg!U44/Bloomberg!U45)</f>
        <v>3.6143202468664599E-2</v>
      </c>
      <c r="V39" s="3">
        <f>+LN(Bloomberg!V44/Bloomberg!V45)</f>
        <v>-1.6402570190333591E-2</v>
      </c>
      <c r="W39" s="3">
        <f>+LN(Bloomberg!W44/Bloomberg!W45)</f>
        <v>-5.4719698779933795E-3</v>
      </c>
      <c r="X39" s="3">
        <f>+LN(Bloomberg!X44/Bloomberg!X45)</f>
        <v>-3.4410099781829739E-2</v>
      </c>
      <c r="Y39" s="3">
        <f>+LN(Bloomberg!Y44/Bloomberg!Y45)</f>
        <v>-7.9420377921512894E-2</v>
      </c>
      <c r="Z39" s="3">
        <f>+LN(Bloomberg!Z44/Bloomberg!Z45)</f>
        <v>0</v>
      </c>
      <c r="AA39" s="3">
        <f>+LN(Bloomberg!AA44/Bloomberg!AA45)</f>
        <v>9.4188306874785466E-2</v>
      </c>
      <c r="AB39" s="3">
        <f>+LN(Bloomberg!AB44/Bloomberg!AB45)</f>
        <v>-9.7092091925396194E-5</v>
      </c>
      <c r="AC39" s="3">
        <f>+LN(Bloomberg!AC44/Bloomberg!AC45)</f>
        <v>2.6460469718967157E-2</v>
      </c>
      <c r="AD39" s="3">
        <f>+LN(Bloomberg!AD44/Bloomberg!AD45)</f>
        <v>2.6387167192201421E-2</v>
      </c>
      <c r="AE39" s="3">
        <f>+LN(Bloomberg!AE44/Bloomberg!AE45)</f>
        <v>2.3728072366778451E-2</v>
      </c>
      <c r="AF39" s="3"/>
      <c r="AG39" s="3"/>
      <c r="AH39" s="3">
        <f>+LN(Bloomberg!AH44/Bloomberg!AH45)</f>
        <v>1.0034878216864846E-2</v>
      </c>
      <c r="AI39" s="3">
        <f>+LN(Bloomberg!AI44/Bloomberg!AI45)</f>
        <v>1.5957563228511381E-2</v>
      </c>
      <c r="AJ39" s="3">
        <f>+LN(Bloomberg!AJ44/Bloomberg!AJ45)</f>
        <v>-0.10002631406712434</v>
      </c>
      <c r="AK39" s="3">
        <f>+LN(Bloomberg!AK44/Bloomberg!AK45)</f>
        <v>2.8439493730923662E-2</v>
      </c>
    </row>
    <row r="40" spans="1:37" x14ac:dyDescent="0.25">
      <c r="A40" s="1">
        <v>44106</v>
      </c>
      <c r="B40" s="3">
        <f>+LN(Bloomberg!B45/Bloomberg!B46)</f>
        <v>2.1224575420938179E-2</v>
      </c>
      <c r="C40" s="3">
        <f>+LN(Bloomberg!C45/Bloomberg!C46)</f>
        <v>-3.3736885506561703E-2</v>
      </c>
      <c r="D40" s="3">
        <f>+LN(Bloomberg!D45/Bloomberg!D46)</f>
        <v>1.3934982668567639E-3</v>
      </c>
      <c r="E40" s="3">
        <f>+LN(Bloomberg!E45/Bloomberg!E46)</f>
        <v>-3.9901216752185963E-2</v>
      </c>
      <c r="F40" s="3">
        <f>+LN(Bloomberg!F45/Bloomberg!F46)</f>
        <v>-1.3085812235716244E-2</v>
      </c>
      <c r="G40" s="3">
        <f>+LN(Bloomberg!G45/Bloomberg!G46)</f>
        <v>3.5994440210581312E-2</v>
      </c>
      <c r="H40" s="3">
        <f>+LN(Bloomberg!H45/Bloomberg!H46)</f>
        <v>1.4054615705579178E-2</v>
      </c>
      <c r="I40" s="3">
        <f>+LN(Bloomberg!I45/Bloomberg!I46)</f>
        <v>1.7905148073503421E-2</v>
      </c>
      <c r="J40" s="3">
        <f>+LN(Bloomberg!J45/Bloomberg!J46)</f>
        <v>5.7925196155931329E-2</v>
      </c>
      <c r="K40" s="3">
        <f>+LN(Bloomberg!K45/Bloomberg!K46)</f>
        <v>-1.9403531687695631E-2</v>
      </c>
      <c r="L40" s="3">
        <f>+LN(Bloomberg!L45/Bloomberg!L46)</f>
        <v>-7.7632319726510801E-3</v>
      </c>
      <c r="M40" s="3">
        <f>+LN(Bloomberg!M45/Bloomberg!M46)</f>
        <v>3.0182813931047953E-2</v>
      </c>
      <c r="N40" s="3">
        <f>+LN(Bloomberg!N45/Bloomberg!N46)</f>
        <v>4.4502423118457583E-2</v>
      </c>
      <c r="O40" s="3">
        <f>+LN(Bloomberg!O45/Bloomberg!O46)</f>
        <v>5.7581732996839653E-3</v>
      </c>
      <c r="P40" s="3">
        <f>+LN(Bloomberg!P45/Bloomberg!P46)</f>
        <v>3.8542497963523645E-2</v>
      </c>
      <c r="Q40" s="3">
        <f>+LN(Bloomberg!Q45/Bloomberg!Q46)</f>
        <v>-2.2519954326595523E-2</v>
      </c>
      <c r="R40" s="3">
        <f>+LN(Bloomberg!R45/Bloomberg!R46)</f>
        <v>1.2041743754393684E-2</v>
      </c>
      <c r="S40" s="3">
        <f>+LN(Bloomberg!S45/Bloomberg!S46)</f>
        <v>-5.2445679440969598E-3</v>
      </c>
      <c r="T40" s="3">
        <f>+LN(Bloomberg!T45/Bloomberg!T46)</f>
        <v>4.9808653759197269E-2</v>
      </c>
      <c r="U40" s="3">
        <f>+LN(Bloomberg!U45/Bloomberg!U46)</f>
        <v>7.8398339263547806E-2</v>
      </c>
      <c r="V40" s="3">
        <f>+LN(Bloomberg!V45/Bloomberg!V46)</f>
        <v>-2.969571211434718E-2</v>
      </c>
      <c r="W40" s="3">
        <f>+LN(Bloomberg!W45/Bloomberg!W46)</f>
        <v>-4.5464879164606857E-4</v>
      </c>
      <c r="X40" s="3">
        <f>+LN(Bloomberg!X45/Bloomberg!X46)</f>
        <v>-2.3062447836814541E-2</v>
      </c>
      <c r="Y40" s="3">
        <f>+LN(Bloomberg!Y45/Bloomberg!Y46)</f>
        <v>3.4227893066768197E-2</v>
      </c>
      <c r="Z40" s="3">
        <f>+LN(Bloomberg!Z45/Bloomberg!Z46)</f>
        <v>-2.2543964434894533E-2</v>
      </c>
      <c r="AA40" s="3">
        <f>+LN(Bloomberg!AA45/Bloomberg!AA46)</f>
        <v>8.733332318515967E-2</v>
      </c>
      <c r="AB40" s="3">
        <f>+LN(Bloomberg!AB45/Bloomberg!AB46)</f>
        <v>-1.8429608979872308E-3</v>
      </c>
      <c r="AC40" s="3">
        <f>+LN(Bloomberg!AC45/Bloomberg!AC46)</f>
        <v>2.5719890383328746E-2</v>
      </c>
      <c r="AD40" s="3">
        <f>+LN(Bloomberg!AD45/Bloomberg!AD46)</f>
        <v>2.8485096771684936E-2</v>
      </c>
      <c r="AE40" s="3">
        <f>+LN(Bloomberg!AE45/Bloomberg!AE46)</f>
        <v>2.8090401781864473E-2</v>
      </c>
      <c r="AF40" s="3"/>
      <c r="AG40" s="3"/>
      <c r="AH40" s="3">
        <f>+LN(Bloomberg!AH45/Bloomberg!AH46)</f>
        <v>2.8040188135763926E-3</v>
      </c>
      <c r="AI40" s="3">
        <f>+LN(Bloomberg!AI45/Bloomberg!AI46)</f>
        <v>2.0344082598437518E-2</v>
      </c>
      <c r="AJ40" s="3">
        <f>+LN(Bloomberg!AJ45/Bloomberg!AJ46)</f>
        <v>4.6295991646156692E-2</v>
      </c>
      <c r="AK40" s="3">
        <f>+LN(Bloomberg!AK45/Bloomberg!AK46)</f>
        <v>5.1826580938160258E-3</v>
      </c>
    </row>
    <row r="41" spans="1:37" x14ac:dyDescent="0.25">
      <c r="A41" s="1">
        <v>44099</v>
      </c>
      <c r="B41" s="3">
        <f>+LN(Bloomberg!B46/Bloomberg!B47)</f>
        <v>-3.8426956983420468E-2</v>
      </c>
      <c r="C41" s="3">
        <f>+LN(Bloomberg!C46/Bloomberg!C47)</f>
        <v>-9.9287189603523424E-2</v>
      </c>
      <c r="D41" s="3">
        <f>+LN(Bloomberg!D46/Bloomberg!D47)</f>
        <v>-2.2359225944544675E-2</v>
      </c>
      <c r="E41" s="3">
        <f>+LN(Bloomberg!E46/Bloomberg!E47)</f>
        <v>-2.0202707317519466E-2</v>
      </c>
      <c r="F41" s="3">
        <f>+LN(Bloomberg!F46/Bloomberg!F47)</f>
        <v>-3.6333480611277065E-2</v>
      </c>
      <c r="G41" s="3">
        <f>+LN(Bloomberg!G46/Bloomberg!G47)</f>
        <v>-3.5834453009216068E-2</v>
      </c>
      <c r="H41" s="3">
        <f>+LN(Bloomberg!H46/Bloomberg!H47)</f>
        <v>2.1773799549560754E-2</v>
      </c>
      <c r="I41" s="3">
        <f>+LN(Bloomberg!I46/Bloomberg!I47)</f>
        <v>-8.2665192357348361E-3</v>
      </c>
      <c r="J41" s="3">
        <f>+LN(Bloomberg!J46/Bloomberg!J47)</f>
        <v>9.9860094602790984E-3</v>
      </c>
      <c r="K41" s="3">
        <f>+LN(Bloomberg!K46/Bloomberg!K47)</f>
        <v>1.3409088971952208E-2</v>
      </c>
      <c r="L41" s="3">
        <f>+LN(Bloomberg!L46/Bloomberg!L47)</f>
        <v>-4.6257020874486861E-2</v>
      </c>
      <c r="M41" s="3">
        <f>+LN(Bloomberg!M46/Bloomberg!M47)</f>
        <v>-5.5106222383504849E-2</v>
      </c>
      <c r="N41" s="3">
        <f>+LN(Bloomberg!N46/Bloomberg!N47)</f>
        <v>-9.0744815209090737E-2</v>
      </c>
      <c r="O41" s="3">
        <f>+LN(Bloomberg!O46/Bloomberg!O47)</f>
        <v>-9.0574159725878137E-2</v>
      </c>
      <c r="P41" s="3">
        <f>+LN(Bloomberg!P46/Bloomberg!P47)</f>
        <v>-4.2773815983286355E-2</v>
      </c>
      <c r="Q41" s="3">
        <f>+LN(Bloomberg!Q46/Bloomberg!Q47)</f>
        <v>-2.6993548312118067E-2</v>
      </c>
      <c r="R41" s="3">
        <f>+LN(Bloomberg!R46/Bloomberg!R47)</f>
        <v>-2.855075608005006E-2</v>
      </c>
      <c r="S41" s="3">
        <f>+LN(Bloomberg!S46/Bloomberg!S47)</f>
        <v>-6.6640018517339888E-2</v>
      </c>
      <c r="T41" s="3">
        <f>+LN(Bloomberg!T46/Bloomberg!T47)</f>
        <v>-1.166015051739994E-2</v>
      </c>
      <c r="U41" s="3">
        <f>+LN(Bloomberg!U46/Bloomberg!U47)</f>
        <v>-3.1065819574890373E-2</v>
      </c>
      <c r="V41" s="3">
        <f>+LN(Bloomberg!V46/Bloomberg!V47)</f>
        <v>-1.984473344578901E-2</v>
      </c>
      <c r="W41" s="3">
        <f>+LN(Bloomberg!W46/Bloomberg!W47)</f>
        <v>-7.2464085207671978E-3</v>
      </c>
      <c r="X41" s="3">
        <f>+LN(Bloomberg!X46/Bloomberg!X47)</f>
        <v>2.0636944222196082E-2</v>
      </c>
      <c r="Y41" s="3">
        <f>+LN(Bloomberg!Y46/Bloomberg!Y47)</f>
        <v>-8.920298801018206E-2</v>
      </c>
      <c r="Z41" s="3">
        <f>+LN(Bloomberg!Z46/Bloomberg!Z47)</f>
        <v>-7.0148378066498844E-3</v>
      </c>
      <c r="AA41" s="3">
        <f>+LN(Bloomberg!AA46/Bloomberg!AA47)</f>
        <v>-0.10289455918439842</v>
      </c>
      <c r="AB41" s="3">
        <f>+LN(Bloomberg!AB46/Bloomberg!AB47)</f>
        <v>-0.10391553380809797</v>
      </c>
      <c r="AC41" s="3">
        <f>+LN(Bloomberg!AC46/Bloomberg!AC47)</f>
        <v>2.6166560281495325E-2</v>
      </c>
      <c r="AD41" s="3">
        <f>+LN(Bloomberg!AD46/Bloomberg!AD47)</f>
        <v>2.7812809874118744E-2</v>
      </c>
      <c r="AE41" s="3">
        <f>+LN(Bloomberg!AE46/Bloomberg!AE47)</f>
        <v>3.2493973360091279E-2</v>
      </c>
      <c r="AF41" s="3"/>
      <c r="AG41" s="3"/>
      <c r="AH41" s="3">
        <f>+LN(Bloomberg!AH46/Bloomberg!AH47)</f>
        <v>3.0653741091002305E-2</v>
      </c>
      <c r="AI41" s="3">
        <f>+LN(Bloomberg!AI46/Bloomberg!AI47)</f>
        <v>-4.6844711491721175E-2</v>
      </c>
      <c r="AJ41" s="3">
        <f>+LN(Bloomberg!AJ46/Bloomberg!AJ47)</f>
        <v>2.1069540181419391E-2</v>
      </c>
      <c r="AK41" s="3">
        <f>+LN(Bloomberg!AK46/Bloomberg!AK47)</f>
        <v>-4.4743227036092452E-2</v>
      </c>
    </row>
    <row r="42" spans="1:37" x14ac:dyDescent="0.25">
      <c r="A42" s="1">
        <v>44092</v>
      </c>
      <c r="B42" s="3">
        <f>+LN(Bloomberg!B47/Bloomberg!B48)</f>
        <v>4.5604199263458859E-3</v>
      </c>
      <c r="C42" s="3">
        <f>+LN(Bloomberg!C47/Bloomberg!C48)</f>
        <v>9.7242547555378714E-2</v>
      </c>
      <c r="D42" s="3">
        <f>+LN(Bloomberg!D47/Bloomberg!D48)</f>
        <v>-2.0000666706669543E-2</v>
      </c>
      <c r="E42" s="3">
        <f>+LN(Bloomberg!E47/Bloomberg!E48)</f>
        <v>0</v>
      </c>
      <c r="F42" s="3">
        <f>+LN(Bloomberg!F47/Bloomberg!F48)</f>
        <v>-1.042762316225905E-2</v>
      </c>
      <c r="G42" s="3">
        <f>+LN(Bloomberg!G47/Bloomberg!G48)</f>
        <v>3.205130948948331E-3</v>
      </c>
      <c r="H42" s="3">
        <f>+LN(Bloomberg!H47/Bloomberg!H48)</f>
        <v>6.9422809586351135E-3</v>
      </c>
      <c r="I42" s="3">
        <f>+LN(Bloomberg!I47/Bloomberg!I48)</f>
        <v>-4.6134733410901171E-2</v>
      </c>
      <c r="J42" s="3">
        <f>+LN(Bloomberg!J47/Bloomberg!J48)</f>
        <v>-5.9999820718451991E-3</v>
      </c>
      <c r="K42" s="3">
        <f>+LN(Bloomberg!K47/Bloomberg!K48)</f>
        <v>1.4820699892018896E-2</v>
      </c>
      <c r="L42" s="3">
        <f>+LN(Bloomberg!L47/Bloomberg!L48)</f>
        <v>-1.0707880867891869E-2</v>
      </c>
      <c r="M42" s="3">
        <f>+LN(Bloomberg!M47/Bloomberg!M48)</f>
        <v>6.9185197672754564E-2</v>
      </c>
      <c r="N42" s="3">
        <f>+LN(Bloomberg!N47/Bloomberg!N48)</f>
        <v>-6.2166906416551558E-2</v>
      </c>
      <c r="O42" s="3">
        <f>+LN(Bloomberg!O47/Bloomberg!O48)</f>
        <v>-5.3488684950986236E-2</v>
      </c>
      <c r="P42" s="3">
        <f>+LN(Bloomberg!P47/Bloomberg!P48)</f>
        <v>-2.8109646056502053E-3</v>
      </c>
      <c r="Q42" s="3">
        <f>+LN(Bloomberg!Q47/Bloomberg!Q48)</f>
        <v>4.2836129791690353E-2</v>
      </c>
      <c r="R42" s="3">
        <f>+LN(Bloomberg!R47/Bloomberg!R48)</f>
        <v>1.6185114923554695E-2</v>
      </c>
      <c r="S42" s="3">
        <f>+LN(Bloomberg!S47/Bloomberg!S48)</f>
        <v>-3.6625969464636761E-2</v>
      </c>
      <c r="T42" s="3">
        <f>+LN(Bloomberg!T47/Bloomberg!T48)</f>
        <v>-9.9160986561725936E-3</v>
      </c>
      <c r="U42" s="3">
        <f>+LN(Bloomberg!U47/Bloomberg!U48)</f>
        <v>4.7069899668792319E-4</v>
      </c>
      <c r="V42" s="3">
        <f>+LN(Bloomberg!V47/Bloomberg!V48)</f>
        <v>1.8592833076615925E-2</v>
      </c>
      <c r="W42" s="3">
        <f>+LN(Bloomberg!W47/Bloomberg!W48)</f>
        <v>-6.2957850152481371E-2</v>
      </c>
      <c r="X42" s="3">
        <f>+LN(Bloomberg!X47/Bloomberg!X48)</f>
        <v>4.161615161794926E-3</v>
      </c>
      <c r="Y42" s="3">
        <f>+LN(Bloomberg!Y47/Bloomberg!Y48)</f>
        <v>3.7439258237215119E-2</v>
      </c>
      <c r="Z42" s="3">
        <f>+LN(Bloomberg!Z47/Bloomberg!Z48)</f>
        <v>3.7935943555180568E-3</v>
      </c>
      <c r="AA42" s="3">
        <f>+LN(Bloomberg!AA47/Bloomberg!AA48)</f>
        <v>5.5537139032165166E-2</v>
      </c>
      <c r="AB42" s="3">
        <f>+LN(Bloomberg!AB47/Bloomberg!AB48)</f>
        <v>1.8423545476130145E-2</v>
      </c>
      <c r="AC42" s="3">
        <f>+LN(Bloomberg!AC47/Bloomberg!AC48)</f>
        <v>2.8553437722600959E-2</v>
      </c>
      <c r="AD42" s="3">
        <f>+LN(Bloomberg!AD47/Bloomberg!AD48)</f>
        <v>3.0332387849235636E-2</v>
      </c>
      <c r="AE42" s="3">
        <f>+LN(Bloomberg!AE47/Bloomberg!AE48)</f>
        <v>2.9792705842010093E-2</v>
      </c>
      <c r="AF42" s="3"/>
      <c r="AG42" s="3"/>
      <c r="AH42" s="3">
        <f>+LN(Bloomberg!AH47/Bloomberg!AH48)</f>
        <v>-7.244847729102573E-3</v>
      </c>
      <c r="AI42" s="3">
        <f>+LN(Bloomberg!AI47/Bloomberg!AI48)</f>
        <v>5.2988629435737223E-3</v>
      </c>
      <c r="AJ42" s="3">
        <f>+LN(Bloomberg!AJ47/Bloomberg!AJ48)</f>
        <v>-3.9473815519650797E-2</v>
      </c>
      <c r="AK42" s="3">
        <f>+LN(Bloomberg!AK47/Bloomberg!AK48)</f>
        <v>1.7788308625054618E-2</v>
      </c>
    </row>
    <row r="43" spans="1:37" x14ac:dyDescent="0.25">
      <c r="A43" s="1">
        <v>44085</v>
      </c>
      <c r="B43" s="3">
        <f>+LN(Bloomberg!B48/Bloomberg!B49)</f>
        <v>-2.6037986983828497E-2</v>
      </c>
      <c r="C43" s="3">
        <f>+LN(Bloomberg!C48/Bloomberg!C49)</f>
        <v>-4.9033295704789724E-2</v>
      </c>
      <c r="D43" s="3">
        <f>+LN(Bloomberg!D48/Bloomberg!D49)</f>
        <v>-5.9388302250307061E-4</v>
      </c>
      <c r="E43" s="3">
        <f>+LN(Bloomberg!E48/Bloomberg!E49)</f>
        <v>-1.4625852195319726E-2</v>
      </c>
      <c r="F43" s="3">
        <f>+LN(Bloomberg!F48/Bloomberg!F49)</f>
        <v>-4.4632154020768262E-2</v>
      </c>
      <c r="G43" s="3">
        <f>+LN(Bloomberg!G48/Bloomberg!G49)</f>
        <v>-5.7693316233018176E-2</v>
      </c>
      <c r="H43" s="3">
        <f>+LN(Bloomberg!H48/Bloomberg!H49)</f>
        <v>-2.2543221401114814E-2</v>
      </c>
      <c r="I43" s="3">
        <f>+LN(Bloomberg!I48/Bloomberg!I49)</f>
        <v>4.9368365977966219E-2</v>
      </c>
      <c r="J43" s="3">
        <f>+LN(Bloomberg!J48/Bloomberg!J49)</f>
        <v>-2.4188377926183325E-2</v>
      </c>
      <c r="K43" s="3">
        <f>+LN(Bloomberg!K48/Bloomberg!K49)</f>
        <v>-3.0536404929087286E-2</v>
      </c>
      <c r="L43" s="3">
        <f>+LN(Bloomberg!L48/Bloomberg!L49)</f>
        <v>-6.5030938126027877E-3</v>
      </c>
      <c r="M43" s="3">
        <f>+LN(Bloomberg!M48/Bloomberg!M49)</f>
        <v>-4.9060980210461423E-2</v>
      </c>
      <c r="N43" s="3">
        <f>+LN(Bloomberg!N48/Bloomberg!N49)</f>
        <v>3.48467313301681E-2</v>
      </c>
      <c r="O43" s="3">
        <f>+LN(Bloomberg!O48/Bloomberg!O49)</f>
        <v>8.3682496705165792E-3</v>
      </c>
      <c r="P43" s="3">
        <f>+LN(Bloomberg!P48/Bloomberg!P49)</f>
        <v>-7.1749302954932856E-2</v>
      </c>
      <c r="Q43" s="3">
        <f>+LN(Bloomberg!Q48/Bloomberg!Q49)</f>
        <v>-1.9838660829759679E-2</v>
      </c>
      <c r="R43" s="3">
        <f>+LN(Bloomberg!R48/Bloomberg!R49)</f>
        <v>-7.2724584697322079E-3</v>
      </c>
      <c r="S43" s="3">
        <f>+LN(Bloomberg!S48/Bloomberg!S49)</f>
        <v>-1.1826413921309977E-2</v>
      </c>
      <c r="T43" s="3">
        <f>+LN(Bloomberg!T48/Bloomberg!T49)</f>
        <v>-1.9146975036957416E-2</v>
      </c>
      <c r="U43" s="3">
        <f>+LN(Bloomberg!U48/Bloomberg!U49)</f>
        <v>-2.188678751646253E-2</v>
      </c>
      <c r="V43" s="3">
        <f>+LN(Bloomberg!V48/Bloomberg!V49)</f>
        <v>-3.5122135027826455E-2</v>
      </c>
      <c r="W43" s="3">
        <f>+LN(Bloomberg!W48/Bloomberg!W49)</f>
        <v>-2.0965128465044964E-2</v>
      </c>
      <c r="X43" s="3">
        <f>+LN(Bloomberg!X48/Bloomberg!X49)</f>
        <v>-5.1640757907377086E-2</v>
      </c>
      <c r="Y43" s="3">
        <f>+LN(Bloomberg!Y48/Bloomberg!Y49)</f>
        <v>-7.03989746589644E-2</v>
      </c>
      <c r="Z43" s="3">
        <f>+LN(Bloomberg!Z48/Bloomberg!Z49)</f>
        <v>-1.0952375049136386E-2</v>
      </c>
      <c r="AA43" s="3">
        <f>+LN(Bloomberg!AA48/Bloomberg!AA49)</f>
        <v>-6.6604781439151117E-3</v>
      </c>
      <c r="AB43" s="3">
        <f>+LN(Bloomberg!AB48/Bloomberg!AB49)</f>
        <v>-3.4637451922347132E-3</v>
      </c>
      <c r="AC43" s="3">
        <f>+LN(Bloomberg!AC48/Bloomberg!AC49)</f>
        <v>3.0119372102769829E-2</v>
      </c>
      <c r="AD43" s="3">
        <f>+LN(Bloomberg!AD48/Bloomberg!AD49)</f>
        <v>3.048055197409576E-2</v>
      </c>
      <c r="AE43" s="3">
        <f>+LN(Bloomberg!AE48/Bloomberg!AE49)</f>
        <v>3.0414850228853468E-2</v>
      </c>
      <c r="AF43" s="3"/>
      <c r="AG43" s="3"/>
      <c r="AH43" s="3">
        <f>+LN(Bloomberg!AH48/Bloomberg!AH49)</f>
        <v>-5.7065936145605034E-3</v>
      </c>
      <c r="AI43" s="3">
        <f>+LN(Bloomberg!AI48/Bloomberg!AI49)</f>
        <v>3.4120652849303559E-3</v>
      </c>
      <c r="AJ43" s="3">
        <f>+LN(Bloomberg!AJ48/Bloomberg!AJ49)</f>
        <v>-0.13487957162512693</v>
      </c>
      <c r="AK43" s="3">
        <f>+LN(Bloomberg!AK48/Bloomberg!AK49)</f>
        <v>-6.99132999731987E-3</v>
      </c>
    </row>
    <row r="44" spans="1:37" x14ac:dyDescent="0.25">
      <c r="A44" s="1">
        <v>44078</v>
      </c>
      <c r="B44" s="3">
        <f>+LN(Bloomberg!B49/Bloomberg!B50)</f>
        <v>-1.6441493213470562E-2</v>
      </c>
      <c r="C44" s="3">
        <f>+LN(Bloomberg!C49/Bloomberg!C50)</f>
        <v>-2.7513673031270823E-3</v>
      </c>
      <c r="D44" s="3">
        <f>+LN(Bloomberg!D49/Bloomberg!D50)</f>
        <v>-8.277540364916576E-3</v>
      </c>
      <c r="E44" s="3">
        <f>+LN(Bloomberg!E49/Bloomberg!E50)</f>
        <v>-2.1625713810174065E-2</v>
      </c>
      <c r="F44" s="3">
        <f>+LN(Bloomberg!F49/Bloomberg!F50)</f>
        <v>-1.3793322132335873E-2</v>
      </c>
      <c r="G44" s="3">
        <f>+LN(Bloomberg!G49/Bloomberg!G50)</f>
        <v>-1.4590015895533237E-2</v>
      </c>
      <c r="H44" s="3">
        <f>+LN(Bloomberg!H49/Bloomberg!H50)</f>
        <v>-3.0490166757787276E-2</v>
      </c>
      <c r="I44" s="3">
        <f>+LN(Bloomberg!I49/Bloomberg!I50)</f>
        <v>-2.0040750883446153E-2</v>
      </c>
      <c r="J44" s="3">
        <f>+LN(Bloomberg!J49/Bloomberg!J50)</f>
        <v>-5.9388791643912635E-2</v>
      </c>
      <c r="K44" s="3">
        <f>+LN(Bloomberg!K49/Bloomberg!K50)</f>
        <v>-8.9697720028183159E-3</v>
      </c>
      <c r="L44" s="3">
        <f>+LN(Bloomberg!L49/Bloomberg!L50)</f>
        <v>5.7230112678784063E-2</v>
      </c>
      <c r="M44" s="3">
        <f>+LN(Bloomberg!M49/Bloomberg!M50)</f>
        <v>-2.4422658222507436E-2</v>
      </c>
      <c r="N44" s="3">
        <f>+LN(Bloomberg!N49/Bloomberg!N50)</f>
        <v>9.9213951015983022E-3</v>
      </c>
      <c r="O44" s="3">
        <f>+LN(Bloomberg!O49/Bloomberg!O50)</f>
        <v>1.6095222507857696E-2</v>
      </c>
      <c r="P44" s="3">
        <f>+LN(Bloomberg!P49/Bloomberg!P50)</f>
        <v>3.5988915009594839E-3</v>
      </c>
      <c r="Q44" s="3">
        <f>+LN(Bloomberg!Q49/Bloomberg!Q50)</f>
        <v>-5.6614079760915724E-2</v>
      </c>
      <c r="R44" s="3">
        <f>+LN(Bloomberg!R49/Bloomberg!R50)</f>
        <v>5.306411538958819E-3</v>
      </c>
      <c r="S44" s="3">
        <f>+LN(Bloomberg!S49/Bloomberg!S50)</f>
        <v>-4.3240688741322704E-2</v>
      </c>
      <c r="T44" s="3">
        <f>+LN(Bloomberg!T49/Bloomberg!T50)</f>
        <v>-9.87264370840432E-4</v>
      </c>
      <c r="U44" s="3">
        <f>+LN(Bloomberg!U49/Bloomberg!U50)</f>
        <v>-1.3269469468115381E-2</v>
      </c>
      <c r="V44" s="3">
        <f>+LN(Bloomberg!V49/Bloomberg!V50)</f>
        <v>-3.0546779146316011E-2</v>
      </c>
      <c r="W44" s="3">
        <f>+LN(Bloomberg!W49/Bloomberg!W50)</f>
        <v>-2.8631812674327153E-2</v>
      </c>
      <c r="X44" s="3">
        <f>+LN(Bloomberg!X49/Bloomberg!X50)</f>
        <v>-1.1077036338907494E-2</v>
      </c>
      <c r="Y44" s="3">
        <f>+LN(Bloomberg!Y49/Bloomberg!Y50)</f>
        <v>2.2723920342018412E-2</v>
      </c>
      <c r="Z44" s="3">
        <f>+LN(Bloomberg!Z49/Bloomberg!Z50)</f>
        <v>-2.345517209897088E-2</v>
      </c>
      <c r="AA44" s="3">
        <f>+LN(Bloomberg!AA49/Bloomberg!AA50)</f>
        <v>-5.6568867833889855E-3</v>
      </c>
      <c r="AB44" s="3">
        <f>+LN(Bloomberg!AB49/Bloomberg!AB50)</f>
        <v>-2.365626347517049E-2</v>
      </c>
      <c r="AC44" s="3">
        <f>+LN(Bloomberg!AC49/Bloomberg!AC50)</f>
        <v>3.0483800747227001E-2</v>
      </c>
      <c r="AD44" s="3">
        <f>+LN(Bloomberg!AD49/Bloomberg!AD50)</f>
        <v>3.5485258247600154E-2</v>
      </c>
      <c r="AE44" s="3">
        <f>+LN(Bloomberg!AE49/Bloomberg!AE50)</f>
        <v>3.0263810963599924E-2</v>
      </c>
      <c r="AF44" s="3"/>
      <c r="AG44" s="3"/>
      <c r="AH44" s="3">
        <f>+LN(Bloomberg!AH49/Bloomberg!AH50)</f>
        <v>-6.9079561228642993E-3</v>
      </c>
      <c r="AI44" s="3">
        <f>+LN(Bloomberg!AI49/Bloomberg!AI50)</f>
        <v>-1.5846354818808785E-2</v>
      </c>
      <c r="AJ44" s="3">
        <f>+LN(Bloomberg!AJ49/Bloomberg!AJ50)</f>
        <v>0.29213642280116114</v>
      </c>
      <c r="AK44" s="3">
        <f>+LN(Bloomberg!AK49/Bloomberg!AK50)</f>
        <v>1.4853778362941855E-2</v>
      </c>
    </row>
    <row r="45" spans="1:37" x14ac:dyDescent="0.25">
      <c r="A45" s="1">
        <v>44071</v>
      </c>
      <c r="B45" s="3">
        <f>+LN(Bloomberg!B50/Bloomberg!B51)</f>
        <v>-3.0740211321458471E-2</v>
      </c>
      <c r="C45" s="3">
        <f>+LN(Bloomberg!C50/Bloomberg!C51)</f>
        <v>-3.3807267327486713E-2</v>
      </c>
      <c r="D45" s="3">
        <f>+LN(Bloomberg!D50/Bloomberg!D51)</f>
        <v>-3.6612952647512798E-2</v>
      </c>
      <c r="E45" s="3">
        <f>+LN(Bloomberg!E50/Bloomberg!E51)</f>
        <v>-4.8992973267454443E-2</v>
      </c>
      <c r="F45" s="3">
        <f>+LN(Bloomberg!F50/Bloomberg!F51)</f>
        <v>-3.6469679781391443E-2</v>
      </c>
      <c r="G45" s="3">
        <f>+LN(Bloomberg!G50/Bloomberg!G51)</f>
        <v>-3.837612093479989E-2</v>
      </c>
      <c r="H45" s="3">
        <f>+LN(Bloomberg!H50/Bloomberg!H51)</f>
        <v>-4.9790664503015565E-2</v>
      </c>
      <c r="I45" s="3">
        <f>+LN(Bloomberg!I50/Bloomberg!I51)</f>
        <v>-0.10178269430994236</v>
      </c>
      <c r="J45" s="3">
        <f>+LN(Bloomberg!J50/Bloomberg!J51)</f>
        <v>-4.9136917789812185E-3</v>
      </c>
      <c r="K45" s="3">
        <f>+LN(Bloomberg!K50/Bloomberg!K51)</f>
        <v>-3.8985446712953654E-2</v>
      </c>
      <c r="L45" s="3">
        <f>+LN(Bloomberg!L50/Bloomberg!L51)</f>
        <v>-5.9996366171674205E-2</v>
      </c>
      <c r="M45" s="3">
        <f>+LN(Bloomberg!M50/Bloomberg!M51)</f>
        <v>-2.8615443845703425E-2</v>
      </c>
      <c r="N45" s="3">
        <f>+LN(Bloomberg!N50/Bloomberg!N51)</f>
        <v>-2.1247087554792009E-2</v>
      </c>
      <c r="O45" s="3">
        <f>+LN(Bloomberg!O50/Bloomberg!O51)</f>
        <v>-7.3253636347806309E-2</v>
      </c>
      <c r="P45" s="3">
        <f>+LN(Bloomberg!P50/Bloomberg!P51)</f>
        <v>-4.2668862247603911E-2</v>
      </c>
      <c r="Q45" s="3">
        <f>+LN(Bloomberg!Q50/Bloomberg!Q51)</f>
        <v>-1.6393809775676383E-2</v>
      </c>
      <c r="R45" s="3">
        <f>+LN(Bloomberg!R50/Bloomberg!R51)</f>
        <v>-0.11026208708454621</v>
      </c>
      <c r="S45" s="3">
        <f>+LN(Bloomberg!S50/Bloomberg!S51)</f>
        <v>-1.5601741781677798E-2</v>
      </c>
      <c r="T45" s="3">
        <f>+LN(Bloomberg!T50/Bloomberg!T51)</f>
        <v>-1.4199505403217517E-3</v>
      </c>
      <c r="U45" s="3">
        <f>+LN(Bloomberg!U50/Bloomberg!U51)</f>
        <v>-4.2580447535118388E-2</v>
      </c>
      <c r="V45" s="3">
        <f>+LN(Bloomberg!V50/Bloomberg!V51)</f>
        <v>-9.1922793709129494E-2</v>
      </c>
      <c r="W45" s="3">
        <f>+LN(Bloomberg!W50/Bloomberg!W51)</f>
        <v>-4.3399315534555602E-2</v>
      </c>
      <c r="X45" s="3">
        <f>+LN(Bloomberg!X50/Bloomberg!X51)</f>
        <v>-4.8187701829397481E-2</v>
      </c>
      <c r="Y45" s="3">
        <f>+LN(Bloomberg!Y50/Bloomberg!Y51)</f>
        <v>6.2064603765212703E-3</v>
      </c>
      <c r="Z45" s="3">
        <f>+LN(Bloomberg!Z50/Bloomberg!Z51)</f>
        <v>-2.3653555010721774E-2</v>
      </c>
      <c r="AA45" s="3">
        <f>+LN(Bloomberg!AA50/Bloomberg!AA51)</f>
        <v>-1.6033336761244837E-2</v>
      </c>
      <c r="AB45" s="3">
        <f>+LN(Bloomberg!AB50/Bloomberg!AB51)</f>
        <v>7.7959205299683637E-4</v>
      </c>
      <c r="AC45" s="3">
        <f>+LN(Bloomberg!AC50/Bloomberg!AC51)</f>
        <v>2.9912479000823573E-2</v>
      </c>
      <c r="AD45" s="3">
        <f>+LN(Bloomberg!AD50/Bloomberg!AD51)</f>
        <v>3.7556047138319254E-2</v>
      </c>
      <c r="AE45" s="3">
        <f>+LN(Bloomberg!AE50/Bloomberg!AE51)</f>
        <v>3.384126099188816E-2</v>
      </c>
      <c r="AF45" s="3"/>
      <c r="AG45" s="3"/>
      <c r="AH45" s="3">
        <f>+LN(Bloomberg!AH50/Bloomberg!AH51)</f>
        <v>-1.9334105172609597E-2</v>
      </c>
      <c r="AI45" s="3">
        <f>+LN(Bloomberg!AI50/Bloomberg!AI51)</f>
        <v>1.2470362432056405E-2</v>
      </c>
      <c r="AJ45" s="3">
        <f>+LN(Bloomberg!AJ50/Bloomberg!AJ51)</f>
        <v>1.8462062839735571E-2</v>
      </c>
      <c r="AK45" s="3">
        <f>+LN(Bloomberg!AK50/Bloomberg!AK51)</f>
        <v>2.4807731862286974E-2</v>
      </c>
    </row>
    <row r="46" spans="1:37" x14ac:dyDescent="0.25">
      <c r="A46" s="1">
        <v>44064</v>
      </c>
      <c r="B46" s="3">
        <f>+LN(Bloomberg!B51/Bloomberg!B52)</f>
        <v>-5.5917527768574882E-3</v>
      </c>
      <c r="C46" s="3">
        <f>+LN(Bloomberg!C51/Bloomberg!C52)</f>
        <v>-7.0574952669603022E-2</v>
      </c>
      <c r="D46" s="3">
        <f>+LN(Bloomberg!D51/Bloomberg!D52)</f>
        <v>-1.3811465848713839E-2</v>
      </c>
      <c r="E46" s="3">
        <f>+LN(Bloomberg!E51/Bloomberg!E52)</f>
        <v>-6.0424066535186482E-3</v>
      </c>
      <c r="F46" s="3">
        <f>+LN(Bloomberg!F51/Bloomberg!F52)</f>
        <v>-6.0831045591859534E-2</v>
      </c>
      <c r="G46" s="3">
        <f>+LN(Bloomberg!G51/Bloomberg!G52)</f>
        <v>-5.7314958446895116E-3</v>
      </c>
      <c r="H46" s="3">
        <f>+LN(Bloomberg!H51/Bloomberg!H52)</f>
        <v>6.1814615292185147E-2</v>
      </c>
      <c r="I46" s="3">
        <f>+LN(Bloomberg!I51/Bloomberg!I52)</f>
        <v>3.3530838047710149E-2</v>
      </c>
      <c r="J46" s="3">
        <f>+LN(Bloomberg!J51/Bloomberg!J52)</f>
        <v>-6.3730912660937633E-3</v>
      </c>
      <c r="K46" s="3">
        <f>+LN(Bloomberg!K51/Bloomberg!K52)</f>
        <v>-3.0890487019338445E-2</v>
      </c>
      <c r="L46" s="3">
        <f>+LN(Bloomberg!L51/Bloomberg!L52)</f>
        <v>1.6601127735040317E-2</v>
      </c>
      <c r="M46" s="3">
        <f>+LN(Bloomberg!M51/Bloomberg!M52)</f>
        <v>-8.0804027633796672E-3</v>
      </c>
      <c r="N46" s="3">
        <f>+LN(Bloomberg!N51/Bloomberg!N52)</f>
        <v>5.9413975339358147E-2</v>
      </c>
      <c r="O46" s="3">
        <f>+LN(Bloomberg!O51/Bloomberg!O52)</f>
        <v>-8.2988028146950658E-3</v>
      </c>
      <c r="P46" s="3">
        <f>+LN(Bloomberg!P51/Bloomberg!P52)</f>
        <v>-9.6890897074460615E-3</v>
      </c>
      <c r="Q46" s="3">
        <f>+LN(Bloomberg!Q51/Bloomberg!Q52)</f>
        <v>-4.2436300582895041E-2</v>
      </c>
      <c r="R46" s="3">
        <f>+LN(Bloomberg!R51/Bloomberg!R52)</f>
        <v>-9.4776236223205485E-3</v>
      </c>
      <c r="S46" s="3">
        <f>+LN(Bloomberg!S51/Bloomberg!S52)</f>
        <v>9.4089726678267763E-3</v>
      </c>
      <c r="T46" s="3">
        <f>+LN(Bloomberg!T51/Bloomberg!T52)</f>
        <v>-7.0696653588585888E-3</v>
      </c>
      <c r="U46" s="3">
        <f>+LN(Bloomberg!U51/Bloomberg!U52)</f>
        <v>4.8095628223228597E-2</v>
      </c>
      <c r="V46" s="3">
        <f>+LN(Bloomberg!V51/Bloomberg!V52)</f>
        <v>-7.22573974818147E-3</v>
      </c>
      <c r="W46" s="3">
        <f>+LN(Bloomberg!W51/Bloomberg!W52)</f>
        <v>-3.042059670071174E-2</v>
      </c>
      <c r="X46" s="3">
        <f>+LN(Bloomberg!X51/Bloomberg!X52)</f>
        <v>-4.9678460918937642E-2</v>
      </c>
      <c r="Y46" s="3">
        <f>+LN(Bloomberg!Y51/Bloomberg!Y52)</f>
        <v>-2.3900699031918441E-2</v>
      </c>
      <c r="Z46" s="3">
        <f>+LN(Bloomberg!Z51/Bloomberg!Z52)</f>
        <v>-2.3951282128575807E-2</v>
      </c>
      <c r="AA46" s="3">
        <f>+LN(Bloomberg!AA51/Bloomberg!AA52)</f>
        <v>-1.166430622188639E-2</v>
      </c>
      <c r="AB46" s="3">
        <f>+LN(Bloomberg!AB51/Bloomberg!AB52)</f>
        <v>1.5720847786948246E-2</v>
      </c>
      <c r="AC46" s="3">
        <f>+LN(Bloomberg!AC51/Bloomberg!AC52)</f>
        <v>3.3968920882278944E-2</v>
      </c>
      <c r="AD46" s="3">
        <f>+LN(Bloomberg!AD51/Bloomberg!AD52)</f>
        <v>3.6537748360100625E-2</v>
      </c>
      <c r="AE46" s="3">
        <f>+LN(Bloomberg!AE51/Bloomberg!AE52)</f>
        <v>3.6907406651325844E-2</v>
      </c>
      <c r="AF46" s="3"/>
      <c r="AG46" s="3"/>
      <c r="AH46" s="3">
        <f>+LN(Bloomberg!AH51/Bloomberg!AH52)</f>
        <v>-5.3146503791700111E-3</v>
      </c>
      <c r="AI46" s="3">
        <f>+LN(Bloomberg!AI51/Bloomberg!AI52)</f>
        <v>-2.3883066736409709E-3</v>
      </c>
      <c r="AJ46" s="3">
        <f>+LN(Bloomberg!AJ51/Bloomberg!AJ52)</f>
        <v>2.1978906718775167E-2</v>
      </c>
      <c r="AK46" s="3">
        <f>+LN(Bloomberg!AK51/Bloomberg!AK52)</f>
        <v>1.6144458054031703E-2</v>
      </c>
    </row>
    <row r="47" spans="1:37" x14ac:dyDescent="0.25">
      <c r="A47" s="1">
        <v>44057</v>
      </c>
      <c r="B47" s="3">
        <f>+LN(Bloomberg!B52/Bloomberg!B53)</f>
        <v>7.0472349523826115E-3</v>
      </c>
      <c r="C47" s="3">
        <f>+LN(Bloomberg!C52/Bloomberg!C53)</f>
        <v>6.3180484261866454E-2</v>
      </c>
      <c r="D47" s="3">
        <f>+LN(Bloomberg!D52/Bloomberg!D53)</f>
        <v>-2.1508190531649728E-2</v>
      </c>
      <c r="E47" s="3">
        <f>+LN(Bloomberg!E52/Bloomberg!E53)</f>
        <v>-5.6885131969191703E-3</v>
      </c>
      <c r="F47" s="3">
        <f>+LN(Bloomberg!F52/Bloomberg!F53)</f>
        <v>4.3954744667958207E-2</v>
      </c>
      <c r="G47" s="3">
        <f>+LN(Bloomberg!G52/Bloomberg!G53)</f>
        <v>-8.9610157987921549E-3</v>
      </c>
      <c r="H47" s="3">
        <f>+LN(Bloomberg!H52/Bloomberg!H53)</f>
        <v>-2.2182388907518752E-2</v>
      </c>
      <c r="I47" s="3">
        <f>+LN(Bloomberg!I52/Bloomberg!I53)</f>
        <v>-7.3855579433877933E-3</v>
      </c>
      <c r="J47" s="3">
        <f>+LN(Bloomberg!J52/Bloomberg!J53)</f>
        <v>2.0904390554631187E-2</v>
      </c>
      <c r="K47" s="3">
        <f>+LN(Bloomberg!K52/Bloomberg!K53)</f>
        <v>-1.1342276603934495E-2</v>
      </c>
      <c r="L47" s="3">
        <f>+LN(Bloomberg!L52/Bloomberg!L53)</f>
        <v>-4.6535335553084714E-2</v>
      </c>
      <c r="M47" s="3">
        <f>+LN(Bloomberg!M52/Bloomberg!M53)</f>
        <v>-1.8724947332324805E-2</v>
      </c>
      <c r="N47" s="3">
        <f>+LN(Bloomberg!N52/Bloomberg!N53)</f>
        <v>9.8291252216207339E-2</v>
      </c>
      <c r="O47" s="3">
        <f>+LN(Bloomberg!O52/Bloomberg!O53)</f>
        <v>-4.83965408618501E-2</v>
      </c>
      <c r="P47" s="3">
        <f>+LN(Bloomberg!P52/Bloomberg!P53)</f>
        <v>4.676547883901803E-3</v>
      </c>
      <c r="Q47" s="3">
        <f>+LN(Bloomberg!Q52/Bloomberg!Q53)</f>
        <v>3.387145777195158E-2</v>
      </c>
      <c r="R47" s="3">
        <f>+LN(Bloomberg!R52/Bloomberg!R53)</f>
        <v>5.1063468299885277E-2</v>
      </c>
      <c r="S47" s="3">
        <f>+LN(Bloomberg!S52/Bloomberg!S53)</f>
        <v>3.6944206683123995E-2</v>
      </c>
      <c r="T47" s="3">
        <f>+LN(Bloomberg!T52/Bloomberg!T53)</f>
        <v>-1.1804700485947633E-3</v>
      </c>
      <c r="U47" s="3">
        <f>+LN(Bloomberg!U52/Bloomberg!U53)</f>
        <v>9.3301138445502391E-2</v>
      </c>
      <c r="V47" s="3">
        <f>+LN(Bloomberg!V52/Bloomberg!V53)</f>
        <v>3.4162113315137849E-3</v>
      </c>
      <c r="W47" s="3">
        <f>+LN(Bloomberg!W52/Bloomberg!W53)</f>
        <v>1.4334458949087348E-2</v>
      </c>
      <c r="X47" s="3">
        <f>+LN(Bloomberg!X52/Bloomberg!X53)</f>
        <v>5.9838767159095689E-2</v>
      </c>
      <c r="Y47" s="3">
        <f>+LN(Bloomberg!Y52/Bloomberg!Y53)</f>
        <v>-2.3070141871295611E-2</v>
      </c>
      <c r="Z47" s="3">
        <f>+LN(Bloomberg!Z52/Bloomberg!Z53)</f>
        <v>-2.3268213938730357E-2</v>
      </c>
      <c r="AA47" s="3">
        <f>+LN(Bloomberg!AA52/Bloomberg!AA53)</f>
        <v>4.5742204669314571E-2</v>
      </c>
      <c r="AB47" s="3">
        <f>+LN(Bloomberg!AB52/Bloomberg!AB53)</f>
        <v>-4.3917505809789705E-3</v>
      </c>
      <c r="AC47" s="3">
        <f>+LN(Bloomberg!AC52/Bloomberg!AC53)</f>
        <v>3.6372012504821978E-2</v>
      </c>
      <c r="AD47" s="3">
        <f>+LN(Bloomberg!AD52/Bloomberg!AD53)</f>
        <v>4.7659514520582973E-2</v>
      </c>
      <c r="AE47" s="3">
        <f>+LN(Bloomberg!AE52/Bloomberg!AE53)</f>
        <v>3.9563603299451536E-2</v>
      </c>
      <c r="AF47" s="3"/>
      <c r="AG47" s="3"/>
      <c r="AH47" s="3">
        <f>+LN(Bloomberg!AH52/Bloomberg!AH53)</f>
        <v>1.3054274718244522E-2</v>
      </c>
      <c r="AI47" s="3">
        <f>+LN(Bloomberg!AI52/Bloomberg!AI53)</f>
        <v>-4.544238082305168E-2</v>
      </c>
      <c r="AJ47" s="3">
        <f>+LN(Bloomberg!AJ52/Bloomberg!AJ53)</f>
        <v>-7.2300360134811247E-3</v>
      </c>
      <c r="AK47" s="3">
        <f>+LN(Bloomberg!AK52/Bloomberg!AK53)</f>
        <v>2.1647741184370638E-2</v>
      </c>
    </row>
    <row r="48" spans="1:37" x14ac:dyDescent="0.25">
      <c r="A48" s="1">
        <v>44050</v>
      </c>
      <c r="B48" s="3">
        <f>+LN(Bloomberg!B53/Bloomberg!B54)</f>
        <v>-7.0397668691035949E-3</v>
      </c>
      <c r="C48" s="3">
        <f>+LN(Bloomberg!C53/Bloomberg!C54)</f>
        <v>-4.2561488122386916E-3</v>
      </c>
      <c r="D48" s="3">
        <f>+LN(Bloomberg!D53/Bloomberg!D54)</f>
        <v>9.1743762760412295E-3</v>
      </c>
      <c r="E48" s="3">
        <f>+LN(Bloomberg!E53/Bloomberg!E54)</f>
        <v>1.6652793190612488E-3</v>
      </c>
      <c r="F48" s="3">
        <f>+LN(Bloomberg!F53/Bloomberg!F54)</f>
        <v>-1.8535686493229438E-3</v>
      </c>
      <c r="G48" s="3">
        <f>+LN(Bloomberg!G53/Bloomberg!G54)</f>
        <v>-2.875285302773008E-2</v>
      </c>
      <c r="H48" s="3">
        <f>+LN(Bloomberg!H53/Bloomberg!H54)</f>
        <v>2.9770787096845691E-3</v>
      </c>
      <c r="I48" s="3">
        <f>+LN(Bloomberg!I53/Bloomberg!I54)</f>
        <v>-7.9886093062001839E-3</v>
      </c>
      <c r="J48" s="3">
        <f>+LN(Bloomberg!J53/Bloomberg!J54)</f>
        <v>-2.7560799578871358E-2</v>
      </c>
      <c r="K48" s="3">
        <f>+LN(Bloomberg!K53/Bloomberg!K54)</f>
        <v>-1.4592261315438018E-2</v>
      </c>
      <c r="L48" s="3">
        <f>+LN(Bloomberg!L53/Bloomberg!L54)</f>
        <v>-1.8592833076615859E-2</v>
      </c>
      <c r="M48" s="3">
        <f>+LN(Bloomberg!M53/Bloomberg!M54)</f>
        <v>9.0971778205726786E-2</v>
      </c>
      <c r="N48" s="3">
        <f>+LN(Bloomberg!N53/Bloomberg!N54)</f>
        <v>6.6164363175543625E-2</v>
      </c>
      <c r="O48" s="3">
        <f>+LN(Bloomberg!O53/Bloomberg!O54)</f>
        <v>-4.4893453625946631E-3</v>
      </c>
      <c r="P48" s="3">
        <f>+LN(Bloomberg!P53/Bloomberg!P54)</f>
        <v>-2.925535814878976E-2</v>
      </c>
      <c r="Q48" s="3">
        <f>+LN(Bloomberg!Q53/Bloomberg!Q54)</f>
        <v>1.6728153450104342E-2</v>
      </c>
      <c r="R48" s="3">
        <f>+LN(Bloomberg!R53/Bloomberg!R54)</f>
        <v>3.0552618569210023E-2</v>
      </c>
      <c r="S48" s="3">
        <f>+LN(Bloomberg!S53/Bloomberg!S54)</f>
        <v>-1.4178995910111639E-2</v>
      </c>
      <c r="T48" s="3">
        <f>+LN(Bloomberg!T53/Bloomberg!T54)</f>
        <v>-4.7146085290536389E-3</v>
      </c>
      <c r="U48" s="3">
        <f>+LN(Bloomberg!U53/Bloomberg!U54)</f>
        <v>7.9223508269708393E-2</v>
      </c>
      <c r="V48" s="3">
        <f>+LN(Bloomberg!V53/Bloomberg!V54)</f>
        <v>-1.1868453937831853E-2</v>
      </c>
      <c r="W48" s="3">
        <f>+LN(Bloomberg!W53/Bloomberg!W54)</f>
        <v>1.6086137751624444E-2</v>
      </c>
      <c r="X48" s="3">
        <f>+LN(Bloomberg!X53/Bloomberg!X54)</f>
        <v>-3.5497554159908115E-2</v>
      </c>
      <c r="Y48" s="3">
        <f>+LN(Bloomberg!Y53/Bloomberg!Y54)</f>
        <v>-4.1094617348263314E-2</v>
      </c>
      <c r="Z48" s="3">
        <f>+LN(Bloomberg!Z53/Bloomberg!Z54)</f>
        <v>-3.1243096931556961E-2</v>
      </c>
      <c r="AA48" s="3">
        <f>+LN(Bloomberg!AA53/Bloomberg!AA54)</f>
        <v>6.3005471459758378E-2</v>
      </c>
      <c r="AB48" s="3">
        <f>+LN(Bloomberg!AB53/Bloomberg!AB54)</f>
        <v>-2.9022593226343447E-2</v>
      </c>
      <c r="AC48" s="3">
        <f>+LN(Bloomberg!AC53/Bloomberg!AC54)</f>
        <v>3.9524875537189842E-2</v>
      </c>
      <c r="AD48" s="3">
        <f>+LN(Bloomberg!AD53/Bloomberg!AD54)</f>
        <v>5.30038586328015E-2</v>
      </c>
      <c r="AE48" s="3">
        <f>+LN(Bloomberg!AE53/Bloomberg!AE54)</f>
        <v>4.4022074789195252E-2</v>
      </c>
      <c r="AF48" s="3"/>
      <c r="AG48" s="3"/>
      <c r="AH48" s="3">
        <f>+LN(Bloomberg!AH53/Bloomberg!AH54)</f>
        <v>3.8712006490895345E-2</v>
      </c>
      <c r="AI48" s="3">
        <f>+LN(Bloomberg!AI53/Bloomberg!AI54)</f>
        <v>2.9762306035145698E-2</v>
      </c>
      <c r="AJ48" s="3">
        <f>+LN(Bloomberg!AJ53/Bloomberg!AJ54)</f>
        <v>-9.6496492352690214E-2</v>
      </c>
      <c r="AK48" s="3">
        <f>+LN(Bloomberg!AK53/Bloomberg!AK54)</f>
        <v>-2.2846268851169617E-2</v>
      </c>
    </row>
    <row r="49" spans="1:37" x14ac:dyDescent="0.25">
      <c r="A49" s="1">
        <v>44043</v>
      </c>
      <c r="B49" s="3">
        <f>+LN(Bloomberg!B54/Bloomberg!B55)</f>
        <v>5.4781150678488537E-4</v>
      </c>
      <c r="C49" s="3">
        <f>+LN(Bloomberg!C54/Bloomberg!C55)</f>
        <v>-1.9386157815479498E-2</v>
      </c>
      <c r="D49" s="3">
        <f>+LN(Bloomberg!D54/Bloomberg!D55)</f>
        <v>-1.8265347977293313E-2</v>
      </c>
      <c r="E49" s="3">
        <f>+LN(Bloomberg!E54/Bloomberg!E55)</f>
        <v>-4.1418180402492524E-2</v>
      </c>
      <c r="F49" s="3">
        <f>+LN(Bloomberg!F54/Bloomberg!F55)</f>
        <v>3.3863238233405389E-2</v>
      </c>
      <c r="G49" s="3">
        <f>+LN(Bloomberg!G54/Bloomberg!G55)</f>
        <v>-1.1899203519475973E-2</v>
      </c>
      <c r="H49" s="3">
        <f>+LN(Bloomberg!H54/Bloomberg!H55)</f>
        <v>-1.3621768221098616E-2</v>
      </c>
      <c r="I49" s="3">
        <f>+LN(Bloomberg!I54/Bloomberg!I55)</f>
        <v>3.5833158382837763E-3</v>
      </c>
      <c r="J49" s="3">
        <f>+LN(Bloomberg!J54/Bloomberg!J55)</f>
        <v>-3.2310205814464203E-3</v>
      </c>
      <c r="K49" s="3">
        <f>+LN(Bloomberg!K54/Bloomberg!K55)</f>
        <v>-1.6862690852448278E-2</v>
      </c>
      <c r="L49" s="3">
        <f>+LN(Bloomberg!L54/Bloomberg!L55)</f>
        <v>2.1815177433087724E-2</v>
      </c>
      <c r="M49" s="3">
        <f>+LN(Bloomberg!M54/Bloomberg!M55)</f>
        <v>-2.9712897318511646E-2</v>
      </c>
      <c r="N49" s="3">
        <f>+LN(Bloomberg!N54/Bloomberg!N55)</f>
        <v>-2.6812278503418663E-2</v>
      </c>
      <c r="O49" s="3">
        <f>+LN(Bloomberg!O54/Bloomberg!O55)</f>
        <v>0.11415022461905247</v>
      </c>
      <c r="P49" s="3">
        <f>+LN(Bloomberg!P54/Bloomberg!P55)</f>
        <v>7.616183045308509E-3</v>
      </c>
      <c r="Q49" s="3">
        <f>+LN(Bloomberg!Q54/Bloomberg!Q55)</f>
        <v>-8.1633106391609811E-3</v>
      </c>
      <c r="R49" s="3">
        <f>+LN(Bloomberg!R54/Bloomberg!R55)</f>
        <v>2.6088436084297874E-2</v>
      </c>
      <c r="S49" s="3">
        <f>+LN(Bloomberg!S54/Bloomberg!S55)</f>
        <v>1.4980064043737258E-2</v>
      </c>
      <c r="T49" s="3">
        <f>+LN(Bloomberg!T54/Bloomberg!T55)</f>
        <v>-3.6010466296973354E-2</v>
      </c>
      <c r="U49" s="3">
        <f>+LN(Bloomberg!U54/Bloomberg!U55)</f>
        <v>1.5379445511323147E-2</v>
      </c>
      <c r="V49" s="3">
        <f>+LN(Bloomberg!V54/Bloomberg!V55)</f>
        <v>-1.1172048123705536E-2</v>
      </c>
      <c r="W49" s="3">
        <f>+LN(Bloomberg!W54/Bloomberg!W55)</f>
        <v>-7.0793051991099337E-2</v>
      </c>
      <c r="X49" s="3">
        <f>+LN(Bloomberg!X54/Bloomberg!X55)</f>
        <v>9.4552316941222889E-2</v>
      </c>
      <c r="Y49" s="3">
        <f>+LN(Bloomberg!Y54/Bloomberg!Y55)</f>
        <v>1.1278315037707274E-2</v>
      </c>
      <c r="Z49" s="3">
        <f>+LN(Bloomberg!Z54/Bloomberg!Z55)</f>
        <v>8.7098151154179192E-3</v>
      </c>
      <c r="AA49" s="3">
        <f>+LN(Bloomberg!AA54/Bloomberg!AA55)</f>
        <v>-1.3787555104549931E-2</v>
      </c>
      <c r="AB49" s="3">
        <f>+LN(Bloomberg!AB54/Bloomberg!AB55)</f>
        <v>-1.3109673099975131E-2</v>
      </c>
      <c r="AC49" s="3">
        <f>+LN(Bloomberg!AC54/Bloomberg!AC55)</f>
        <v>4.3924781731672635E-2</v>
      </c>
      <c r="AD49" s="3">
        <f>+LN(Bloomberg!AD54/Bloomberg!AD55)</f>
        <v>6.9173183741225608E-2</v>
      </c>
      <c r="AE49" s="3">
        <f>+LN(Bloomberg!AE54/Bloomberg!AE55)</f>
        <v>5.2605414883575528E-2</v>
      </c>
      <c r="AF49" s="3"/>
      <c r="AG49" s="3"/>
      <c r="AH49" s="3">
        <f>+LN(Bloomberg!AH54/Bloomberg!AH55)</f>
        <v>-2.3772610664223655E-2</v>
      </c>
      <c r="AI49" s="3">
        <f>+LN(Bloomberg!AI54/Bloomberg!AI55)</f>
        <v>3.8087267298230691E-2</v>
      </c>
      <c r="AJ49" s="3">
        <f>+LN(Bloomberg!AJ54/Bloomberg!AJ55)</f>
        <v>-5.4884548655374753E-2</v>
      </c>
      <c r="AK49" s="3">
        <f>+LN(Bloomberg!AK54/Bloomberg!AK55)</f>
        <v>-1.7096943812410614E-3</v>
      </c>
    </row>
    <row r="50" spans="1:37" x14ac:dyDescent="0.25">
      <c r="A50" s="1">
        <v>44036</v>
      </c>
      <c r="B50" s="3">
        <f>+LN(Bloomberg!B55/Bloomberg!B56)</f>
        <v>5.0314665780701309E-3</v>
      </c>
      <c r="C50" s="3">
        <f>+LN(Bloomberg!C55/Bloomberg!C56)</f>
        <v>4.0601873372527429E-3</v>
      </c>
      <c r="D50" s="3">
        <f>+LN(Bloomberg!D55/Bloomberg!D56)</f>
        <v>2.6594873230123415E-2</v>
      </c>
      <c r="E50" s="3">
        <f>+LN(Bloomberg!E55/Bloomberg!E56)</f>
        <v>-2.5376316833588392E-2</v>
      </c>
      <c r="F50" s="3">
        <f>+LN(Bloomberg!F55/Bloomberg!F56)</f>
        <v>2.7224453746432748E-2</v>
      </c>
      <c r="G50" s="3">
        <f>+LN(Bloomberg!G55/Bloomberg!G56)</f>
        <v>2.40809709932681E-2</v>
      </c>
      <c r="H50" s="3">
        <f>+LN(Bloomberg!H55/Bloomberg!H56)</f>
        <v>2.6827242233144276E-2</v>
      </c>
      <c r="I50" s="3">
        <f>+LN(Bloomberg!I55/Bloomberg!I56)</f>
        <v>1.4760415583120674E-2</v>
      </c>
      <c r="J50" s="3">
        <f>+LN(Bloomberg!J55/Bloomberg!J56)</f>
        <v>3.7299978300876918E-2</v>
      </c>
      <c r="K50" s="3">
        <f>+LN(Bloomberg!K55/Bloomberg!K56)</f>
        <v>3.0515543925950413E-2</v>
      </c>
      <c r="L50" s="3">
        <f>+LN(Bloomberg!L55/Bloomberg!L56)</f>
        <v>-4.522326833110267E-2</v>
      </c>
      <c r="M50" s="3">
        <f>+LN(Bloomberg!M55/Bloomberg!M56)</f>
        <v>6.6080541489386579E-2</v>
      </c>
      <c r="N50" s="3">
        <f>+LN(Bloomberg!N55/Bloomberg!N56)</f>
        <v>4.739063158960926E-2</v>
      </c>
      <c r="O50" s="3">
        <f>+LN(Bloomberg!O55/Bloomberg!O56)</f>
        <v>-4.1753714104805105E-3</v>
      </c>
      <c r="P50" s="3">
        <f>+LN(Bloomberg!P55/Bloomberg!P56)</f>
        <v>1.8519047767237531E-2</v>
      </c>
      <c r="Q50" s="3">
        <f>+LN(Bloomberg!Q55/Bloomberg!Q56)</f>
        <v>7.5985906977922055E-2</v>
      </c>
      <c r="R50" s="3">
        <f>+LN(Bloomberg!R55/Bloomberg!R56)</f>
        <v>2.165324878226042E-2</v>
      </c>
      <c r="S50" s="3">
        <f>+LN(Bloomberg!S55/Bloomberg!S56)</f>
        <v>1.1688183038424248E-2</v>
      </c>
      <c r="T50" s="3">
        <f>+LN(Bloomberg!T55/Bloomberg!T56)</f>
        <v>-2.5015072827097251E-2</v>
      </c>
      <c r="U50" s="3">
        <f>+LN(Bloomberg!U55/Bloomberg!U56)</f>
        <v>1.5619672218023619E-2</v>
      </c>
      <c r="V50" s="3">
        <f>+LN(Bloomberg!V55/Bloomberg!V56)</f>
        <v>-6.6028325998103252E-2</v>
      </c>
      <c r="W50" s="3">
        <f>+LN(Bloomberg!W55/Bloomberg!W56)</f>
        <v>-4.2259809289882613E-2</v>
      </c>
      <c r="X50" s="3">
        <f>+LN(Bloomberg!X55/Bloomberg!X56)</f>
        <v>-4.8790164169432056E-2</v>
      </c>
      <c r="Y50" s="3">
        <f>+LN(Bloomberg!Y55/Bloomberg!Y56)</f>
        <v>3.3406269876286206E-2</v>
      </c>
      <c r="Z50" s="3">
        <f>+LN(Bloomberg!Z55/Bloomberg!Z56)</f>
        <v>-2.2053480714857378E-2</v>
      </c>
      <c r="AA50" s="3">
        <f>+LN(Bloomberg!AA55/Bloomberg!AA56)</f>
        <v>-4.6958787810037084E-3</v>
      </c>
      <c r="AB50" s="3">
        <f>+LN(Bloomberg!AB55/Bloomberg!AB56)</f>
        <v>2.2712943518192856E-3</v>
      </c>
      <c r="AC50" s="3">
        <f>+LN(Bloomberg!AC55/Bloomberg!AC56)</f>
        <v>4.9204083563520885E-2</v>
      </c>
      <c r="AD50" s="3">
        <f>+LN(Bloomberg!AD55/Bloomberg!AD56)</f>
        <v>0.19751340236864087</v>
      </c>
      <c r="AE50" s="3">
        <f>+LN(Bloomberg!AE55/Bloomberg!AE56)</f>
        <v>6.1115557232245987E-2</v>
      </c>
      <c r="AF50" s="3"/>
      <c r="AG50" s="3"/>
      <c r="AH50" s="3">
        <f>+LN(Bloomberg!AH55/Bloomberg!AH56)</f>
        <v>-1.1849618235537127E-2</v>
      </c>
      <c r="AI50" s="3">
        <f>+LN(Bloomberg!AI55/Bloomberg!AI56)</f>
        <v>4.935761675648366E-2</v>
      </c>
      <c r="AJ50" s="3">
        <f>+LN(Bloomberg!AJ55/Bloomberg!AJ56)</f>
        <v>6.2112000926406764E-3</v>
      </c>
      <c r="AK50" s="3">
        <f>+LN(Bloomberg!AK55/Bloomberg!AK56)</f>
        <v>-4.9416476126247439E-3</v>
      </c>
    </row>
    <row r="51" spans="1:37" x14ac:dyDescent="0.25">
      <c r="A51" s="1">
        <v>44029</v>
      </c>
      <c r="B51" s="3">
        <f>+LN(Bloomberg!B56/Bloomberg!B57)</f>
        <v>-8.64148904596862E-3</v>
      </c>
      <c r="C51" s="3">
        <f>+LN(Bloomberg!C56/Bloomberg!C57)</f>
        <v>-2.3671967639788693E-2</v>
      </c>
      <c r="D51" s="3">
        <f>+LN(Bloomberg!D56/Bloomberg!D57)</f>
        <v>-6.2154175266610261E-2</v>
      </c>
      <c r="E51" s="3">
        <f>+LN(Bloomberg!E56/Bloomberg!E57)</f>
        <v>-1.7435236791672033E-2</v>
      </c>
      <c r="F51" s="3">
        <f>+LN(Bloomberg!F56/Bloomberg!F57)</f>
        <v>-4.050698427981754E-2</v>
      </c>
      <c r="G51" s="3">
        <f>+LN(Bloomberg!G56/Bloomberg!G57)</f>
        <v>-2.9369477454307395E-2</v>
      </c>
      <c r="H51" s="3">
        <f>+LN(Bloomberg!H56/Bloomberg!H57)</f>
        <v>9.1047669929190667E-3</v>
      </c>
      <c r="I51" s="3">
        <f>+LN(Bloomberg!I56/Bloomberg!I57)</f>
        <v>-3.7105793965356015E-3</v>
      </c>
      <c r="J51" s="3">
        <f>+LN(Bloomberg!J56/Bloomberg!J57)</f>
        <v>-1.2808958292581135E-2</v>
      </c>
      <c r="K51" s="3">
        <f>+LN(Bloomberg!K56/Bloomberg!K57)</f>
        <v>-2.4119907689545278E-2</v>
      </c>
      <c r="L51" s="3">
        <f>+LN(Bloomberg!L56/Bloomberg!L57)</f>
        <v>-3.6944047977881804E-2</v>
      </c>
      <c r="M51" s="3">
        <f>+LN(Bloomberg!M56/Bloomberg!M57)</f>
        <v>-1.8106685036265793E-2</v>
      </c>
      <c r="N51" s="3">
        <f>+LN(Bloomberg!N56/Bloomberg!N57)</f>
        <v>1.7888271732877697E-2</v>
      </c>
      <c r="O51" s="3">
        <f>+LN(Bloomberg!O56/Bloomberg!O57)</f>
        <v>0.10074156980153184</v>
      </c>
      <c r="P51" s="3">
        <f>+LN(Bloomberg!P56/Bloomberg!P57)</f>
        <v>-5.4558984250434366E-2</v>
      </c>
      <c r="Q51" s="3">
        <f>+LN(Bloomberg!Q56/Bloomberg!Q57)</f>
        <v>1.2783111319583287E-2</v>
      </c>
      <c r="R51" s="3">
        <f>+LN(Bloomberg!R56/Bloomberg!R57)</f>
        <v>1.0793544596189506E-2</v>
      </c>
      <c r="S51" s="3">
        <f>+LN(Bloomberg!S56/Bloomberg!S57)</f>
        <v>1.1142933613108932E-2</v>
      </c>
      <c r="T51" s="3">
        <f>+LN(Bloomberg!T56/Bloomberg!T57)</f>
        <v>4.267618115980118E-2</v>
      </c>
      <c r="U51" s="3">
        <f>+LN(Bloomberg!U56/Bloomberg!U57)</f>
        <v>-2.079076966907378E-2</v>
      </c>
      <c r="V51" s="3">
        <f>+LN(Bloomberg!V56/Bloomberg!V57)</f>
        <v>-8.6580627431145415E-3</v>
      </c>
      <c r="W51" s="3">
        <f>+LN(Bloomberg!W56/Bloomberg!W57)</f>
        <v>-4.0546094394349905E-2</v>
      </c>
      <c r="X51" s="3">
        <f>+LN(Bloomberg!X56/Bloomberg!X57)</f>
        <v>4.8790164169432049E-2</v>
      </c>
      <c r="Y51" s="3">
        <f>+LN(Bloomberg!Y56/Bloomberg!Y57)</f>
        <v>4.780573367856868E-3</v>
      </c>
      <c r="Z51" s="3">
        <f>+LN(Bloomberg!Z56/Bloomberg!Z57)</f>
        <v>2.0339684237122783E-2</v>
      </c>
      <c r="AA51" s="3">
        <f>+LN(Bloomberg!AA56/Bloomberg!AA57)</f>
        <v>6.9662517240843089E-2</v>
      </c>
      <c r="AB51" s="3">
        <f>+LN(Bloomberg!AB56/Bloomberg!AB57)</f>
        <v>-3.6710471416367921E-2</v>
      </c>
      <c r="AC51" s="3">
        <f>+LN(Bloomberg!AC56/Bloomberg!AC57)</f>
        <v>6.3925667070627953E-2</v>
      </c>
      <c r="AD51" s="3">
        <f>+LN(Bloomberg!AD56/Bloomberg!AD57)</f>
        <v>0.10108697093422273</v>
      </c>
      <c r="AE51" s="3">
        <f>+LN(Bloomberg!AE56/Bloomberg!AE57)</f>
        <v>8.3959286740969225E-2</v>
      </c>
      <c r="AF51" s="3"/>
      <c r="AG51" s="3"/>
      <c r="AH51" s="3">
        <f>+LN(Bloomberg!AH56/Bloomberg!AH57)</f>
        <v>-1.4526263811535234E-2</v>
      </c>
      <c r="AI51" s="3">
        <f>+LN(Bloomberg!AI56/Bloomberg!AI57)</f>
        <v>6.4946808067502925E-3</v>
      </c>
      <c r="AJ51" s="3">
        <f>+LN(Bloomberg!AJ56/Bloomberg!AJ57)</f>
        <v>-6.080785589848671E-2</v>
      </c>
      <c r="AK51" s="3">
        <f>+LN(Bloomberg!AK56/Bloomberg!AK57)</f>
        <v>2.8938653270594548E-3</v>
      </c>
    </row>
    <row r="52" spans="1:37" x14ac:dyDescent="0.25">
      <c r="A52" s="1">
        <v>44022</v>
      </c>
      <c r="B52" s="3">
        <f>+LN(Bloomberg!B57/Bloomberg!B58)</f>
        <v>-4.1983577030051046E-2</v>
      </c>
      <c r="C52" s="3">
        <f>+LN(Bloomberg!C57/Bloomberg!C58)</f>
        <v>-8.4210081108647236E-2</v>
      </c>
      <c r="D52" s="3">
        <f>+LN(Bloomberg!D57/Bloomberg!D58)</f>
        <v>-1.808868395090573E-2</v>
      </c>
      <c r="E52" s="3">
        <f>+LN(Bloomberg!E57/Bloomberg!E58)</f>
        <v>-1.1823970946105711E-2</v>
      </c>
      <c r="F52" s="3">
        <f>+LN(Bloomberg!F57/Bloomberg!F58)</f>
        <v>-7.1132986862851924E-2</v>
      </c>
      <c r="G52" s="3">
        <f>+LN(Bloomberg!G57/Bloomberg!G58)</f>
        <v>-3.8471384391870166E-2</v>
      </c>
      <c r="H52" s="3">
        <f>+LN(Bloomberg!H57/Bloomberg!H58)</f>
        <v>-5.9188871390330647E-2</v>
      </c>
      <c r="I52" s="3">
        <f>+LN(Bloomberg!I57/Bloomberg!I58)</f>
        <v>-2.912720965823731E-2</v>
      </c>
      <c r="J52" s="3">
        <f>+LN(Bloomberg!J57/Bloomberg!J58)</f>
        <v>1.653029179729883E-4</v>
      </c>
      <c r="K52" s="3">
        <f>+LN(Bloomberg!K57/Bloomberg!K58)</f>
        <v>-3.6608547454608863E-2</v>
      </c>
      <c r="L52" s="3">
        <f>+LN(Bloomberg!L57/Bloomberg!L58)</f>
        <v>-4.4102703625886204E-2</v>
      </c>
      <c r="M52" s="3">
        <f>+LN(Bloomberg!M57/Bloomberg!M58)</f>
        <v>-4.4964711016709714E-2</v>
      </c>
      <c r="N52" s="3">
        <f>+LN(Bloomberg!N57/Bloomberg!N58)</f>
        <v>-2.6216674620983184E-2</v>
      </c>
      <c r="O52" s="3">
        <f>+LN(Bloomberg!O57/Bloomberg!O58)</f>
        <v>-6.1654181093484882E-2</v>
      </c>
      <c r="P52" s="3">
        <f>+LN(Bloomberg!P57/Bloomberg!P58)</f>
        <v>-4.7525141862845295E-2</v>
      </c>
      <c r="Q52" s="3">
        <f>+LN(Bloomberg!Q57/Bloomberg!Q58)</f>
        <v>-3.3118792251860214E-2</v>
      </c>
      <c r="R52" s="3">
        <f>+LN(Bloomberg!R57/Bloomberg!R58)</f>
        <v>-1.8204721909787992E-2</v>
      </c>
      <c r="S52" s="3">
        <f>+LN(Bloomberg!S57/Bloomberg!S58)</f>
        <v>-1.7944077636362635E-2</v>
      </c>
      <c r="T52" s="3">
        <f>+LN(Bloomberg!T57/Bloomberg!T58)</f>
        <v>-5.7856825883162953E-2</v>
      </c>
      <c r="U52" s="3">
        <f>+LN(Bloomberg!U57/Bloomberg!U58)</f>
        <v>-1.4273504475586504E-2</v>
      </c>
      <c r="V52" s="3">
        <f>+LN(Bloomberg!V57/Bloomberg!V58)</f>
        <v>6.5732808900367361E-3</v>
      </c>
      <c r="W52" s="3">
        <f>+LN(Bloomberg!W57/Bloomberg!W58)</f>
        <v>-5.1624365405307182E-2</v>
      </c>
      <c r="X52" s="3">
        <f>+LN(Bloomberg!X57/Bloomberg!X58)</f>
        <v>-7.3095555070550849E-2</v>
      </c>
      <c r="Y52" s="3">
        <f>+LN(Bloomberg!Y57/Bloomberg!Y58)</f>
        <v>-9.5028046517689785E-2</v>
      </c>
      <c r="Z52" s="3">
        <f>+LN(Bloomberg!Z57/Bloomberg!Z58)</f>
        <v>-6.3039109910952323E-2</v>
      </c>
      <c r="AA52" s="3">
        <f>+LN(Bloomberg!AA57/Bloomberg!AA58)</f>
        <v>-1.360599654326268E-2</v>
      </c>
      <c r="AB52" s="3">
        <f>+LN(Bloomberg!AB57/Bloomberg!AB58)</f>
        <v>-5.3887750196685201E-2</v>
      </c>
      <c r="AC52" s="3">
        <f>+LN(Bloomberg!AC57/Bloomberg!AC58)</f>
        <v>8.304123437960137E-2</v>
      </c>
      <c r="AD52" s="3">
        <f>+LN(Bloomberg!AD57/Bloomberg!AD58)</f>
        <v>0.1354355506102124</v>
      </c>
      <c r="AE52" s="3">
        <f>+LN(Bloomberg!AE57/Bloomberg!AE58)</f>
        <v>0.11702768678860373</v>
      </c>
      <c r="AF52" s="3"/>
      <c r="AG52" s="3"/>
      <c r="AH52" s="3">
        <f>+LN(Bloomberg!AH57/Bloomberg!AH58)</f>
        <v>-6.991592326809605E-3</v>
      </c>
      <c r="AI52" s="3">
        <f>+LN(Bloomberg!AI57/Bloomberg!AI58)</f>
        <v>1.2728690731270413E-2</v>
      </c>
      <c r="AJ52" s="3">
        <f>+LN(Bloomberg!AJ57/Bloomberg!AJ58)</f>
        <v>-1.4189796029221689E-2</v>
      </c>
      <c r="AK52" s="3">
        <f>+LN(Bloomberg!AK57/Bloomberg!AK58)</f>
        <v>4.9088538034095283E-2</v>
      </c>
    </row>
    <row r="53" spans="1:37" x14ac:dyDescent="0.25">
      <c r="A53" s="1">
        <v>44015</v>
      </c>
      <c r="B53" s="3">
        <f>+LN(Bloomberg!B58/Bloomberg!B59)</f>
        <v>5.1571760730028546E-2</v>
      </c>
      <c r="C53" s="3">
        <f>+LN(Bloomberg!C58/Bloomberg!C59)</f>
        <v>8.1614121927825814E-2</v>
      </c>
      <c r="D53" s="3">
        <f>+LN(Bloomberg!D58/Bloomberg!D59)</f>
        <v>4.0164635650105474E-2</v>
      </c>
      <c r="E53" s="3">
        <f>+LN(Bloomberg!E58/Bloomberg!E59)</f>
        <v>2.8678302501087792E-2</v>
      </c>
      <c r="F53" s="3">
        <f>+LN(Bloomberg!F58/Bloomberg!F59)</f>
        <v>9.1721556200902263E-2</v>
      </c>
      <c r="G53" s="3">
        <f>+LN(Bloomberg!G58/Bloomberg!G59)</f>
        <v>5.1265896751964732E-2</v>
      </c>
      <c r="H53" s="3">
        <f>+LN(Bloomberg!H58/Bloomberg!H59)</f>
        <v>2.9156584291455487E-2</v>
      </c>
      <c r="I53" s="3">
        <f>+LN(Bloomberg!I58/Bloomberg!I59)</f>
        <v>5.5395136478847522E-2</v>
      </c>
      <c r="J53" s="3">
        <f>+LN(Bloomberg!J58/Bloomberg!J59)</f>
        <v>5.9426794284272756E-2</v>
      </c>
      <c r="K53" s="3">
        <f>+LN(Bloomberg!K58/Bloomberg!K59)</f>
        <v>6.9215069021472911E-2</v>
      </c>
      <c r="L53" s="3">
        <f>+LN(Bloomberg!L58/Bloomberg!L59)</f>
        <v>3.9751861204314495E-2</v>
      </c>
      <c r="M53" s="3">
        <f>+LN(Bloomberg!M58/Bloomberg!M59)</f>
        <v>1.6832003402946539E-2</v>
      </c>
      <c r="N53" s="3">
        <f>+LN(Bloomberg!N58/Bloomberg!N59)</f>
        <v>5.8547775568719526E-2</v>
      </c>
      <c r="O53" s="3">
        <f>+LN(Bloomberg!O58/Bloomberg!O59)</f>
        <v>6.1193457749698414E-2</v>
      </c>
      <c r="P53" s="3">
        <f>+LN(Bloomberg!P58/Bloomberg!P59)</f>
        <v>5.1663486521493426E-2</v>
      </c>
      <c r="Q53" s="3">
        <f>+LN(Bloomberg!Q58/Bloomberg!Q59)</f>
        <v>8.1837880690070641E-2</v>
      </c>
      <c r="R53" s="3">
        <f>+LN(Bloomberg!R58/Bloomberg!R59)</f>
        <v>4.0830992420629736E-2</v>
      </c>
      <c r="S53" s="3">
        <f>+LN(Bloomberg!S58/Bloomberg!S59)</f>
        <v>2.1503287416961201E-2</v>
      </c>
      <c r="T53" s="3">
        <f>+LN(Bloomberg!T58/Bloomberg!T59)</f>
        <v>2.8368907471921934E-2</v>
      </c>
      <c r="U53" s="3">
        <f>+LN(Bloomberg!U58/Bloomberg!U59)</f>
        <v>6.43402032333215E-2</v>
      </c>
      <c r="V53" s="3">
        <f>+LN(Bloomberg!V58/Bloomberg!V59)</f>
        <v>4.6536544423911565E-2</v>
      </c>
      <c r="W53" s="3">
        <f>+LN(Bloomberg!W58/Bloomberg!W59)</f>
        <v>8.529758051189501E-2</v>
      </c>
      <c r="X53" s="3">
        <f>+LN(Bloomberg!X58/Bloomberg!X59)</f>
        <v>8.1463804741067361E-2</v>
      </c>
      <c r="Y53" s="3">
        <f>+LN(Bloomberg!Y58/Bloomberg!Y59)</f>
        <v>4.3602194829597402E-2</v>
      </c>
      <c r="Z53" s="3">
        <f>+LN(Bloomberg!Z58/Bloomberg!Z59)</f>
        <v>4.3538703943824565E-2</v>
      </c>
      <c r="AA53" s="3">
        <f>+LN(Bloomberg!AA58/Bloomberg!AA59)</f>
        <v>3.810443628690053E-2</v>
      </c>
      <c r="AB53" s="3">
        <f>+LN(Bloomberg!AB58/Bloomberg!AB59)</f>
        <v>4.8705552364496314E-2</v>
      </c>
      <c r="AC53" s="3">
        <f>+LN(Bloomberg!AC58/Bloomberg!AC59)</f>
        <v>0.1153322942387464</v>
      </c>
      <c r="AD53" s="3">
        <f>+LN(Bloomberg!AD58/Bloomberg!AD59)</f>
        <v>0.20698331126541641</v>
      </c>
      <c r="AE53" s="3">
        <f>+LN(Bloomberg!AE58/Bloomberg!AE59)</f>
        <v>0.14648380746357043</v>
      </c>
      <c r="AF53" s="3"/>
      <c r="AG53" s="3"/>
      <c r="AH53" s="3">
        <f>+LN(Bloomberg!AH58/Bloomberg!AH59)</f>
        <v>-1.9403464871984809E-2</v>
      </c>
      <c r="AI53" s="3">
        <f>+LN(Bloomberg!AI58/Bloomberg!AI59)</f>
        <v>2.6273963310895097E-3</v>
      </c>
      <c r="AJ53" s="3">
        <f>+LN(Bloomberg!AJ58/Bloomberg!AJ59)</f>
        <v>-0.2268937360065138</v>
      </c>
      <c r="AK53" s="3">
        <f>+LN(Bloomberg!AK58/Bloomberg!AK59)</f>
        <v>2.4835863673952897E-2</v>
      </c>
    </row>
    <row r="54" spans="1:37" x14ac:dyDescent="0.25">
      <c r="A54" s="1">
        <v>44008</v>
      </c>
      <c r="B54" s="3">
        <f>+LN(Bloomberg!B59/Bloomberg!B60)</f>
        <v>-8.940234708875068E-3</v>
      </c>
      <c r="C54" s="3">
        <f>+LN(Bloomberg!C59/Bloomberg!C60)</f>
        <v>5.7158413839948623E-2</v>
      </c>
      <c r="D54" s="3">
        <f>+LN(Bloomberg!D59/Bloomberg!D60)</f>
        <v>0</v>
      </c>
      <c r="E54" s="3">
        <f>+LN(Bloomberg!E59/Bloomberg!E60)</f>
        <v>8.5349024498375062E-3</v>
      </c>
      <c r="F54" s="3">
        <f>+LN(Bloomberg!F59/Bloomberg!F60)</f>
        <v>3.1799742828519946E-2</v>
      </c>
      <c r="G54" s="3">
        <f>+LN(Bloomberg!G59/Bloomberg!G60)</f>
        <v>-3.763885149993481E-2</v>
      </c>
      <c r="H54" s="3">
        <f>+LN(Bloomberg!H59/Bloomberg!H60)</f>
        <v>-4.9071893992397066E-2</v>
      </c>
      <c r="I54" s="3">
        <f>+LN(Bloomberg!I59/Bloomberg!I60)</f>
        <v>4.1931608646945437E-2</v>
      </c>
      <c r="J54" s="3">
        <f>+LN(Bloomberg!J59/Bloomberg!J60)</f>
        <v>-1.7542320894035391E-4</v>
      </c>
      <c r="K54" s="3">
        <f>+LN(Bloomberg!K59/Bloomberg!K60)</f>
        <v>-4.1730672456473231E-2</v>
      </c>
      <c r="L54" s="3">
        <f>+LN(Bloomberg!L59/Bloomberg!L60)</f>
        <v>-1.2647847409371997E-2</v>
      </c>
      <c r="M54" s="3">
        <f>+LN(Bloomberg!M59/Bloomberg!M60)</f>
        <v>1.7040237957766709E-2</v>
      </c>
      <c r="N54" s="3">
        <f>+LN(Bloomberg!N59/Bloomberg!N60)</f>
        <v>3.0689278103812556E-2</v>
      </c>
      <c r="O54" s="3">
        <f>+LN(Bloomberg!O59/Bloomberg!O60)</f>
        <v>-8.7136529322547566E-3</v>
      </c>
      <c r="P54" s="3">
        <f>+LN(Bloomberg!P59/Bloomberg!P60)</f>
        <v>-4.7152624629615697E-2</v>
      </c>
      <c r="Q54" s="3">
        <f>+LN(Bloomberg!Q59/Bloomberg!Q60)</f>
        <v>-7.4349784875180902E-3</v>
      </c>
      <c r="R54" s="3">
        <f>+LN(Bloomberg!R59/Bloomberg!R60)</f>
        <v>-2.4460040265556381E-2</v>
      </c>
      <c r="S54" s="3">
        <f>+LN(Bloomberg!S59/Bloomberg!S60)</f>
        <v>-2.6022064947622183E-3</v>
      </c>
      <c r="T54" s="3">
        <f>+LN(Bloomberg!T59/Bloomberg!T60)</f>
        <v>1.2899276779404615E-2</v>
      </c>
      <c r="U54" s="3">
        <f>+LN(Bloomberg!U59/Bloomberg!U60)</f>
        <v>-7.2421272961541203E-2</v>
      </c>
      <c r="V54" s="3">
        <f>+LN(Bloomberg!V59/Bloomberg!V60)</f>
        <v>3.3274788884872133E-2</v>
      </c>
      <c r="W54" s="3">
        <f>+LN(Bloomberg!W59/Bloomberg!W60)</f>
        <v>5.6352936551131778E-2</v>
      </c>
      <c r="X54" s="3">
        <f>+LN(Bloomberg!X59/Bloomberg!X60)</f>
        <v>6.7453881395316551E-3</v>
      </c>
      <c r="Y54" s="3">
        <f>+LN(Bloomberg!Y59/Bloomberg!Y60)</f>
        <v>2.0829177710624945E-2</v>
      </c>
      <c r="Z54" s="3">
        <f>+LN(Bloomberg!Z59/Bloomberg!Z60)</f>
        <v>-2.5859223105515052E-2</v>
      </c>
      <c r="AA54" s="3">
        <f>+LN(Bloomberg!AA59/Bloomberg!AA60)</f>
        <v>-1.9876024126232492E-2</v>
      </c>
      <c r="AB54" s="3">
        <f>+LN(Bloomberg!AB59/Bloomberg!AB60)</f>
        <v>-1.7453008860391996E-2</v>
      </c>
      <c r="AC54" s="3">
        <f>+LN(Bloomberg!AC59/Bloomberg!AC60)</f>
        <v>0.32966580231995873</v>
      </c>
      <c r="AD54" s="3">
        <f>+LN(Bloomberg!AD59/Bloomberg!AD60)</f>
        <v>0.29853181785270577</v>
      </c>
      <c r="AE54" s="3">
        <f>+LN(Bloomberg!AE59/Bloomberg!AE60)</f>
        <v>0.33340269872849476</v>
      </c>
      <c r="AF54" s="3"/>
      <c r="AG54" s="3"/>
      <c r="AH54" s="3">
        <f>+LN(Bloomberg!AH59/Bloomberg!AH60)</f>
        <v>3.0362041419224038E-3</v>
      </c>
      <c r="AI54" s="3">
        <f>+LN(Bloomberg!AI59/Bloomberg!AI60)</f>
        <v>1.5601313265383701E-2</v>
      </c>
      <c r="AJ54" s="3">
        <f>+LN(Bloomberg!AJ59/Bloomberg!AJ60)</f>
        <v>-1.1166902010933261E-2</v>
      </c>
      <c r="AK54" s="3">
        <f>+LN(Bloomberg!AK59/Bloomberg!AK60)</f>
        <v>1.6844451948387896E-2</v>
      </c>
    </row>
    <row r="55" spans="1:37" x14ac:dyDescent="0.25">
      <c r="A55" s="1">
        <v>44001</v>
      </c>
      <c r="B55" s="3">
        <f>+LN(Bloomberg!B60/Bloomberg!B61)</f>
        <v>1.1225508487496887E-2</v>
      </c>
      <c r="C55" s="3">
        <f>+LN(Bloomberg!C60/Bloomberg!C61)</f>
        <v>4.0005334613699206E-2</v>
      </c>
      <c r="D55" s="3">
        <f>+LN(Bloomberg!D60/Bloomberg!D61)</f>
        <v>5.3928342025555645E-2</v>
      </c>
      <c r="E55" s="3">
        <f>+LN(Bloomberg!E60/Bloomberg!E61)</f>
        <v>2.1430867674971418E-4</v>
      </c>
      <c r="F55" s="3">
        <f>+LN(Bloomberg!F60/Bloomberg!F61)</f>
        <v>7.055926554165047E-2</v>
      </c>
      <c r="G55" s="3">
        <f>+LN(Bloomberg!G60/Bloomberg!G61)</f>
        <v>-1.1866307674955174E-3</v>
      </c>
      <c r="H55" s="3">
        <f>+LN(Bloomberg!H60/Bloomberg!H61)</f>
        <v>4.9071893992396941E-2</v>
      </c>
      <c r="I55" s="3">
        <f>+LN(Bloomberg!I60/Bloomberg!I61)</f>
        <v>-3.4144715341884492E-2</v>
      </c>
      <c r="J55" s="3">
        <f>+LN(Bloomberg!J60/Bloomberg!J61)</f>
        <v>1.7542320894027986E-4</v>
      </c>
      <c r="K55" s="3">
        <f>+LN(Bloomberg!K60/Bloomberg!K61)</f>
        <v>-1.7109827566460314E-2</v>
      </c>
      <c r="L55" s="3">
        <f>+LN(Bloomberg!L60/Bloomberg!L61)</f>
        <v>-2.0348838494865979E-2</v>
      </c>
      <c r="M55" s="3">
        <f>+LN(Bloomberg!M60/Bloomberg!M61)</f>
        <v>1.2872261404833558E-2</v>
      </c>
      <c r="N55" s="3">
        <f>+LN(Bloomberg!N60/Bloomberg!N61)</f>
        <v>-4.7402238894583906E-2</v>
      </c>
      <c r="O55" s="3">
        <f>+LN(Bloomberg!O60/Bloomberg!O61)</f>
        <v>-5.5940015882339329E-2</v>
      </c>
      <c r="P55" s="3">
        <f>+LN(Bloomberg!P60/Bloomberg!P61)</f>
        <v>1.968960740455852E-2</v>
      </c>
      <c r="Q55" s="3">
        <f>+LN(Bloomberg!Q60/Bloomberg!Q61)</f>
        <v>3.7624950023755321E-2</v>
      </c>
      <c r="R55" s="3">
        <f>+LN(Bloomberg!R60/Bloomberg!R61)</f>
        <v>9.3730938189698181E-3</v>
      </c>
      <c r="S55" s="3">
        <f>+LN(Bloomberg!S60/Bloomberg!S61)</f>
        <v>-1.8766852734078011E-2</v>
      </c>
      <c r="T55" s="3">
        <f>+LN(Bloomberg!T60/Bloomberg!T61)</f>
        <v>-2.9426833676603599E-2</v>
      </c>
      <c r="U55" s="3">
        <f>+LN(Bloomberg!U60/Bloomberg!U61)</f>
        <v>4.7862333751018941E-2</v>
      </c>
      <c r="V55" s="3">
        <f>+LN(Bloomberg!V60/Bloomberg!V61)</f>
        <v>-3.5055021511841464E-2</v>
      </c>
      <c r="W55" s="3">
        <f>+LN(Bloomberg!W60/Bloomberg!W61)</f>
        <v>0</v>
      </c>
      <c r="X55" s="3">
        <f>+LN(Bloomberg!X60/Bloomberg!X61)</f>
        <v>0.10705399616415942</v>
      </c>
      <c r="Y55" s="3">
        <f>+LN(Bloomberg!Y60/Bloomberg!Y61)</f>
        <v>-1.9223561443949093E-2</v>
      </c>
      <c r="Z55" s="3">
        <f>+LN(Bloomberg!Z60/Bloomberg!Z61)</f>
        <v>2.5859223105515094E-2</v>
      </c>
      <c r="AA55" s="3">
        <f>+LN(Bloomberg!AA60/Bloomberg!AA61)</f>
        <v>4.6430550286076448E-2</v>
      </c>
      <c r="AB55" s="3">
        <f>+LN(Bloomberg!AB60/Bloomberg!AB61)</f>
        <v>-2.8248034483805813E-2</v>
      </c>
      <c r="AC55" s="3">
        <f>+LN(Bloomberg!AC60/Bloomberg!AC61)</f>
        <v>0.26177921420531164</v>
      </c>
      <c r="AD55" s="3">
        <f>+LN(Bloomberg!AD60/Bloomberg!AD61)</f>
        <v>0.70800269098345925</v>
      </c>
      <c r="AE55" s="3">
        <f>+LN(Bloomberg!AE60/Bloomberg!AE61)</f>
        <v>0.28423647606746677</v>
      </c>
      <c r="AF55" s="3"/>
      <c r="AG55" s="3"/>
      <c r="AH55" s="3">
        <f>+LN(Bloomberg!AH60/Bloomberg!AH61)</f>
        <v>2.7118705080261811E-2</v>
      </c>
      <c r="AI55" s="3">
        <f>+LN(Bloomberg!AI60/Bloomberg!AI61)</f>
        <v>7.5519408480468299E-3</v>
      </c>
      <c r="AJ55" s="3">
        <f>+LN(Bloomberg!AJ60/Bloomberg!AJ61)</f>
        <v>-2.7245049887781498E-2</v>
      </c>
      <c r="AK55" s="3">
        <f>+LN(Bloomberg!AK60/Bloomberg!AK61)</f>
        <v>3.5530659164911146E-3</v>
      </c>
    </row>
    <row r="56" spans="1:37" x14ac:dyDescent="0.25">
      <c r="A56" s="1">
        <v>43994</v>
      </c>
      <c r="B56" s="3">
        <f>+LN(Bloomberg!B61/Bloomberg!B62)</f>
        <v>-1.2870627285963691E-2</v>
      </c>
      <c r="C56" s="3">
        <f>+LN(Bloomberg!C61/Bloomberg!C62)</f>
        <v>-1.5391150320297408E-2</v>
      </c>
      <c r="D56" s="3">
        <f>+LN(Bloomberg!D61/Bloomberg!D62)</f>
        <v>2.9647385132099718E-2</v>
      </c>
      <c r="E56" s="3">
        <f>+LN(Bloomberg!E61/Bloomberg!E62)</f>
        <v>-4.9004472846181743E-2</v>
      </c>
      <c r="F56" s="3">
        <f>+LN(Bloomberg!F61/Bloomberg!F62)</f>
        <v>3.855220024432832E-3</v>
      </c>
      <c r="G56" s="3">
        <f>+LN(Bloomberg!G61/Bloomberg!G62)</f>
        <v>-1.4650360135337322E-2</v>
      </c>
      <c r="H56" s="3">
        <f>+LN(Bloomberg!H61/Bloomberg!H62)</f>
        <v>-2.217826940195701E-2</v>
      </c>
      <c r="I56" s="3">
        <f>+LN(Bloomberg!I61/Bloomberg!I62)</f>
        <v>2.0714265721212808E-3</v>
      </c>
      <c r="J56" s="3">
        <f>+LN(Bloomberg!J61/Bloomberg!J62)</f>
        <v>1.6807118316381191E-2</v>
      </c>
      <c r="K56" s="3">
        <f>+LN(Bloomberg!K61/Bloomberg!K62)</f>
        <v>3.6738083145290722E-2</v>
      </c>
      <c r="L56" s="3">
        <f>+LN(Bloomberg!L61/Bloomberg!L62)</f>
        <v>6.6609080131675297E-2</v>
      </c>
      <c r="M56" s="3">
        <f>+LN(Bloomberg!M61/Bloomberg!M62)</f>
        <v>2.8749413285985792E-2</v>
      </c>
      <c r="N56" s="3">
        <f>+LN(Bloomberg!N61/Bloomberg!N62)</f>
        <v>0</v>
      </c>
      <c r="O56" s="3">
        <f>+LN(Bloomberg!O61/Bloomberg!O62)</f>
        <v>-1.0309369658861213E-2</v>
      </c>
      <c r="P56" s="3">
        <f>+LN(Bloomberg!P61/Bloomberg!P62)</f>
        <v>-4.782908768988129E-2</v>
      </c>
      <c r="Q56" s="3">
        <f>+LN(Bloomberg!Q61/Bloomberg!Q62)</f>
        <v>-5.4154251974965817E-2</v>
      </c>
      <c r="R56" s="3">
        <f>+LN(Bloomberg!R61/Bloomberg!R62)</f>
        <v>-1.7671617532521132E-2</v>
      </c>
      <c r="S56" s="3">
        <f>+LN(Bloomberg!S61/Bloomberg!S62)</f>
        <v>-2.6558731793187625E-2</v>
      </c>
      <c r="T56" s="3">
        <f>+LN(Bloomberg!T61/Bloomberg!T62)</f>
        <v>-3.6552525658765843E-2</v>
      </c>
      <c r="U56" s="3">
        <f>+LN(Bloomberg!U61/Bloomberg!U62)</f>
        <v>-5.8377228740362393E-2</v>
      </c>
      <c r="V56" s="3">
        <f>+LN(Bloomberg!V61/Bloomberg!V62)</f>
        <v>1.6347886590012824E-3</v>
      </c>
      <c r="W56" s="3">
        <f>+LN(Bloomberg!W61/Bloomberg!W62)</f>
        <v>-3.2088314551500512E-2</v>
      </c>
      <c r="X56" s="3">
        <f>+LN(Bloomberg!X61/Bloomberg!X62)</f>
        <v>1.5180557177016017E-2</v>
      </c>
      <c r="Y56" s="3">
        <f>+LN(Bloomberg!Y61/Bloomberg!Y62)</f>
        <v>-1.816397062767118E-2</v>
      </c>
      <c r="Z56" s="3">
        <f>+LN(Bloomberg!Z61/Bloomberg!Z62)</f>
        <v>-1.0856056513466231E-2</v>
      </c>
      <c r="AA56" s="3">
        <f>+LN(Bloomberg!AA61/Bloomberg!AA62)</f>
        <v>-4.5099331857059423E-2</v>
      </c>
      <c r="AB56" s="3">
        <f>+LN(Bloomberg!AB61/Bloomberg!AB62)</f>
        <v>-3.0045090202986133E-3</v>
      </c>
      <c r="AC56" s="3">
        <f>+LN(Bloomberg!AC61/Bloomberg!AC62)</f>
        <v>0.29691326823106673</v>
      </c>
      <c r="AD56" s="3">
        <f>+LN(Bloomberg!AD61/Bloomberg!AD62)</f>
        <v>0.44027284826982732</v>
      </c>
      <c r="AE56" s="3">
        <f>+LN(Bloomberg!AE61/Bloomberg!AE62)</f>
        <v>0.92868811349242875</v>
      </c>
      <c r="AF56" s="3"/>
      <c r="AG56" s="3"/>
      <c r="AH56" s="3">
        <f>+LN(Bloomberg!AH61/Bloomberg!AH62)</f>
        <v>3.1547550143893148E-2</v>
      </c>
      <c r="AI56" s="3">
        <f>+LN(Bloomberg!AI61/Bloomberg!AI62)</f>
        <v>2.6753669097028254E-2</v>
      </c>
      <c r="AJ56" s="3">
        <f>+LN(Bloomberg!AJ61/Bloomberg!AJ62)</f>
        <v>0.38652670758668661</v>
      </c>
      <c r="AK56" s="3">
        <f>+LN(Bloomberg!AK61/Bloomberg!AK62)</f>
        <v>2.1013551251547351E-2</v>
      </c>
    </row>
    <row r="57" spans="1:37" x14ac:dyDescent="0.25">
      <c r="A57" s="1">
        <v>43987</v>
      </c>
      <c r="B57" s="3">
        <f>+LN(Bloomberg!B62/Bloomberg!B63)</f>
        <v>0.10054523422966299</v>
      </c>
      <c r="C57" s="3">
        <f>+LN(Bloomberg!C62/Bloomberg!C63)</f>
        <v>0.17431510890021348</v>
      </c>
      <c r="D57" s="3">
        <f>+LN(Bloomberg!D62/Bloomberg!D63)</f>
        <v>8.6323309637742041E-2</v>
      </c>
      <c r="E57" s="3">
        <f>+LN(Bloomberg!E62/Bloomberg!E63)</f>
        <v>0.10763066419236536</v>
      </c>
      <c r="F57" s="3">
        <f>+LN(Bloomberg!F62/Bloomberg!F63)</f>
        <v>0.2226072144818303</v>
      </c>
      <c r="G57" s="3">
        <f>+LN(Bloomberg!G62/Bloomberg!G63)</f>
        <v>0.12428053036361149</v>
      </c>
      <c r="H57" s="3">
        <f>+LN(Bloomberg!H62/Bloomberg!H63)</f>
        <v>5.8326783518268123E-2</v>
      </c>
      <c r="I57" s="3">
        <f>+LN(Bloomberg!I62/Bloomberg!I63)</f>
        <v>-5.4379178923426551E-3</v>
      </c>
      <c r="J57" s="3">
        <f>+LN(Bloomberg!J62/Bloomberg!J63)</f>
        <v>0.10427081323685486</v>
      </c>
      <c r="K57" s="3">
        <f>+LN(Bloomberg!K62/Bloomberg!K63)</f>
        <v>5.6787974865532755E-2</v>
      </c>
      <c r="L57" s="3">
        <f>+LN(Bloomberg!L62/Bloomberg!L63)</f>
        <v>2.0098589456006358E-2</v>
      </c>
      <c r="M57" s="3">
        <f>+LN(Bloomberg!M62/Bloomberg!M63)</f>
        <v>4.2559614418795903E-2</v>
      </c>
      <c r="N57" s="3">
        <f>+LN(Bloomberg!N62/Bloomberg!N63)</f>
        <v>3.6779251503296487E-2</v>
      </c>
      <c r="O57" s="3">
        <f>+LN(Bloomberg!O62/Bloomberg!O63)</f>
        <v>0.22957444164450017</v>
      </c>
      <c r="P57" s="3">
        <f>+LN(Bloomberg!P62/Bloomberg!P63)</f>
        <v>0.11025648627003301</v>
      </c>
      <c r="Q57" s="3">
        <f>+LN(Bloomberg!Q62/Bloomberg!Q63)</f>
        <v>0.13431233760759406</v>
      </c>
      <c r="R57" s="3">
        <f>+LN(Bloomberg!R62/Bloomberg!R63)</f>
        <v>9.5491053727320183E-2</v>
      </c>
      <c r="S57" s="3">
        <f>+LN(Bloomberg!S62/Bloomberg!S63)</f>
        <v>3.1268105405457831E-2</v>
      </c>
      <c r="T57" s="3">
        <f>+LN(Bloomberg!T62/Bloomberg!T63)</f>
        <v>9.7220607598777112E-2</v>
      </c>
      <c r="U57" s="3">
        <f>+LN(Bloomberg!U62/Bloomberg!U63)</f>
        <v>7.220651284369943E-2</v>
      </c>
      <c r="V57" s="3">
        <f>+LN(Bloomberg!V62/Bloomberg!V63)</f>
        <v>0.15690558608851549</v>
      </c>
      <c r="W57" s="3">
        <f>+LN(Bloomberg!W62/Bloomberg!W63)</f>
        <v>5.4067221270275793E-2</v>
      </c>
      <c r="X57" s="3">
        <f>+LN(Bloomberg!X62/Bloomberg!X63)</f>
        <v>0.11218211533618117</v>
      </c>
      <c r="Y57" s="3">
        <f>+LN(Bloomberg!Y62/Bloomberg!Y63)</f>
        <v>4.6956983087771083E-2</v>
      </c>
      <c r="Z57" s="3">
        <f>+LN(Bloomberg!Z62/Bloomberg!Z63)</f>
        <v>3.9300450551492234E-2</v>
      </c>
      <c r="AA57" s="3">
        <f>+LN(Bloomberg!AA62/Bloomberg!AA63)</f>
        <v>0.10250662514891226</v>
      </c>
      <c r="AB57" s="3">
        <f>+LN(Bloomberg!AB62/Bloomberg!AB63)</f>
        <v>0.10964317744982707</v>
      </c>
      <c r="AC57" s="3">
        <f>+LN(Bloomberg!AC62/Bloomberg!AC63)</f>
        <v>0.36646163472574106</v>
      </c>
      <c r="AD57" s="3">
        <f>+LN(Bloomberg!AD62/Bloomberg!AD63)</f>
        <v>0.38387816005308351</v>
      </c>
      <c r="AE57" s="3">
        <f>+LN(Bloomberg!AE62/Bloomberg!AE63)</f>
        <v>0.41735473480233648</v>
      </c>
      <c r="AF57" s="3"/>
      <c r="AG57" s="3"/>
      <c r="AH57" s="3">
        <f>+LN(Bloomberg!AH62/Bloomberg!AH63)</f>
        <v>-4.7644074841070513E-2</v>
      </c>
      <c r="AI57" s="3">
        <f>+LN(Bloomberg!AI62/Bloomberg!AI63)</f>
        <v>-2.647629421732358E-2</v>
      </c>
      <c r="AJ57" s="3">
        <f>+LN(Bloomberg!AJ62/Bloomberg!AJ63)</f>
        <v>-0.11506046386847257</v>
      </c>
      <c r="AK57" s="3">
        <f>+LN(Bloomberg!AK62/Bloomberg!AK63)</f>
        <v>4.8206825639638573E-2</v>
      </c>
    </row>
    <row r="58" spans="1:37" x14ac:dyDescent="0.25">
      <c r="A58" s="1">
        <v>43980</v>
      </c>
      <c r="B58" s="3">
        <f>+LN(Bloomberg!B63/Bloomberg!B64)</f>
        <v>-2.0613468431064954E-2</v>
      </c>
      <c r="C58" s="3">
        <f>+LN(Bloomberg!C63/Bloomberg!C64)</f>
        <v>-4.9336836316434374E-2</v>
      </c>
      <c r="D58" s="3">
        <f>+LN(Bloomberg!D63/Bloomberg!D64)</f>
        <v>-5.4548308536755873E-2</v>
      </c>
      <c r="E58" s="3">
        <f>+LN(Bloomberg!E63/Bloomberg!E64)</f>
        <v>3.8740828316430616E-2</v>
      </c>
      <c r="F58" s="3">
        <f>+LN(Bloomberg!F63/Bloomberg!F64)</f>
        <v>-0.14513273683870417</v>
      </c>
      <c r="G58" s="3">
        <f>+LN(Bloomberg!G63/Bloomberg!G64)</f>
        <v>1.6455786053364577E-2</v>
      </c>
      <c r="H58" s="3">
        <f>+LN(Bloomberg!H63/Bloomberg!H64)</f>
        <v>-5.2580808743392611E-2</v>
      </c>
      <c r="I58" s="3">
        <f>+LN(Bloomberg!I63/Bloomberg!I64)</f>
        <v>8.901321267356424E-2</v>
      </c>
      <c r="J58" s="3">
        <f>+LN(Bloomberg!J63/Bloomberg!J64)</f>
        <v>2.4049255232669663E-2</v>
      </c>
      <c r="K58" s="3">
        <f>+LN(Bloomberg!K63/Bloomberg!K64)</f>
        <v>3.4916265106227883E-2</v>
      </c>
      <c r="L58" s="3">
        <f>+LN(Bloomberg!L63/Bloomberg!L64)</f>
        <v>7.5243327090788537E-3</v>
      </c>
      <c r="M58" s="3">
        <f>+LN(Bloomberg!M63/Bloomberg!M64)</f>
        <v>-7.5349437241786846E-2</v>
      </c>
      <c r="N58" s="3">
        <f>+LN(Bloomberg!N63/Bloomberg!N64)</f>
        <v>6.0384496950351252E-2</v>
      </c>
      <c r="O58" s="3">
        <f>+LN(Bloomberg!O63/Bloomberg!O64)</f>
        <v>-2.1277398447284965E-2</v>
      </c>
      <c r="P58" s="3">
        <f>+LN(Bloomberg!P63/Bloomberg!P64)</f>
        <v>1.8263934390890482E-2</v>
      </c>
      <c r="Q58" s="3">
        <f>+LN(Bloomberg!Q63/Bloomberg!Q64)</f>
        <v>-8.3401242750013177E-3</v>
      </c>
      <c r="R58" s="3">
        <f>+LN(Bloomberg!R63/Bloomberg!R64)</f>
        <v>-1.8202070754883792E-2</v>
      </c>
      <c r="S58" s="3">
        <f>+LN(Bloomberg!S63/Bloomberg!S64)</f>
        <v>-2.1415808962446232E-2</v>
      </c>
      <c r="T58" s="3">
        <f>+LN(Bloomberg!T63/Bloomberg!T64)</f>
        <v>3.2151940340230346E-3</v>
      </c>
      <c r="U58" s="3">
        <f>+LN(Bloomberg!U63/Bloomberg!U64)</f>
        <v>-9.7735353035074579E-2</v>
      </c>
      <c r="V58" s="3">
        <f>+LN(Bloomberg!V63/Bloomberg!V64)</f>
        <v>-6.5840310617515524E-2</v>
      </c>
      <c r="W58" s="3">
        <f>+LN(Bloomberg!W63/Bloomberg!W64)</f>
        <v>-4.2065665285512525E-2</v>
      </c>
      <c r="X58" s="3">
        <f>+LN(Bloomberg!X63/Bloomberg!X64)</f>
        <v>-5.8168005041300992E-2</v>
      </c>
      <c r="Y58" s="3">
        <f>+LN(Bloomberg!Y63/Bloomberg!Y64)</f>
        <v>-3.0491899258018953E-2</v>
      </c>
      <c r="Z58" s="3">
        <f>+LN(Bloomberg!Z63/Bloomberg!Z64)</f>
        <v>7.1426969817877786E-2</v>
      </c>
      <c r="AA58" s="3">
        <f>+LN(Bloomberg!AA63/Bloomberg!AA64)</f>
        <v>5.2716561407344431E-2</v>
      </c>
      <c r="AB58" s="3">
        <f>+LN(Bloomberg!AB63/Bloomberg!AB64)</f>
        <v>-0.10571238507499352</v>
      </c>
      <c r="AC58" s="3">
        <f>+LN(Bloomberg!AC63/Bloomberg!AC64)</f>
        <v>0.45638374060084314</v>
      </c>
      <c r="AD58" s="3">
        <f>+LN(Bloomberg!AD63/Bloomberg!AD64)</f>
        <v>0.4672219862838588</v>
      </c>
      <c r="AE58" s="3">
        <f>+LN(Bloomberg!AE63/Bloomberg!AE64)</f>
        <v>0.38188917085473811</v>
      </c>
      <c r="AF58" s="3"/>
      <c r="AG58" s="3"/>
      <c r="AH58" s="3">
        <f>+LN(Bloomberg!AH63/Bloomberg!AH64)</f>
        <v>9.5504475503977414E-4</v>
      </c>
      <c r="AI58" s="3">
        <f>+LN(Bloomberg!AI63/Bloomberg!AI64)</f>
        <v>-2.545492651396448E-3</v>
      </c>
      <c r="AJ58" s="3">
        <f>+LN(Bloomberg!AJ63/Bloomberg!AJ64)</f>
        <v>-2.3352956353358469E-2</v>
      </c>
      <c r="AK58" s="3">
        <f>+LN(Bloomberg!AK63/Bloomberg!AK64)</f>
        <v>1.5987388985225667E-2</v>
      </c>
    </row>
    <row r="59" spans="1:37" x14ac:dyDescent="0.25">
      <c r="A59" s="1">
        <v>43973</v>
      </c>
      <c r="B59" s="3">
        <f>+LN(Bloomberg!B64/Bloomberg!B65)</f>
        <v>2.7615113321080118E-2</v>
      </c>
      <c r="C59" s="3">
        <f>+LN(Bloomberg!C64/Bloomberg!C65)</f>
        <v>4.9815419718725357E-2</v>
      </c>
      <c r="D59" s="3">
        <f>+LN(Bloomberg!D64/Bloomberg!D65)</f>
        <v>4.9271251435912135E-2</v>
      </c>
      <c r="E59" s="3">
        <f>+LN(Bloomberg!E64/Bloomberg!E65)</f>
        <v>-1.5751310091731849E-2</v>
      </c>
      <c r="F59" s="3">
        <f>+LN(Bloomberg!F64/Bloomberg!F65)</f>
        <v>1.4810240570707133E-2</v>
      </c>
      <c r="G59" s="3">
        <f>+LN(Bloomberg!G64/Bloomberg!G65)</f>
        <v>5.9970194723744869E-3</v>
      </c>
      <c r="H59" s="3">
        <f>+LN(Bloomberg!H64/Bloomberg!H65)</f>
        <v>2.4750821502172352E-2</v>
      </c>
      <c r="I59" s="3">
        <f>+LN(Bloomberg!I64/Bloomberg!I65)</f>
        <v>0.12024912815157694</v>
      </c>
      <c r="J59" s="3">
        <f>+LN(Bloomberg!J64/Bloomberg!J65)</f>
        <v>3.2992683154348813E-2</v>
      </c>
      <c r="K59" s="3">
        <f>+LN(Bloomberg!K64/Bloomberg!K65)</f>
        <v>1.9063813991538277E-2</v>
      </c>
      <c r="L59" s="3">
        <f>+LN(Bloomberg!L64/Bloomberg!L65)</f>
        <v>3.4676649049459238E-3</v>
      </c>
      <c r="M59" s="3">
        <f>+LN(Bloomberg!M64/Bloomberg!M65)</f>
        <v>4.1158072493507551E-2</v>
      </c>
      <c r="N59" s="3">
        <f>+LN(Bloomberg!N64/Bloomberg!N65)</f>
        <v>0.20294084399669038</v>
      </c>
      <c r="O59" s="3">
        <f>+LN(Bloomberg!O64/Bloomberg!O65)</f>
        <v>-5.3291297050223632E-2</v>
      </c>
      <c r="P59" s="3">
        <f>+LN(Bloomberg!P64/Bloomberg!P65)</f>
        <v>1.9240461067564055E-2</v>
      </c>
      <c r="Q59" s="3">
        <f>+LN(Bloomberg!Q64/Bloomberg!Q65)</f>
        <v>6.429338225414935E-2</v>
      </c>
      <c r="R59" s="3">
        <f>+LN(Bloomberg!R64/Bloomberg!R65)</f>
        <v>1.8017847623306452E-2</v>
      </c>
      <c r="S59" s="3">
        <f>+LN(Bloomberg!S64/Bloomberg!S65)</f>
        <v>-6.2060205123104006E-2</v>
      </c>
      <c r="T59" s="3">
        <f>+LN(Bloomberg!T64/Bloomberg!T65)</f>
        <v>1.1205307772279379E-2</v>
      </c>
      <c r="U59" s="3">
        <f>+LN(Bloomberg!U64/Bloomberg!U65)</f>
        <v>-1.4481512745451799E-3</v>
      </c>
      <c r="V59" s="3">
        <f>+LN(Bloomberg!V64/Bloomberg!V65)</f>
        <v>3.4725852097412073E-2</v>
      </c>
      <c r="W59" s="3">
        <f>+LN(Bloomberg!W64/Bloomberg!W65)</f>
        <v>7.9805993268359576E-2</v>
      </c>
      <c r="X59" s="3">
        <f>+LN(Bloomberg!X64/Bloomberg!X65)</f>
        <v>-1.8991075505317163E-2</v>
      </c>
      <c r="Y59" s="3">
        <f>+LN(Bloomberg!Y64/Bloomberg!Y65)</f>
        <v>4.7304397016432733E-3</v>
      </c>
      <c r="Z59" s="3">
        <f>+LN(Bloomberg!Z64/Bloomberg!Z65)</f>
        <v>-1.3821283317129293E-2</v>
      </c>
      <c r="AA59" s="3">
        <f>+LN(Bloomberg!AA64/Bloomberg!AA65)</f>
        <v>2.1199337078502703E-2</v>
      </c>
      <c r="AB59" s="3">
        <f>+LN(Bloomberg!AB64/Bloomberg!AB65)</f>
        <v>5.5492628095967007E-2</v>
      </c>
      <c r="AC59" s="3">
        <f>+LN(Bloomberg!AC64/Bloomberg!AC65)</f>
        <v>0.41653550136861051</v>
      </c>
      <c r="AD59" s="3">
        <f>+LN(Bloomberg!AD64/Bloomberg!AD65)</f>
        <v>0.36624439495488309</v>
      </c>
      <c r="AE59" s="3">
        <f>+LN(Bloomberg!AE64/Bloomberg!AE65)</f>
        <v>0.38205929180803572</v>
      </c>
      <c r="AF59" s="3"/>
      <c r="AG59" s="3"/>
      <c r="AH59" s="3">
        <f>+LN(Bloomberg!AH64/Bloomberg!AH65)</f>
        <v>-2.5108382437796433E-2</v>
      </c>
      <c r="AI59" s="3">
        <f>+LN(Bloomberg!AI64/Bloomberg!AI65)</f>
        <v>-5.1691290512144231E-3</v>
      </c>
      <c r="AJ59" s="3">
        <f>+LN(Bloomberg!AJ64/Bloomberg!AJ65)</f>
        <v>-0.12438994973212464</v>
      </c>
      <c r="AK59" s="3">
        <f>+LN(Bloomberg!AK64/Bloomberg!AK65)</f>
        <v>2.5202738602556132E-2</v>
      </c>
    </row>
    <row r="60" spans="1:37" x14ac:dyDescent="0.25">
      <c r="A60" s="1">
        <v>43966</v>
      </c>
      <c r="B60" s="3">
        <f>+LN(Bloomberg!B65/Bloomberg!B66)</f>
        <v>-5.272181127677892E-2</v>
      </c>
      <c r="C60" s="3">
        <f>+LN(Bloomberg!C65/Bloomberg!C66)</f>
        <v>-0.13836650128312875</v>
      </c>
      <c r="D60" s="3">
        <f>+LN(Bloomberg!D65/Bloomberg!D66)</f>
        <v>-5.1293294387550578E-2</v>
      </c>
      <c r="E60" s="3">
        <f>+LN(Bloomberg!E65/Bloomberg!E66)</f>
        <v>-5.2842481374379933E-2</v>
      </c>
      <c r="F60" s="3">
        <f>+LN(Bloomberg!F65/Bloomberg!F66)</f>
        <v>-0.12396635419394859</v>
      </c>
      <c r="G60" s="3">
        <f>+LN(Bloomberg!G65/Bloomberg!G66)</f>
        <v>-6.5477929379506999E-2</v>
      </c>
      <c r="H60" s="3">
        <f>+LN(Bloomberg!H65/Bloomberg!H66)</f>
        <v>-2.3003078558011977E-2</v>
      </c>
      <c r="I60" s="3">
        <f>+LN(Bloomberg!I65/Bloomberg!I66)</f>
        <v>-8.047720691999842E-2</v>
      </c>
      <c r="J60" s="3">
        <f>+LN(Bloomberg!J65/Bloomberg!J66)</f>
        <v>-6.6894234830030236E-2</v>
      </c>
      <c r="K60" s="3">
        <f>+LN(Bloomberg!K65/Bloomberg!K66)</f>
        <v>-1.6420730212327522E-2</v>
      </c>
      <c r="L60" s="3">
        <f>+LN(Bloomberg!L65/Bloomberg!L66)</f>
        <v>-2.0834086902842025E-2</v>
      </c>
      <c r="M60" s="3">
        <f>+LN(Bloomberg!M65/Bloomberg!M66)</f>
        <v>-7.2906770808087787E-2</v>
      </c>
      <c r="N60" s="3">
        <f>+LN(Bloomberg!N65/Bloomberg!N66)</f>
        <v>-1.2422519998557209E-2</v>
      </c>
      <c r="O60" s="3">
        <f>+LN(Bloomberg!O65/Bloomberg!O66)</f>
        <v>-0.12021963006157602</v>
      </c>
      <c r="P60" s="3">
        <f>+LN(Bloomberg!P65/Bloomberg!P66)</f>
        <v>-6.8610632837970684E-2</v>
      </c>
      <c r="Q60" s="3">
        <f>+LN(Bloomberg!Q65/Bloomberg!Q66)</f>
        <v>-7.6776605992713243E-2</v>
      </c>
      <c r="R60" s="3">
        <f>+LN(Bloomberg!R65/Bloomberg!R66)</f>
        <v>-0.10354535957830384</v>
      </c>
      <c r="S60" s="3">
        <f>+LN(Bloomberg!S65/Bloomberg!S66)</f>
        <v>7.534943724178679E-2</v>
      </c>
      <c r="T60" s="3">
        <f>+LN(Bloomberg!T65/Bloomberg!T66)</f>
        <v>-7.1784062816809033E-2</v>
      </c>
      <c r="U60" s="3">
        <f>+LN(Bloomberg!U65/Bloomberg!U66)</f>
        <v>-9.6693650557067544E-3</v>
      </c>
      <c r="V60" s="3">
        <f>+LN(Bloomberg!V65/Bloomberg!V66)</f>
        <v>-8.9434256183325692E-2</v>
      </c>
      <c r="W60" s="3">
        <f>+LN(Bloomberg!W65/Bloomberg!W66)</f>
        <v>-9.1807549253122858E-2</v>
      </c>
      <c r="X60" s="3">
        <f>+LN(Bloomberg!X65/Bloomberg!X66)</f>
        <v>6.4300925603249376E-2</v>
      </c>
      <c r="Y60" s="3">
        <f>+LN(Bloomberg!Y65/Bloomberg!Y66)</f>
        <v>-9.2021576100007704E-2</v>
      </c>
      <c r="Z60" s="3">
        <f>+LN(Bloomberg!Z65/Bloomberg!Z66)</f>
        <v>-1.581498404938448E-2</v>
      </c>
      <c r="AA60" s="3">
        <f>+LN(Bloomberg!AA65/Bloomberg!AA66)</f>
        <v>-1.4740811141622252E-2</v>
      </c>
      <c r="AB60" s="3">
        <f>+LN(Bloomberg!AB65/Bloomberg!AB66)</f>
        <v>-7.3174592083625201E-2</v>
      </c>
      <c r="AC60" s="3">
        <f>+LN(Bloomberg!AC65/Bloomberg!AC66)</f>
        <v>0.38392573476795172</v>
      </c>
      <c r="AD60" s="3">
        <f>+LN(Bloomberg!AD65/Bloomberg!AD66)</f>
        <v>0.18232155679395459</v>
      </c>
      <c r="AE60" s="3">
        <f>+LN(Bloomberg!AE65/Bloomberg!AE66)</f>
        <v>0.26685113054422932</v>
      </c>
      <c r="AF60" s="3"/>
      <c r="AG60" s="3"/>
      <c r="AH60" s="3">
        <f>+LN(Bloomberg!AH65/Bloomberg!AH66)</f>
        <v>-6.6535614128578134E-4</v>
      </c>
      <c r="AI60" s="3">
        <f>+LN(Bloomberg!AI65/Bloomberg!AI66)</f>
        <v>2.3776860954442945E-2</v>
      </c>
      <c r="AJ60" s="3">
        <f>+LN(Bloomberg!AJ65/Bloomberg!AJ66)</f>
        <v>0.13080251178463115</v>
      </c>
      <c r="AK60" s="3">
        <f>+LN(Bloomberg!AK65/Bloomberg!AK66)</f>
        <v>-3.1506775748236668E-2</v>
      </c>
    </row>
    <row r="61" spans="1:37" x14ac:dyDescent="0.25">
      <c r="A61" s="1">
        <v>43959</v>
      </c>
      <c r="B61" s="3">
        <f>+LN(Bloomberg!B66/Bloomberg!B67)</f>
        <v>-4.087898250418652E-2</v>
      </c>
      <c r="C61" s="3">
        <f>+LN(Bloomberg!C66/Bloomberg!C67)</f>
        <v>-8.0459461169878829E-2</v>
      </c>
      <c r="D61" s="3">
        <f>+LN(Bloomberg!D66/Bloomberg!D67)</f>
        <v>-2.975295814934787E-2</v>
      </c>
      <c r="E61" s="3">
        <f>+LN(Bloomberg!E66/Bloomberg!E67)</f>
        <v>1.4830011269659438E-2</v>
      </c>
      <c r="F61" s="3">
        <f>+LN(Bloomberg!F66/Bloomberg!F67)</f>
        <v>5.3374460591375107E-2</v>
      </c>
      <c r="G61" s="3">
        <f>+LN(Bloomberg!G66/Bloomberg!G67)</f>
        <v>-3.5965148693515005E-2</v>
      </c>
      <c r="H61" s="3">
        <f>+LN(Bloomberg!H66/Bloomberg!H67)</f>
        <v>-4.8318027185393179E-2</v>
      </c>
      <c r="I61" s="3">
        <f>+LN(Bloomberg!I66/Bloomberg!I67)</f>
        <v>-6.230971425694478E-2</v>
      </c>
      <c r="J61" s="3">
        <f>+LN(Bloomberg!J66/Bloomberg!J67)</f>
        <v>-2.2873646984256566E-2</v>
      </c>
      <c r="K61" s="3">
        <f>+LN(Bloomberg!K66/Bloomberg!K67)</f>
        <v>-2.7707052442427143E-2</v>
      </c>
      <c r="L61" s="3">
        <f>+LN(Bloomberg!L66/Bloomberg!L67)</f>
        <v>-2.7454698464409826E-2</v>
      </c>
      <c r="M61" s="3">
        <f>+LN(Bloomberg!M66/Bloomberg!M67)</f>
        <v>-2.6976587698202083E-2</v>
      </c>
      <c r="N61" s="3">
        <f>+LN(Bloomberg!N66/Bloomberg!N67)</f>
        <v>-6.1538655743782235E-3</v>
      </c>
      <c r="O61" s="3">
        <f>+LN(Bloomberg!O66/Bloomberg!O67)</f>
        <v>-4.4567184920576396E-2</v>
      </c>
      <c r="P61" s="3">
        <f>+LN(Bloomberg!P66/Bloomberg!P67)</f>
        <v>-6.3925041293451113E-2</v>
      </c>
      <c r="Q61" s="3">
        <f>+LN(Bloomberg!Q66/Bloomberg!Q67)</f>
        <v>-2.9909372615204471E-2</v>
      </c>
      <c r="R61" s="3">
        <f>+LN(Bloomberg!R66/Bloomberg!R67)</f>
        <v>-8.3194604983813421E-3</v>
      </c>
      <c r="S61" s="3">
        <f>+LN(Bloomberg!S66/Bloomberg!S67)</f>
        <v>5.3655393646319062E-3</v>
      </c>
      <c r="T61" s="3">
        <f>+LN(Bloomberg!T66/Bloomberg!T67)</f>
        <v>-7.7025500572102251E-2</v>
      </c>
      <c r="U61" s="3">
        <f>+LN(Bloomberg!U66/Bloomberg!U67)</f>
        <v>4.1649826799222391E-2</v>
      </c>
      <c r="V61" s="3">
        <f>+LN(Bloomberg!V66/Bloomberg!V67)</f>
        <v>-5.4229932919796608E-2</v>
      </c>
      <c r="W61" s="3">
        <f>+LN(Bloomberg!W66/Bloomberg!W67)</f>
        <v>1.6914171325565115E-2</v>
      </c>
      <c r="X61" s="3">
        <f>+LN(Bloomberg!X66/Bloomberg!X67)</f>
        <v>-6.4300925603249418E-2</v>
      </c>
      <c r="Y61" s="3">
        <f>+LN(Bloomberg!Y66/Bloomberg!Y67)</f>
        <v>-7.4107972153721849E-2</v>
      </c>
      <c r="Z61" s="3">
        <f>+LN(Bloomberg!Z66/Bloomberg!Z67)</f>
        <v>-7.7763362910181669E-2</v>
      </c>
      <c r="AA61" s="3">
        <f>+LN(Bloomberg!AA66/Bloomberg!AA67)</f>
        <v>-6.9352640963647058E-2</v>
      </c>
      <c r="AB61" s="3">
        <f>+LN(Bloomberg!AB66/Bloomberg!AB67)</f>
        <v>-3.8695303759717956E-2</v>
      </c>
      <c r="AC61" s="3">
        <f>+LN(Bloomberg!AC66/Bloomberg!AC67)</f>
        <v>0.38864654704587998</v>
      </c>
      <c r="AD61" s="3">
        <f>+LN(Bloomberg!AD66/Bloomberg!AD67)</f>
        <v>0.31893461595588529</v>
      </c>
      <c r="AE61" s="3">
        <f>+LN(Bloomberg!AE66/Bloomberg!AE67)</f>
        <v>0.3573438545644837</v>
      </c>
      <c r="AF61" s="3"/>
      <c r="AG61" s="3"/>
      <c r="AH61" s="3">
        <f>+LN(Bloomberg!AH66/Bloomberg!AH67)</f>
        <v>-1.0442325770765599E-2</v>
      </c>
      <c r="AI61" s="3">
        <f>+LN(Bloomberg!AI66/Bloomberg!AI67)</f>
        <v>1.3399470727666668E-3</v>
      </c>
      <c r="AJ61" s="3">
        <f>+LN(Bloomberg!AJ66/Bloomberg!AJ67)</f>
        <v>-0.28454993869964357</v>
      </c>
      <c r="AK61" s="3">
        <f>+LN(Bloomberg!AK66/Bloomberg!AK67)</f>
        <v>4.3714883588280157E-2</v>
      </c>
    </row>
    <row r="62" spans="1:37" x14ac:dyDescent="0.25">
      <c r="A62" s="1">
        <v>43952</v>
      </c>
      <c r="B62" s="3">
        <f>+LN(Bloomberg!B67/Bloomberg!B68)</f>
        <v>7.7845491721473439E-2</v>
      </c>
      <c r="C62" s="3">
        <f>+LN(Bloomberg!C67/Bloomberg!C68)</f>
        <v>7.2239895610515692E-2</v>
      </c>
      <c r="D62" s="3">
        <f>+LN(Bloomberg!D67/Bloomberg!D68)</f>
        <v>7.0574952669603022E-2</v>
      </c>
      <c r="E62" s="3">
        <f>+LN(Bloomberg!E67/Bloomberg!E68)</f>
        <v>6.4722620432294251E-2</v>
      </c>
      <c r="F62" s="3">
        <f>+LN(Bloomberg!F67/Bloomberg!F68)</f>
        <v>9.4214289283687733E-2</v>
      </c>
      <c r="G62" s="3">
        <f>+LN(Bloomberg!G67/Bloomberg!G68)</f>
        <v>8.3558845816601127E-2</v>
      </c>
      <c r="H62" s="3">
        <f>+LN(Bloomberg!H67/Bloomberg!H68)</f>
        <v>5.4165997067816309E-2</v>
      </c>
      <c r="I62" s="3">
        <f>+LN(Bloomberg!I67/Bloomberg!I68)</f>
        <v>8.0723211272441128E-2</v>
      </c>
      <c r="J62" s="3">
        <f>+LN(Bloomberg!J67/Bloomberg!J68)</f>
        <v>3.7887757548639198E-2</v>
      </c>
      <c r="K62" s="3">
        <f>+LN(Bloomberg!K67/Bloomberg!K68)</f>
        <v>0.14689325040952983</v>
      </c>
      <c r="L62" s="3">
        <f>+LN(Bloomberg!L67/Bloomberg!L68)</f>
        <v>0.15067128358374848</v>
      </c>
      <c r="M62" s="3">
        <f>+LN(Bloomberg!M67/Bloomberg!M68)</f>
        <v>0.12541666051145456</v>
      </c>
      <c r="N62" s="3">
        <f>+LN(Bloomberg!N67/Bloomberg!N68)</f>
        <v>6.7241557554216388E-2</v>
      </c>
      <c r="O62" s="3">
        <f>+LN(Bloomberg!O67/Bloomberg!O68)</f>
        <v>7.1474637840500524E-2</v>
      </c>
      <c r="P62" s="3">
        <f>+LN(Bloomberg!P67/Bloomberg!P68)</f>
        <v>0.14567899524597258</v>
      </c>
      <c r="Q62" s="3">
        <f>+LN(Bloomberg!Q67/Bloomberg!Q68)</f>
        <v>1.2875115572530123E-2</v>
      </c>
      <c r="R62" s="3">
        <f>+LN(Bloomberg!R67/Bloomberg!R68)</f>
        <v>3.2381972438593636E-2</v>
      </c>
      <c r="S62" s="3">
        <f>+LN(Bloomberg!S67/Bloomberg!S68)</f>
        <v>6.2004187640308274E-2</v>
      </c>
      <c r="T62" s="3">
        <f>+LN(Bloomberg!T67/Bloomberg!T68)</f>
        <v>0.11973645495103741</v>
      </c>
      <c r="U62" s="3">
        <f>+LN(Bloomberg!U67/Bloomberg!U68)</f>
        <v>4.2903044921584199E-2</v>
      </c>
      <c r="V62" s="3">
        <f>+LN(Bloomberg!V67/Bloomberg!V68)</f>
        <v>0.11332868530700327</v>
      </c>
      <c r="W62" s="3">
        <f>+LN(Bloomberg!W67/Bloomberg!W68)</f>
        <v>7.48933779275575E-2</v>
      </c>
      <c r="X62" s="3">
        <f>+LN(Bloomberg!X67/Bloomberg!X68)</f>
        <v>5.7041938387018529E-2</v>
      </c>
      <c r="Y62" s="3">
        <f>+LN(Bloomberg!Y67/Bloomberg!Y68)</f>
        <v>0.1376213778760477</v>
      </c>
      <c r="Z62" s="3">
        <f>+LN(Bloomberg!Z67/Bloomberg!Z68)</f>
        <v>4.2559614418795903E-2</v>
      </c>
      <c r="AA62" s="3">
        <f>+LN(Bloomberg!AA67/Bloomberg!AA68)</f>
        <v>8.6781942431391215E-2</v>
      </c>
      <c r="AB62" s="3">
        <f>+LN(Bloomberg!AB67/Bloomberg!AB68)</f>
        <v>2.064970129054354E-2</v>
      </c>
      <c r="AC62" s="3">
        <f>+LN(Bloomberg!AC67/Bloomberg!AC68)</f>
        <v>0.27874555146892144</v>
      </c>
      <c r="AD62" s="3">
        <f>+LN(Bloomberg!AD67/Bloomberg!AD68)</f>
        <v>0.35139788683788858</v>
      </c>
      <c r="AE62" s="3">
        <f>+LN(Bloomberg!AE67/Bloomberg!AE68)</f>
        <v>0.48191944392813291</v>
      </c>
      <c r="AF62" s="3"/>
      <c r="AG62" s="3"/>
      <c r="AH62" s="3">
        <f>+LN(Bloomberg!AH67/Bloomberg!AH68)</f>
        <v>-2.7409971505739292E-2</v>
      </c>
      <c r="AI62" s="3">
        <f>+LN(Bloomberg!AI67/Bloomberg!AI68)</f>
        <v>-1.701488853111233E-2</v>
      </c>
      <c r="AJ62" s="3">
        <f>+LN(Bloomberg!AJ67/Bloomberg!AJ68)</f>
        <v>3.4467306811551301E-2</v>
      </c>
      <c r="AK62" s="3">
        <f>+LN(Bloomberg!AK67/Bloomberg!AK68)</f>
        <v>-1.3253586241596456E-2</v>
      </c>
    </row>
    <row r="63" spans="1:37" x14ac:dyDescent="0.25">
      <c r="A63" s="1">
        <v>43945</v>
      </c>
      <c r="B63" s="3">
        <f>+LN(Bloomberg!B68/Bloomberg!B69)</f>
        <v>-3.7325248918823967E-2</v>
      </c>
      <c r="C63" s="3">
        <f>+LN(Bloomberg!C68/Bloomberg!C69)</f>
        <v>-0.11776466090329378</v>
      </c>
      <c r="D63" s="3">
        <f>+LN(Bloomberg!D68/Bloomberg!D69)</f>
        <v>-6.5514607110626566E-2</v>
      </c>
      <c r="E63" s="3">
        <f>+LN(Bloomberg!E68/Bloomberg!E69)</f>
        <v>-4.0567184989000048E-2</v>
      </c>
      <c r="F63" s="3">
        <f>+LN(Bloomberg!F68/Bloomberg!F69)</f>
        <v>-5.8496206681608494E-2</v>
      </c>
      <c r="G63" s="3">
        <f>+LN(Bloomberg!G68/Bloomberg!G69)</f>
        <v>-4.9001156890965812E-2</v>
      </c>
      <c r="H63" s="3">
        <f>+LN(Bloomberg!H68/Bloomberg!H69)</f>
        <v>4.1738836979272366E-2</v>
      </c>
      <c r="I63" s="3">
        <f>+LN(Bloomberg!I68/Bloomberg!I69)</f>
        <v>-2.8355225755125123E-2</v>
      </c>
      <c r="J63" s="3">
        <f>+LN(Bloomberg!J68/Bloomberg!J69)</f>
        <v>-1.912330331451571E-2</v>
      </c>
      <c r="K63" s="3">
        <f>+LN(Bloomberg!K68/Bloomberg!K69)</f>
        <v>1.1557088762082158E-2</v>
      </c>
      <c r="L63" s="3">
        <f>+LN(Bloomberg!L68/Bloomberg!L69)</f>
        <v>-9.7105441115652821E-2</v>
      </c>
      <c r="M63" s="3">
        <f>+LN(Bloomberg!M68/Bloomberg!M69)</f>
        <v>-5.8594164266052823E-2</v>
      </c>
      <c r="N63" s="3">
        <f>+LN(Bloomberg!N68/Bloomberg!N69)</f>
        <v>-3.6086389774420871E-2</v>
      </c>
      <c r="O63" s="3">
        <f>+LN(Bloomberg!O68/Bloomberg!O69)</f>
        <v>-9.1169387138293478E-2</v>
      </c>
      <c r="P63" s="3">
        <f>+LN(Bloomberg!P68/Bloomberg!P69)</f>
        <v>-5.6763943590441172E-2</v>
      </c>
      <c r="Q63" s="3">
        <f>+LN(Bloomberg!Q68/Bloomberg!Q69)</f>
        <v>-0.10732440478825843</v>
      </c>
      <c r="R63" s="3">
        <f>+LN(Bloomberg!R68/Bloomberg!R69)</f>
        <v>9.2810866786543645E-3</v>
      </c>
      <c r="S63" s="3">
        <f>+LN(Bloomberg!S68/Bloomberg!S69)</f>
        <v>-3.0650231024469288E-2</v>
      </c>
      <c r="T63" s="3">
        <f>+LN(Bloomberg!T68/Bloomberg!T69)</f>
        <v>-3.5717760918179742E-2</v>
      </c>
      <c r="U63" s="3">
        <f>+LN(Bloomberg!U68/Bloomberg!U69)</f>
        <v>7.9258559489675959E-2</v>
      </c>
      <c r="V63" s="3">
        <f>+LN(Bloomberg!V68/Bloomberg!V69)</f>
        <v>-3.9220713153281267E-2</v>
      </c>
      <c r="W63" s="3">
        <f>+LN(Bloomberg!W68/Bloomberg!W69)</f>
        <v>-5.9719234701622312E-2</v>
      </c>
      <c r="X63" s="3">
        <f>+LN(Bloomberg!X68/Bloomberg!X69)</f>
        <v>-2.1876358392786781E-2</v>
      </c>
      <c r="Y63" s="3">
        <f>+LN(Bloomberg!Y68/Bloomberg!Y69)</f>
        <v>-6.3786872600354746E-2</v>
      </c>
      <c r="Z63" s="3">
        <f>+LN(Bloomberg!Z68/Bloomberg!Z69)</f>
        <v>-0.1454169998585037</v>
      </c>
      <c r="AA63" s="3">
        <f>+LN(Bloomberg!AA68/Bloomberg!AA69)</f>
        <v>-4.1173094800329192E-2</v>
      </c>
      <c r="AB63" s="3">
        <f>+LN(Bloomberg!AB68/Bloomberg!AB69)</f>
        <v>-1.6993390087433058E-2</v>
      </c>
      <c r="AC63" s="3">
        <f>+LN(Bloomberg!AC68/Bloomberg!AC69)</f>
        <v>0.33546164514108295</v>
      </c>
      <c r="AD63" s="3">
        <f>+LN(Bloomberg!AD68/Bloomberg!AD69)</f>
        <v>0.50832249354787218</v>
      </c>
      <c r="AE63" s="3">
        <f>+LN(Bloomberg!AE68/Bloomberg!AE69)</f>
        <v>0.74519298435903014</v>
      </c>
      <c r="AF63" s="3"/>
      <c r="AG63" s="3"/>
      <c r="AH63" s="3">
        <f>+LN(Bloomberg!AH68/Bloomberg!AH69)</f>
        <v>5.3472941509163487E-3</v>
      </c>
      <c r="AI63" s="3">
        <f>+LN(Bloomberg!AI68/Bloomberg!AI69)</f>
        <v>2.7419210285554711E-2</v>
      </c>
      <c r="AJ63" s="3">
        <f>+LN(Bloomberg!AJ68/Bloomberg!AJ69)</f>
        <v>-5.9953156605038617E-2</v>
      </c>
      <c r="AK63" s="3">
        <f>+LN(Bloomberg!AK68/Bloomberg!AK69)</f>
        <v>-4.5871640069060429E-3</v>
      </c>
    </row>
    <row r="64" spans="1:37" x14ac:dyDescent="0.25">
      <c r="A64" s="1">
        <v>43938</v>
      </c>
      <c r="B64" s="3">
        <f>+LN(Bloomberg!B69/Bloomberg!B70)</f>
        <v>-6.7261730481779105E-4</v>
      </c>
      <c r="C64" s="3">
        <f>+LN(Bloomberg!C69/Bloomberg!C70)</f>
        <v>3.797640292006537E-2</v>
      </c>
      <c r="D64" s="3">
        <f>+LN(Bloomberg!D69/Bloomberg!D70)</f>
        <v>3.4753049504989461E-2</v>
      </c>
      <c r="E64" s="3">
        <f>+LN(Bloomberg!E69/Bloomberg!E70)</f>
        <v>5.1776269523719949E-2</v>
      </c>
      <c r="F64" s="3">
        <f>+LN(Bloomberg!F69/Bloomberg!F70)</f>
        <v>4.6520015634892907E-2</v>
      </c>
      <c r="G64" s="3">
        <f>+LN(Bloomberg!G69/Bloomberg!G70)</f>
        <v>-4.1328195492846061E-2</v>
      </c>
      <c r="H64" s="3">
        <f>+LN(Bloomberg!H69/Bloomberg!H70)</f>
        <v>8.7213425908174002E-3</v>
      </c>
      <c r="I64" s="3">
        <f>+LN(Bloomberg!I69/Bloomberg!I70)</f>
        <v>2.1528533611010927E-3</v>
      </c>
      <c r="J64" s="3">
        <f>+LN(Bloomberg!J69/Bloomberg!J70)</f>
        <v>-1.3480299170749803E-2</v>
      </c>
      <c r="K64" s="3">
        <f>+LN(Bloomberg!K69/Bloomberg!K70)</f>
        <v>-3.1718970494522686E-2</v>
      </c>
      <c r="L64" s="3">
        <f>+LN(Bloomberg!L69/Bloomberg!L70)</f>
        <v>1.5462851411437219E-2</v>
      </c>
      <c r="M64" s="3">
        <f>+LN(Bloomberg!M69/Bloomberg!M70)</f>
        <v>3.72713947972316E-2</v>
      </c>
      <c r="N64" s="3">
        <f>+LN(Bloomberg!N69/Bloomberg!N70)</f>
        <v>-7.5662403833158132E-3</v>
      </c>
      <c r="O64" s="3">
        <f>+LN(Bloomberg!O69/Bloomberg!O70)</f>
        <v>8.3333815591442404E-3</v>
      </c>
      <c r="P64" s="3">
        <f>+LN(Bloomberg!P69/Bloomberg!P70)</f>
        <v>-7.3454448549153062E-2</v>
      </c>
      <c r="Q64" s="3">
        <f>+LN(Bloomberg!Q69/Bloomberg!Q70)</f>
        <v>2.3314733473119346E-2</v>
      </c>
      <c r="R64" s="3">
        <f>+LN(Bloomberg!R69/Bloomberg!R70)</f>
        <v>6.1152257342571709E-2</v>
      </c>
      <c r="S64" s="3">
        <f>+LN(Bloomberg!S69/Bloomberg!S70)</f>
        <v>-7.2461048353486157E-2</v>
      </c>
      <c r="T64" s="3">
        <f>+LN(Bloomberg!T69/Bloomberg!T70)</f>
        <v>-2.4435856877382676E-2</v>
      </c>
      <c r="U64" s="3">
        <f>+LN(Bloomberg!U69/Bloomberg!U70)</f>
        <v>1.1339296225029808E-2</v>
      </c>
      <c r="V64" s="3">
        <f>+LN(Bloomberg!V69/Bloomberg!V70)</f>
        <v>4.3228734550820214E-2</v>
      </c>
      <c r="W64" s="3">
        <f>+LN(Bloomberg!W69/Bloomberg!W70)</f>
        <v>1.4598799421152631E-2</v>
      </c>
      <c r="X64" s="3">
        <f>+LN(Bloomberg!X69/Bloomberg!X70)</f>
        <v>3.6660154577023811E-2</v>
      </c>
      <c r="Y64" s="3">
        <f>+LN(Bloomberg!Y69/Bloomberg!Y70)</f>
        <v>-1.7801508336676427E-2</v>
      </c>
      <c r="Z64" s="3">
        <f>+LN(Bloomberg!Z69/Bloomberg!Z70)</f>
        <v>3.6757583735184153E-2</v>
      </c>
      <c r="AA64" s="3">
        <f>+LN(Bloomberg!AA69/Bloomberg!AA70)</f>
        <v>-1.7458191069115791E-2</v>
      </c>
      <c r="AB64" s="3">
        <f>+LN(Bloomberg!AB69/Bloomberg!AB70)</f>
        <v>5.1413995004186523E-3</v>
      </c>
      <c r="AC64" s="3">
        <f>+LN(Bloomberg!AC69/Bloomberg!AC70)</f>
        <v>0.47827285626969196</v>
      </c>
      <c r="AD64" s="3">
        <f>+LN(Bloomberg!AD69/Bloomberg!AD70)</f>
        <v>0.85566611005772031</v>
      </c>
      <c r="AE64" s="3">
        <f>+LN(Bloomberg!AE69/Bloomberg!AE70)</f>
        <v>1.2034872495700986</v>
      </c>
      <c r="AF64" s="3"/>
      <c r="AG64" s="3"/>
      <c r="AH64" s="3">
        <f>+LN(Bloomberg!AH69/Bloomberg!AH70)</f>
        <v>1.7382295336113976E-2</v>
      </c>
      <c r="AI64" s="3">
        <f>+LN(Bloomberg!AI69/Bloomberg!AI70)</f>
        <v>-8.1847610461108569E-3</v>
      </c>
      <c r="AJ64" s="3">
        <f>+LN(Bloomberg!AJ69/Bloomberg!AJ70)</f>
        <v>-8.8255687703896121E-2</v>
      </c>
      <c r="AK64" s="3">
        <f>+LN(Bloomberg!AK69/Bloomberg!AK70)</f>
        <v>3.4281816646021861E-2</v>
      </c>
    </row>
    <row r="65" spans="1:37" x14ac:dyDescent="0.25">
      <c r="A65" s="1">
        <v>43931</v>
      </c>
      <c r="B65" s="3">
        <f>+LN(Bloomberg!B70/Bloomberg!B71)</f>
        <v>3.9422921876074067E-2</v>
      </c>
      <c r="C65" s="3">
        <f>+LN(Bloomberg!C70/Bloomberg!C71)</f>
        <v>0.1521295911838205</v>
      </c>
      <c r="D65" s="3">
        <f>+LN(Bloomberg!D70/Bloomberg!D71)</f>
        <v>2.5566740728533082E-2</v>
      </c>
      <c r="E65" s="3">
        <f>+LN(Bloomberg!E70/Bloomberg!E71)</f>
        <v>-6.3934474003529432E-2</v>
      </c>
      <c r="F65" s="3">
        <f>+LN(Bloomberg!F70/Bloomberg!F71)</f>
        <v>8.5454148541023359E-2</v>
      </c>
      <c r="G65" s="3">
        <f>+LN(Bloomberg!G70/Bloomberg!G71)</f>
        <v>-2.400115209954324E-2</v>
      </c>
      <c r="H65" s="3">
        <f>+LN(Bloomberg!H70/Bloomberg!H71)</f>
        <v>-7.5367346067953339E-2</v>
      </c>
      <c r="I65" s="3">
        <f>+LN(Bloomberg!I70/Bloomberg!I71)</f>
        <v>6.2242308877221E-2</v>
      </c>
      <c r="J65" s="3">
        <f>+LN(Bloomberg!J70/Bloomberg!J71)</f>
        <v>-4.67651887896606E-2</v>
      </c>
      <c r="K65" s="3">
        <f>+LN(Bloomberg!K70/Bloomberg!K71)</f>
        <v>1.5836486790917842E-2</v>
      </c>
      <c r="L65" s="3">
        <f>+LN(Bloomberg!L70/Bloomberg!L71)</f>
        <v>1.1294059689922082E-2</v>
      </c>
      <c r="M65" s="3">
        <f>+LN(Bloomberg!M70/Bloomberg!M71)</f>
        <v>2.2962043378899587E-2</v>
      </c>
      <c r="N65" s="3">
        <f>+LN(Bloomberg!N70/Bloomberg!N71)</f>
        <v>7.3976554426827545E-2</v>
      </c>
      <c r="O65" s="3">
        <f>+LN(Bloomberg!O70/Bloomberg!O71)</f>
        <v>2.5425098365810177E-2</v>
      </c>
      <c r="P65" s="3">
        <f>+LN(Bloomberg!P70/Bloomberg!P71)</f>
        <v>0</v>
      </c>
      <c r="Q65" s="3">
        <f>+LN(Bloomberg!Q70/Bloomberg!Q71)</f>
        <v>0.13575493165665006</v>
      </c>
      <c r="R65" s="3">
        <f>+LN(Bloomberg!R70/Bloomberg!R71)</f>
        <v>9.0495036168654775E-3</v>
      </c>
      <c r="S65" s="3">
        <f>+LN(Bloomberg!S70/Bloomberg!S71)</f>
        <v>0.11195103653396887</v>
      </c>
      <c r="T65" s="3">
        <f>+LN(Bloomberg!T70/Bloomberg!T71)</f>
        <v>-6.6548881624333336E-3</v>
      </c>
      <c r="U65" s="3">
        <f>+LN(Bloomberg!U70/Bloomberg!U71)</f>
        <v>9.7436196910354253E-3</v>
      </c>
      <c r="V65" s="3">
        <f>+LN(Bloomberg!V70/Bloomberg!V71)</f>
        <v>-2.420272868305802E-2</v>
      </c>
      <c r="W65" s="3">
        <f>+LN(Bloomberg!W70/Bloomberg!W71)</f>
        <v>6.8389062219824048E-2</v>
      </c>
      <c r="X65" s="3">
        <f>+LN(Bloomberg!X70/Bloomberg!X71)</f>
        <v>6.2554674660089502E-2</v>
      </c>
      <c r="Y65" s="3">
        <f>+LN(Bloomberg!Y70/Bloomberg!Y71)</f>
        <v>8.8882679327798475E-2</v>
      </c>
      <c r="Z65" s="3">
        <f>+LN(Bloomberg!Z70/Bloomberg!Z71)</f>
        <v>8.8004637092573654E-2</v>
      </c>
      <c r="AA65" s="3">
        <f>+LN(Bloomberg!AA70/Bloomberg!AA71)</f>
        <v>3.6193021561006455E-2</v>
      </c>
      <c r="AB65" s="3">
        <f>+LN(Bloomberg!AB70/Bloomberg!AB71)</f>
        <v>0.13956682150083996</v>
      </c>
      <c r="AC65" s="3">
        <f>+LN(Bloomberg!AC70/Bloomberg!AC71)</f>
        <v>0.73727366715157494</v>
      </c>
      <c r="AD65" s="3">
        <f>+LN(Bloomberg!AD70/Bloomberg!AD71)</f>
        <v>1.5804503755608481</v>
      </c>
      <c r="AE65" s="3">
        <f>+LN(Bloomberg!AE70/Bloomberg!AE71)</f>
        <v>2.1090003439213802</v>
      </c>
      <c r="AF65" s="3"/>
      <c r="AG65" s="3"/>
      <c r="AH65" s="3">
        <f>+LN(Bloomberg!AH70/Bloomberg!AH71)</f>
        <v>-3.0142659473247096E-2</v>
      </c>
      <c r="AI65" s="3">
        <f>+LN(Bloomberg!AI70/Bloomberg!AI71)</f>
        <v>4.5729694377419063E-2</v>
      </c>
      <c r="AJ65" s="3">
        <f>+LN(Bloomberg!AJ70/Bloomberg!AJ71)</f>
        <v>-0.1161017574892389</v>
      </c>
      <c r="AK65" s="3">
        <f>+LN(Bloomberg!AK70/Bloomberg!AK71)</f>
        <v>3.7732047815090861E-2</v>
      </c>
    </row>
    <row r="66" spans="1:37" x14ac:dyDescent="0.25">
      <c r="A66" s="1">
        <v>43924</v>
      </c>
      <c r="B66" s="3">
        <f>+LN(Bloomberg!B71/Bloomberg!B72)</f>
        <v>0.12942065269832065</v>
      </c>
      <c r="C66" s="3">
        <f>+LN(Bloomberg!C71/Bloomberg!C72)</f>
        <v>0.21209371512762482</v>
      </c>
      <c r="D66" s="3">
        <f>+LN(Bloomberg!D71/Bloomberg!D72)</f>
        <v>5.3750633508065533E-2</v>
      </c>
      <c r="E66" s="3">
        <f>+LN(Bloomberg!E71/Bloomberg!E72)</f>
        <v>8.5090673970841274E-2</v>
      </c>
      <c r="F66" s="3">
        <f>+LN(Bloomberg!F71/Bloomberg!F72)</f>
        <v>0.19274917995621368</v>
      </c>
      <c r="G66" s="3">
        <f>+LN(Bloomberg!G71/Bloomberg!G72)</f>
        <v>0.16881632640241834</v>
      </c>
      <c r="H66" s="3">
        <f>+LN(Bloomberg!H71/Bloomberg!H72)</f>
        <v>5.7696989320854417E-2</v>
      </c>
      <c r="I66" s="3">
        <f>+LN(Bloomberg!I71/Bloomberg!I72)</f>
        <v>0.22543976357455991</v>
      </c>
      <c r="J66" s="3">
        <f>+LN(Bloomberg!J71/Bloomberg!J72)</f>
        <v>0.12497930252697839</v>
      </c>
      <c r="K66" s="3">
        <f>+LN(Bloomberg!K71/Bloomberg!K72)</f>
        <v>0.24717983674474753</v>
      </c>
      <c r="L66" s="3">
        <f>+LN(Bloomberg!L71/Bloomberg!L72)</f>
        <v>4.4506108920131113E-2</v>
      </c>
      <c r="M66" s="3">
        <f>+LN(Bloomberg!M71/Bloomberg!M72)</f>
        <v>0.10276384579142051</v>
      </c>
      <c r="N66" s="3">
        <f>+LN(Bloomberg!N71/Bloomberg!N72)</f>
        <v>0.14415445506383787</v>
      </c>
      <c r="O66" s="3">
        <f>+LN(Bloomberg!O71/Bloomberg!O72)</f>
        <v>1.7753226607179581E-2</v>
      </c>
      <c r="P66" s="3">
        <f>+LN(Bloomberg!P71/Bloomberg!P72)</f>
        <v>0.18697827484614013</v>
      </c>
      <c r="Q66" s="3">
        <f>+LN(Bloomberg!Q71/Bloomberg!Q72)</f>
        <v>9.5578499207434484E-2</v>
      </c>
      <c r="R66" s="3">
        <f>+LN(Bloomberg!R71/Bloomberg!R72)</f>
        <v>3.7039881446118861E-2</v>
      </c>
      <c r="S66" s="3">
        <f>+LN(Bloomberg!S71/Bloomberg!S72)</f>
        <v>6.1708006415557508E-2</v>
      </c>
      <c r="T66" s="3">
        <f>+LN(Bloomberg!T71/Bloomberg!T72)</f>
        <v>4.5153803335090212E-2</v>
      </c>
      <c r="U66" s="3">
        <f>+LN(Bloomberg!U71/Bloomberg!U72)</f>
        <v>7.8632490804911553E-2</v>
      </c>
      <c r="V66" s="3">
        <f>+LN(Bloomberg!V71/Bloomberg!V72)</f>
        <v>0.10353283890885299</v>
      </c>
      <c r="W66" s="3">
        <f>+LN(Bloomberg!W71/Bloomberg!W72)</f>
        <v>0.14651645623504342</v>
      </c>
      <c r="X66" s="3">
        <f>+LN(Bloomberg!X71/Bloomberg!X72)</f>
        <v>0.14344936677742409</v>
      </c>
      <c r="Y66" s="3">
        <f>+LN(Bloomberg!Y71/Bloomberg!Y72)</f>
        <v>0.10719498729262977</v>
      </c>
      <c r="Z66" s="3">
        <f>+LN(Bloomberg!Z71/Bloomberg!Z72)</f>
        <v>7.4055555757861213E-2</v>
      </c>
      <c r="AA66" s="3">
        <f>+LN(Bloomberg!AA71/Bloomberg!AA72)</f>
        <v>6.1373488616346117E-2</v>
      </c>
      <c r="AB66" s="3">
        <f>+LN(Bloomberg!AB71/Bloomberg!AB72)</f>
        <v>0.17649654348916599</v>
      </c>
      <c r="AC66" s="3">
        <f>+LN(Bloomberg!AC71/Bloomberg!AC72)</f>
        <v>1.2192043149355483</v>
      </c>
      <c r="AD66" s="3">
        <f>+LN(Bloomberg!AD71/Bloomberg!AD72)</f>
        <v>1.9459101490553132</v>
      </c>
      <c r="AE66" s="3">
        <f>+LN(Bloomberg!AE71/Bloomberg!AE72)</f>
        <v>2.2380465718564744</v>
      </c>
      <c r="AF66" s="3"/>
      <c r="AG66" s="3"/>
      <c r="AH66" s="3">
        <f>+LN(Bloomberg!AH71/Bloomberg!AH72)</f>
        <v>3.5876757134151449E-2</v>
      </c>
      <c r="AI66" s="3">
        <f>+LN(Bloomberg!AI71/Bloomberg!AI72)</f>
        <v>-4.5245185635125413E-3</v>
      </c>
      <c r="AJ66" s="3">
        <f>+LN(Bloomberg!AJ71/Bloomberg!AJ72)</f>
        <v>-0.33677744034706758</v>
      </c>
      <c r="AK66" s="3">
        <f>+LN(Bloomberg!AK71/Bloomberg!AK72)</f>
        <v>8.5317086891682891E-3</v>
      </c>
    </row>
    <row r="67" spans="1:37" x14ac:dyDescent="0.25">
      <c r="A67" s="1">
        <v>43917</v>
      </c>
      <c r="B67" s="3">
        <f>+LN(Bloomberg!B72/Bloomberg!B73)</f>
        <v>4.7963772729629033E-2</v>
      </c>
      <c r="C67" s="3">
        <f>+LN(Bloomberg!C72/Bloomberg!C73)</f>
        <v>-9.431067947124129E-2</v>
      </c>
      <c r="D67" s="3">
        <f>+LN(Bloomberg!D72/Bloomberg!D73)</f>
        <v>-3.8084516763666157E-2</v>
      </c>
      <c r="E67" s="3">
        <f>+LN(Bloomberg!E72/Bloomberg!E73)</f>
        <v>-1.9544596072970283E-2</v>
      </c>
      <c r="F67" s="3">
        <f>+LN(Bloomberg!F72/Bloomberg!F73)</f>
        <v>-8.4387392277547379E-2</v>
      </c>
      <c r="G67" s="3">
        <f>+LN(Bloomberg!G72/Bloomberg!G73)</f>
        <v>-8.0726394571580498E-2</v>
      </c>
      <c r="H67" s="3">
        <f>+LN(Bloomberg!H72/Bloomberg!H73)</f>
        <v>0.2490831531938634</v>
      </c>
      <c r="I67" s="3">
        <f>+LN(Bloomberg!I72/Bloomberg!I73)</f>
        <v>-6.011062902807001E-2</v>
      </c>
      <c r="J67" s="3">
        <f>+LN(Bloomberg!J72/Bloomberg!J73)</f>
        <v>0.12169693497751977</v>
      </c>
      <c r="K67" s="3">
        <f>+LN(Bloomberg!K72/Bloomberg!K73)</f>
        <v>7.9068523475693028E-2</v>
      </c>
      <c r="L67" s="3">
        <f>+LN(Bloomberg!L72/Bloomberg!L73)</f>
        <v>0.10157979281792023</v>
      </c>
      <c r="M67" s="3">
        <f>+LN(Bloomberg!M72/Bloomberg!M73)</f>
        <v>4.4126891467218078E-2</v>
      </c>
      <c r="N67" s="3">
        <f>+LN(Bloomberg!N72/Bloomberg!N73)</f>
        <v>0.13353139262452257</v>
      </c>
      <c r="O67" s="3">
        <f>+LN(Bloomberg!O72/Bloomberg!O73)</f>
        <v>0.10930011366190651</v>
      </c>
      <c r="P67" s="3">
        <f>+LN(Bloomberg!P72/Bloomberg!P73)</f>
        <v>-5.3851494810588894E-2</v>
      </c>
      <c r="Q67" s="3">
        <f>+LN(Bloomberg!Q72/Bloomberg!Q73)</f>
        <v>3.0682320910052605E-2</v>
      </c>
      <c r="R67" s="3">
        <f>+LN(Bloomberg!R72/Bloomberg!R73)</f>
        <v>-4.6089385062984482E-2</v>
      </c>
      <c r="S67" s="3">
        <f>+LN(Bloomberg!S72/Bloomberg!S73)</f>
        <v>-6.9259011334775369E-2</v>
      </c>
      <c r="T67" s="3">
        <f>+LN(Bloomberg!T72/Bloomberg!T73)</f>
        <v>0.12701547294714385</v>
      </c>
      <c r="U67" s="3">
        <f>+LN(Bloomberg!U72/Bloomberg!U73)</f>
        <v>0.12833918918097503</v>
      </c>
      <c r="V67" s="3">
        <f>+LN(Bloomberg!V72/Bloomberg!V73)</f>
        <v>3.5445404366633217E-2</v>
      </c>
      <c r="W67" s="3">
        <f>+LN(Bloomberg!W72/Bloomberg!W73)</f>
        <v>0.18691183902783284</v>
      </c>
      <c r="X67" s="3">
        <f>+LN(Bloomberg!X72/Bloomberg!X73)</f>
        <v>0.20854475189305702</v>
      </c>
      <c r="Y67" s="3">
        <f>+LN(Bloomberg!Y72/Bloomberg!Y73)</f>
        <v>8.4361573061768058E-2</v>
      </c>
      <c r="Z67" s="3">
        <f>+LN(Bloomberg!Z72/Bloomberg!Z73)</f>
        <v>1.8702517174228647E-2</v>
      </c>
      <c r="AA67" s="3">
        <f>+LN(Bloomberg!AA72/Bloomberg!AA73)</f>
        <v>0.22342931901890906</v>
      </c>
      <c r="AB67" s="3">
        <f>+LN(Bloomberg!AB72/Bloomberg!AB73)</f>
        <v>-4.734612059719831E-2</v>
      </c>
      <c r="AC67" s="3">
        <f>+LN(Bloomberg!AC72/Bloomberg!AC73)</f>
        <v>2.1448243009426875</v>
      </c>
      <c r="AD67" s="3"/>
      <c r="AE67" s="3"/>
      <c r="AF67" s="3"/>
      <c r="AG67" s="3"/>
      <c r="AH67" s="3">
        <f>+LN(Bloomberg!AH72/Bloomberg!AH73)</f>
        <v>-3.4176263349939846E-2</v>
      </c>
      <c r="AI67" s="3">
        <f>+LN(Bloomberg!AI72/Bloomberg!AI73)</f>
        <v>8.288583998445602E-2</v>
      </c>
      <c r="AJ67" s="3">
        <f>+LN(Bloomberg!AJ72/Bloomberg!AJ73)</f>
        <v>-7.5999757812587609E-3</v>
      </c>
      <c r="AK67" s="3">
        <f>+LN(Bloomberg!AK72/Bloomberg!AK73)</f>
        <v>2.0313741326847866E-3</v>
      </c>
    </row>
    <row r="68" spans="1:37" x14ac:dyDescent="0.25">
      <c r="A68" s="1">
        <v>43910</v>
      </c>
      <c r="B68" s="3">
        <f>+LN(Bloomberg!B73/Bloomberg!B74)</f>
        <v>-0.20135438186072752</v>
      </c>
      <c r="C68" s="3">
        <f>+LN(Bloomberg!C73/Bloomberg!C74)</f>
        <v>-0.3784364357202451</v>
      </c>
      <c r="D68" s="3">
        <f>+LN(Bloomberg!D73/Bloomberg!D74)</f>
        <v>-4.0339579032900048E-3</v>
      </c>
      <c r="E68" s="3">
        <f>+LN(Bloomberg!E73/Bloomberg!E74)</f>
        <v>-3.9515334760479894E-2</v>
      </c>
      <c r="F68" s="3">
        <f>+LN(Bloomberg!F73/Bloomberg!F74)</f>
        <v>-0.32317195743373178</v>
      </c>
      <c r="G68" s="3">
        <f>+LN(Bloomberg!G73/Bloomberg!G74)</f>
        <v>-1.4387454164810142E-4</v>
      </c>
      <c r="H68" s="3">
        <f>+LN(Bloomberg!H73/Bloomberg!H74)</f>
        <v>-0.18138814042251197</v>
      </c>
      <c r="I68" s="3">
        <f>+LN(Bloomberg!I73/Bloomberg!I74)</f>
        <v>-4.8692230820729016E-2</v>
      </c>
      <c r="J68" s="3">
        <f>+LN(Bloomberg!J73/Bloomberg!J74)</f>
        <v>-0.31371095109480907</v>
      </c>
      <c r="K68" s="3">
        <f>+LN(Bloomberg!K73/Bloomberg!K74)</f>
        <v>-0.20552082478794856</v>
      </c>
      <c r="L68" s="3">
        <f>+LN(Bloomberg!L73/Bloomberg!L74)</f>
        <v>-0.1911400021063126</v>
      </c>
      <c r="M68" s="3">
        <f>+LN(Bloomberg!M73/Bloomberg!M74)</f>
        <v>-0.14896095278279839</v>
      </c>
      <c r="N68" s="3">
        <f>+LN(Bloomberg!N73/Bloomberg!N74)</f>
        <v>-0.42899560551835841</v>
      </c>
      <c r="O68" s="3">
        <f>+LN(Bloomberg!O73/Bloomberg!O74)</f>
        <v>-0.38974769221275463</v>
      </c>
      <c r="P68" s="3">
        <f>+LN(Bloomberg!P73/Bloomberg!P74)</f>
        <v>-9.0000432816094975E-2</v>
      </c>
      <c r="Q68" s="3">
        <f>+LN(Bloomberg!Q73/Bloomberg!Q74)</f>
        <v>-0.2201911830762949</v>
      </c>
      <c r="R68" s="3">
        <f>+LN(Bloomberg!R73/Bloomberg!R74)</f>
        <v>-0.18082050531956875</v>
      </c>
      <c r="S68" s="3">
        <f>+LN(Bloomberg!S73/Bloomberg!S74)</f>
        <v>-0.15111658495984923</v>
      </c>
      <c r="T68" s="3">
        <f>+LN(Bloomberg!T73/Bloomberg!T74)</f>
        <v>-0.15847048367278935</v>
      </c>
      <c r="U68" s="3">
        <f>+LN(Bloomberg!U73/Bloomberg!U74)</f>
        <v>-0.48518732443659418</v>
      </c>
      <c r="V68" s="3">
        <f>+LN(Bloomberg!V73/Bloomberg!V74)</f>
        <v>-5.6908132271879484E-2</v>
      </c>
      <c r="W68" s="3">
        <f>+LN(Bloomberg!W73/Bloomberg!W74)</f>
        <v>-0.48637474551076326</v>
      </c>
      <c r="X68" s="3">
        <f>+LN(Bloomberg!X73/Bloomberg!X74)</f>
        <v>-0.31391703218756212</v>
      </c>
      <c r="Y68" s="3">
        <f>+LN(Bloomberg!Y73/Bloomberg!Y74)</f>
        <v>-0.24020604442707913</v>
      </c>
      <c r="Z68" s="3">
        <f>+LN(Bloomberg!Z73/Bloomberg!Z74)</f>
        <v>-8.7634235932220444E-2</v>
      </c>
      <c r="AA68" s="3">
        <f>+LN(Bloomberg!AA73/Bloomberg!AA74)</f>
        <v>-0.28946605854365703</v>
      </c>
      <c r="AB68" s="3">
        <f>+LN(Bloomberg!AB73/Bloomberg!AB74)</f>
        <v>-0.17781559487324866</v>
      </c>
      <c r="AC68" s="3">
        <f>+LN(Bloomberg!AC73/Bloomberg!AC74)</f>
        <v>2.224623551524334</v>
      </c>
      <c r="AD68" s="3"/>
      <c r="AE68" s="3"/>
      <c r="AF68" s="3"/>
      <c r="AG68" s="3"/>
      <c r="AH68" s="3">
        <f>+LN(Bloomberg!AH73/Bloomberg!AH74)</f>
        <v>3.0230541724547869E-2</v>
      </c>
      <c r="AI68" s="3">
        <f>+LN(Bloomberg!AI73/Bloomberg!AI74)</f>
        <v>-2.0591915254935832E-2</v>
      </c>
      <c r="AJ68" s="3">
        <f>+LN(Bloomberg!AJ73/Bloomberg!AJ74)</f>
        <v>0.13275294688180053</v>
      </c>
      <c r="AK68" s="3">
        <f>+LN(Bloomberg!AK73/Bloomberg!AK74)</f>
        <v>-0.12433879540496387</v>
      </c>
    </row>
    <row r="69" spans="1:37" x14ac:dyDescent="0.25">
      <c r="A69" s="1">
        <v>43903</v>
      </c>
      <c r="B69" s="3">
        <f>+LN(Bloomberg!B74/Bloomberg!B75)</f>
        <v>-0.11670635030734537</v>
      </c>
      <c r="C69" s="3">
        <f>+LN(Bloomberg!C74/Bloomberg!C75)</f>
        <v>-7.2384374108716593E-2</v>
      </c>
      <c r="D69" s="3">
        <f>+LN(Bloomberg!D74/Bloomberg!D75)</f>
        <v>-9.0127236711436215E-2</v>
      </c>
      <c r="E69" s="3">
        <f>+LN(Bloomberg!E74/Bloomberg!E75)</f>
        <v>-8.16740789768019E-2</v>
      </c>
      <c r="F69" s="3">
        <f>+LN(Bloomberg!F74/Bloomberg!F75)</f>
        <v>-0.13011027530391533</v>
      </c>
      <c r="G69" s="3">
        <f>+LN(Bloomberg!G74/Bloomberg!G75)</f>
        <v>-8.6627665535931334E-2</v>
      </c>
      <c r="H69" s="3">
        <f>+LN(Bloomberg!H74/Bloomberg!H75)</f>
        <v>-8.6308579285340858E-2</v>
      </c>
      <c r="I69" s="3">
        <f>+LN(Bloomberg!I74/Bloomberg!I75)</f>
        <v>-6.0115092392219231E-2</v>
      </c>
      <c r="J69" s="3">
        <f>+LN(Bloomberg!J74/Bloomberg!J75)</f>
        <v>-0.12634880177785432</v>
      </c>
      <c r="K69" s="3">
        <f>+LN(Bloomberg!K74/Bloomberg!K75)</f>
        <v>-0.12211957819445055</v>
      </c>
      <c r="L69" s="3">
        <f>+LN(Bloomberg!L74/Bloomberg!L75)</f>
        <v>-6.8123184190377842E-2</v>
      </c>
      <c r="M69" s="3">
        <f>+LN(Bloomberg!M74/Bloomberg!M75)</f>
        <v>-7.3652399694431769E-2</v>
      </c>
      <c r="N69" s="3">
        <f>+LN(Bloomberg!N74/Bloomberg!N75)</f>
        <v>-9.5204465971571464E-2</v>
      </c>
      <c r="O69" s="3">
        <f>+LN(Bloomberg!O74/Bloomberg!O75)</f>
        <v>-7.6227365387884369E-2</v>
      </c>
      <c r="P69" s="3">
        <f>+LN(Bloomberg!P74/Bloomberg!P75)</f>
        <v>-8.7725900322112374E-2</v>
      </c>
      <c r="Q69" s="3">
        <f>+LN(Bloomberg!Q74/Bloomberg!Q75)</f>
        <v>-7.4107972153721849E-2</v>
      </c>
      <c r="R69" s="3">
        <f>+LN(Bloomberg!R74/Bloomberg!R75)</f>
        <v>1.5151223529273696E-2</v>
      </c>
      <c r="S69" s="3">
        <f>+LN(Bloomberg!S74/Bloomberg!S75)</f>
        <v>-4.944989634210855E-2</v>
      </c>
      <c r="T69" s="3">
        <f>+LN(Bloomberg!T74/Bloomberg!T75)</f>
        <v>-0.10187174320777218</v>
      </c>
      <c r="U69" s="3">
        <f>+LN(Bloomberg!U74/Bloomberg!U75)</f>
        <v>-2.7182210270896328E-2</v>
      </c>
      <c r="V69" s="3">
        <f>+LN(Bloomberg!V74/Bloomberg!V75)</f>
        <v>-0.12766314425609052</v>
      </c>
      <c r="W69" s="3">
        <f>+LN(Bloomberg!W74/Bloomberg!W75)</f>
        <v>-0.14322245786698515</v>
      </c>
      <c r="X69" s="3">
        <f>+LN(Bloomberg!X74/Bloomberg!X75)</f>
        <v>-0.13451912832092744</v>
      </c>
      <c r="Y69" s="3">
        <f>+LN(Bloomberg!Y74/Bloomberg!Y75)</f>
        <v>-0.12674920891920965</v>
      </c>
      <c r="Z69" s="3">
        <f>+LN(Bloomberg!Z74/Bloomberg!Z75)</f>
        <v>-7.9779237773448239E-2</v>
      </c>
      <c r="AA69" s="3">
        <f>+LN(Bloomberg!AA74/Bloomberg!AA75)</f>
        <v>-0.18508090297482274</v>
      </c>
      <c r="AB69" s="3">
        <f>+LN(Bloomberg!AB74/Bloomberg!AB75)</f>
        <v>-0.16339354690843572</v>
      </c>
      <c r="AC69" s="3"/>
      <c r="AD69" s="3"/>
      <c r="AE69" s="3"/>
      <c r="AF69" s="3"/>
      <c r="AG69" s="3"/>
      <c r="AH69" s="3">
        <f>+LN(Bloomberg!AH74/Bloomberg!AH75)</f>
        <v>1.385448152043289E-2</v>
      </c>
      <c r="AI69" s="3">
        <f>+LN(Bloomberg!AI74/Bloomberg!AI75)</f>
        <v>-8.99577956244062E-2</v>
      </c>
      <c r="AJ69" s="3">
        <f>+LN(Bloomberg!AJ74/Bloomberg!AJ75)</f>
        <v>0.32126764669635305</v>
      </c>
      <c r="AK69" s="3">
        <f>+LN(Bloomberg!AK74/Bloomberg!AK75)</f>
        <v>-3.7208129992637999E-2</v>
      </c>
    </row>
    <row r="70" spans="1:37" x14ac:dyDescent="0.25">
      <c r="A70" s="1">
        <v>43896</v>
      </c>
      <c r="B70" s="3">
        <f>+LN(Bloomberg!B75/Bloomberg!B76)</f>
        <v>2.5583016116929213E-2</v>
      </c>
      <c r="C70" s="3">
        <f>+LN(Bloomberg!C75/Bloomberg!C76)</f>
        <v>-1.9182819416773873E-2</v>
      </c>
      <c r="D70" s="3">
        <f>+LN(Bloomberg!D75/Bloomberg!D76)</f>
        <v>-1.048327526981876E-2</v>
      </c>
      <c r="E70" s="3">
        <f>+LN(Bloomberg!E75/Bloomberg!E76)</f>
        <v>-1.4496913411628988E-2</v>
      </c>
      <c r="F70" s="3">
        <f>+LN(Bloomberg!F75/Bloomberg!F76)</f>
        <v>7.717609394287193E-4</v>
      </c>
      <c r="G70" s="3">
        <f>+LN(Bloomberg!G75/Bloomberg!G76)</f>
        <v>5.0737970202794837E-2</v>
      </c>
      <c r="H70" s="3">
        <f>+LN(Bloomberg!H75/Bloomberg!H76)</f>
        <v>1.8613566513989325E-2</v>
      </c>
      <c r="I70" s="3">
        <f>+LN(Bloomberg!I75/Bloomberg!I76)</f>
        <v>3.0139539610895987E-3</v>
      </c>
      <c r="J70" s="3">
        <f>+LN(Bloomberg!J75/Bloomberg!J76)</f>
        <v>3.8681415620676098E-2</v>
      </c>
      <c r="K70" s="3">
        <f>+LN(Bloomberg!K75/Bloomberg!K76)</f>
        <v>1.8528212233278021E-2</v>
      </c>
      <c r="L70" s="3">
        <f>+LN(Bloomberg!L75/Bloomberg!L76)</f>
        <v>4.2428804175745398E-2</v>
      </c>
      <c r="M70" s="3">
        <f>+LN(Bloomberg!M75/Bloomberg!M76)</f>
        <v>-8.0929036116226316E-2</v>
      </c>
      <c r="N70" s="3">
        <f>+LN(Bloomberg!N75/Bloomberg!N76)</f>
        <v>2.1262620572945538E-2</v>
      </c>
      <c r="O70" s="3">
        <f>+LN(Bloomberg!O75/Bloomberg!O76)</f>
        <v>8.5844418450931992E-2</v>
      </c>
      <c r="P70" s="3">
        <f>+LN(Bloomberg!P75/Bloomberg!P76)</f>
        <v>1.1444266593550733E-2</v>
      </c>
      <c r="Q70" s="3">
        <f>+LN(Bloomberg!Q75/Bloomberg!Q76)</f>
        <v>-3.3141143591101416E-2</v>
      </c>
      <c r="R70" s="3">
        <f>+LN(Bloomberg!R75/Bloomberg!R76)</f>
        <v>8.4044584472090872E-2</v>
      </c>
      <c r="S70" s="3">
        <f>+LN(Bloomberg!S75/Bloomberg!S76)</f>
        <v>5.5256683105775244E-2</v>
      </c>
      <c r="T70" s="3">
        <f>+LN(Bloomberg!T75/Bloomberg!T76)</f>
        <v>5.1440990533298411E-2</v>
      </c>
      <c r="U70" s="3">
        <f>+LN(Bloomberg!U75/Bloomberg!U76)</f>
        <v>-1.9767928845728866E-2</v>
      </c>
      <c r="V70" s="3">
        <f>+LN(Bloomberg!V75/Bloomberg!V76)</f>
        <v>-4.75766584169744E-2</v>
      </c>
      <c r="W70" s="3">
        <f>+LN(Bloomberg!W75/Bloomberg!W76)</f>
        <v>1.6470752227841244E-2</v>
      </c>
      <c r="X70" s="3">
        <f>+LN(Bloomberg!X75/Bloomberg!X76)</f>
        <v>1.2833957980086394E-2</v>
      </c>
      <c r="Y70" s="3">
        <f>+LN(Bloomberg!Y75/Bloomberg!Y76)</f>
        <v>5.9160144263951032E-2</v>
      </c>
      <c r="Z70" s="3">
        <f>+LN(Bloomberg!Z75/Bloomberg!Z76)</f>
        <v>2.903403876821296E-2</v>
      </c>
      <c r="AA70" s="3">
        <f>+LN(Bloomberg!AA75/Bloomberg!AA76)</f>
        <v>4.7600191674550645E-2</v>
      </c>
      <c r="AB70" s="3">
        <f>+LN(Bloomberg!AB75/Bloomberg!AB76)</f>
        <v>6.3694186685347723E-2</v>
      </c>
      <c r="AC70" s="3"/>
      <c r="AD70" s="3"/>
      <c r="AE70" s="3"/>
      <c r="AF70" s="3"/>
      <c r="AG70" s="3"/>
      <c r="AH70" s="3">
        <f>+LN(Bloomberg!AH75/Bloomberg!AH76)</f>
        <v>6.9085113137473848E-3</v>
      </c>
      <c r="AI70" s="3">
        <f>+LN(Bloomberg!AI75/Bloomberg!AI76)</f>
        <v>5.4094769913963135E-2</v>
      </c>
      <c r="AJ70" s="3">
        <f>+LN(Bloomberg!AJ75/Bloomberg!AJ76)</f>
        <v>4.4614345691812426E-2</v>
      </c>
      <c r="AK70" s="3">
        <f>+LN(Bloomberg!AK75/Bloomberg!AK76)</f>
        <v>5.0106098278603923E-3</v>
      </c>
    </row>
    <row r="71" spans="1:37" x14ac:dyDescent="0.25">
      <c r="A71" s="1">
        <v>43889</v>
      </c>
      <c r="B71" s="3">
        <f>+LN(Bloomberg!B76/Bloomberg!B77)</f>
        <v>-9.4808829533834973E-2</v>
      </c>
      <c r="C71" s="3">
        <f>+LN(Bloomberg!C76/Bloomberg!C77)</f>
        <v>-6.5787740538003028E-2</v>
      </c>
      <c r="D71" s="3">
        <f>+LN(Bloomberg!D76/Bloomberg!D77)</f>
        <v>-5.8279640674190815E-2</v>
      </c>
      <c r="E71" s="3">
        <f>+LN(Bloomberg!E76/Bloomberg!E77)</f>
        <v>-6.7912628092328731E-2</v>
      </c>
      <c r="F71" s="3">
        <f>+LN(Bloomberg!F76/Bloomberg!F77)</f>
        <v>-0.10462495107887226</v>
      </c>
      <c r="G71" s="3">
        <f>+LN(Bloomberg!G76/Bloomberg!G77)</f>
        <v>-6.8391256363638853E-2</v>
      </c>
      <c r="H71" s="3">
        <f>+LN(Bloomberg!H76/Bloomberg!H77)</f>
        <v>-9.5310179804324893E-2</v>
      </c>
      <c r="I71" s="3">
        <f>+LN(Bloomberg!I76/Bloomberg!I77)</f>
        <v>-0.10727688661936598</v>
      </c>
      <c r="J71" s="3">
        <f>+LN(Bloomberg!J76/Bloomberg!J77)</f>
        <v>-0.13132388620931218</v>
      </c>
      <c r="K71" s="3">
        <f>+LN(Bloomberg!K76/Bloomberg!K77)</f>
        <v>-0.15722570892485951</v>
      </c>
      <c r="L71" s="3">
        <f>+LN(Bloomberg!L76/Bloomberg!L77)</f>
        <v>-2.0050797045561078E-2</v>
      </c>
      <c r="M71" s="3">
        <f>+LN(Bloomberg!M76/Bloomberg!M77)</f>
        <v>-1.006362480174783E-2</v>
      </c>
      <c r="N71" s="3">
        <f>+LN(Bloomberg!N76/Bloomberg!N77)</f>
        <v>-8.4531703266480393E-2</v>
      </c>
      <c r="O71" s="3">
        <f>+LN(Bloomberg!O76/Bloomberg!O77)</f>
        <v>-0.16235230448697541</v>
      </c>
      <c r="P71" s="3">
        <f>+LN(Bloomberg!P76/Bloomberg!P77)</f>
        <v>-5.0758758564349971E-2</v>
      </c>
      <c r="Q71" s="3">
        <f>+LN(Bloomberg!Q76/Bloomberg!Q77)</f>
        <v>-4.889956674510805E-2</v>
      </c>
      <c r="R71" s="3">
        <f>+LN(Bloomberg!R76/Bloomberg!R77)</f>
        <v>-0.203285673036394</v>
      </c>
      <c r="S71" s="3">
        <f>+LN(Bloomberg!S76/Bloomberg!S77)</f>
        <v>-8.5285501351310883E-2</v>
      </c>
      <c r="T71" s="3">
        <f>+LN(Bloomberg!T76/Bloomberg!T77)</f>
        <v>-0.10565898505135515</v>
      </c>
      <c r="U71" s="3">
        <f>+LN(Bloomberg!U76/Bloomberg!U77)</f>
        <v>-5.0400952777377356E-2</v>
      </c>
      <c r="V71" s="3">
        <f>+LN(Bloomberg!V76/Bloomberg!V77)</f>
        <v>-5.5534137506836473E-2</v>
      </c>
      <c r="W71" s="3">
        <f>+LN(Bloomberg!W76/Bloomberg!W77)</f>
        <v>-0.12306009275722725</v>
      </c>
      <c r="X71" s="3">
        <f>+LN(Bloomberg!X76/Bloomberg!X77)</f>
        <v>-5.6695343676545294E-2</v>
      </c>
      <c r="Y71" s="3">
        <f>+LN(Bloomberg!Y76/Bloomberg!Y77)</f>
        <v>-5.2610644500972317E-2</v>
      </c>
      <c r="Z71" s="3">
        <f>+LN(Bloomberg!Z76/Bloomberg!Z77)</f>
        <v>-0.11619033279309375</v>
      </c>
      <c r="AA71" s="3">
        <f>+LN(Bloomberg!AA76/Bloomberg!AA77)</f>
        <v>-0.17075097836987618</v>
      </c>
      <c r="AB71" s="3">
        <f>+LN(Bloomberg!AB76/Bloomberg!AB77)</f>
        <v>-7.1947140802434958E-2</v>
      </c>
      <c r="AC71" s="3"/>
      <c r="AD71" s="3"/>
      <c r="AE71" s="3"/>
      <c r="AF71" s="3"/>
      <c r="AG71" s="3"/>
      <c r="AH71" s="3">
        <f>+LN(Bloomberg!AH76/Bloomberg!AH77)</f>
        <v>2.2261604633567442E-2</v>
      </c>
      <c r="AI71" s="3">
        <f>+LN(Bloomberg!AI76/Bloomberg!AI77)</f>
        <v>-3.575370761190199E-2</v>
      </c>
      <c r="AJ71" s="3">
        <f>+LN(Bloomberg!AJ76/Bloomberg!AJ77)</f>
        <v>0.85371749142153774</v>
      </c>
      <c r="AK71" s="3">
        <f>+LN(Bloomberg!AK76/Bloomberg!AK77)</f>
        <v>-2.9693845117862789E-2</v>
      </c>
    </row>
    <row r="72" spans="1:37" x14ac:dyDescent="0.25">
      <c r="A72" s="1">
        <v>43882</v>
      </c>
      <c r="B72" s="3">
        <f>+LN(Bloomberg!B77/Bloomberg!B78)</f>
        <v>-2.6826502497093802E-2</v>
      </c>
      <c r="C72" s="3">
        <f>+LN(Bloomberg!C77/Bloomberg!C78)</f>
        <v>-7.3465434494983176E-3</v>
      </c>
      <c r="D72" s="3">
        <f>+LN(Bloomberg!D77/Bloomberg!D78)</f>
        <v>-2.3599133088918794E-2</v>
      </c>
      <c r="E72" s="3">
        <f>+LN(Bloomberg!E77/Bloomberg!E78)</f>
        <v>2.7804026971152002E-2</v>
      </c>
      <c r="F72" s="3">
        <f>+LN(Bloomberg!F77/Bloomberg!F78)</f>
        <v>-4.5093652685745923E-2</v>
      </c>
      <c r="G72" s="3">
        <f>+LN(Bloomberg!G77/Bloomberg!G78)</f>
        <v>-4.5977831326096945E-2</v>
      </c>
      <c r="H72" s="3">
        <f>+LN(Bloomberg!H77/Bloomberg!H78)</f>
        <v>-7.6348671245589639E-2</v>
      </c>
      <c r="I72" s="3">
        <f>+LN(Bloomberg!I77/Bloomberg!I78)</f>
        <v>-2.282848810873709E-2</v>
      </c>
      <c r="J72" s="3">
        <f>+LN(Bloomberg!J77/Bloomberg!J78)</f>
        <v>-6.0299577119927616E-2</v>
      </c>
      <c r="K72" s="3">
        <f>+LN(Bloomberg!K77/Bloomberg!K78)</f>
        <v>-2.4104168596043009E-2</v>
      </c>
      <c r="L72" s="3">
        <f>+LN(Bloomberg!L77/Bloomberg!L78)</f>
        <v>-9.8766234959119757E-3</v>
      </c>
      <c r="M72" s="3">
        <f>+LN(Bloomberg!M77/Bloomberg!M78)</f>
        <v>-1.220413229454124E-2</v>
      </c>
      <c r="N72" s="3">
        <f>+LN(Bloomberg!N77/Bloomberg!N78)</f>
        <v>-2.078129506371151E-2</v>
      </c>
      <c r="O72" s="3">
        <f>+LN(Bloomberg!O77/Bloomberg!O78)</f>
        <v>-6.9483780244426363E-2</v>
      </c>
      <c r="P72" s="3">
        <f>+LN(Bloomberg!P77/Bloomberg!P78)</f>
        <v>-2.9515808729764441E-2</v>
      </c>
      <c r="Q72" s="3">
        <f>+LN(Bloomberg!Q77/Bloomberg!Q78)</f>
        <v>-2.7774155670997069E-2</v>
      </c>
      <c r="R72" s="3">
        <f>+LN(Bloomberg!R77/Bloomberg!R78)</f>
        <v>1.584457357959175E-2</v>
      </c>
      <c r="S72" s="3">
        <f>+LN(Bloomberg!S77/Bloomberg!S78)</f>
        <v>-4.5485129535224003E-2</v>
      </c>
      <c r="T72" s="3">
        <f>+LN(Bloomberg!T77/Bloomberg!T78)</f>
        <v>-6.5424938828297322E-2</v>
      </c>
      <c r="U72" s="3">
        <f>+LN(Bloomberg!U77/Bloomberg!U78)</f>
        <v>-4.2686504553258321E-2</v>
      </c>
      <c r="V72" s="3">
        <f>+LN(Bloomberg!V77/Bloomberg!V78)</f>
        <v>-3.3225647628320393E-2</v>
      </c>
      <c r="W72" s="3">
        <f>+LN(Bloomberg!W77/Bloomberg!W78)</f>
        <v>-1.0471299867295366E-2</v>
      </c>
      <c r="X72" s="3">
        <f>+LN(Bloomberg!X77/Bloomberg!X78)</f>
        <v>-9.8376791013272697E-4</v>
      </c>
      <c r="Y72" s="3">
        <f>+LN(Bloomberg!Y77/Bloomberg!Y78)</f>
        <v>-6.1224291378209637E-2</v>
      </c>
      <c r="Z72" s="3">
        <f>+LN(Bloomberg!Z77/Bloomberg!Z78)</f>
        <v>-3.2083738545179555E-2</v>
      </c>
      <c r="AA72" s="3">
        <f>+LN(Bloomberg!AA77/Bloomberg!AA78)</f>
        <v>4.7513943076871054E-2</v>
      </c>
      <c r="AB72" s="3">
        <f>+LN(Bloomberg!AB77/Bloomberg!AB78)</f>
        <v>-1.3359621139100539E-2</v>
      </c>
      <c r="AC72" s="3"/>
      <c r="AD72" s="3"/>
      <c r="AE72" s="3"/>
      <c r="AF72" s="3"/>
      <c r="AG72" s="3"/>
      <c r="AH72" s="3">
        <f>+LN(Bloomberg!AH77/Bloomberg!AH78)</f>
        <v>1.4215246052803041E-2</v>
      </c>
      <c r="AI72" s="3">
        <f>+LN(Bloomberg!AI77/Bloomberg!AI78)</f>
        <v>3.6782179979551625E-2</v>
      </c>
      <c r="AJ72" s="3">
        <f>+LN(Bloomberg!AJ77/Bloomberg!AJ78)</f>
        <v>0.22197327616601936</v>
      </c>
      <c r="AK72" s="3">
        <f>+LN(Bloomberg!AK77/Bloomberg!AK78)</f>
        <v>3.0052614654632955E-3</v>
      </c>
    </row>
    <row r="73" spans="1:37" x14ac:dyDescent="0.25">
      <c r="A73" s="1">
        <v>43875</v>
      </c>
      <c r="B73" s="3">
        <f>+LN(Bloomberg!B78/Bloomberg!B79)</f>
        <v>-6.6298064987124709E-3</v>
      </c>
      <c r="C73" s="3">
        <f>+LN(Bloomberg!C78/Bloomberg!C79)</f>
        <v>-7.2929651251131674E-3</v>
      </c>
      <c r="D73" s="3">
        <f>+LN(Bloomberg!D78/Bloomberg!D79)</f>
        <v>3.0869933935861238E-2</v>
      </c>
      <c r="E73" s="3">
        <f>+LN(Bloomberg!E78/Bloomberg!E79)</f>
        <v>-3.5119310186315048E-2</v>
      </c>
      <c r="F73" s="3">
        <f>+LN(Bloomberg!F78/Bloomberg!F79)</f>
        <v>-4.9256517131272262E-3</v>
      </c>
      <c r="G73" s="3">
        <f>+LN(Bloomberg!G78/Bloomberg!G79)</f>
        <v>-7.4001324382769757E-3</v>
      </c>
      <c r="H73" s="3">
        <f>+LN(Bloomberg!H78/Bloomberg!H79)</f>
        <v>3.0580252790008998E-2</v>
      </c>
      <c r="I73" s="3">
        <f>+LN(Bloomberg!I78/Bloomberg!I79)</f>
        <v>-1.7206001448913762E-2</v>
      </c>
      <c r="J73" s="3">
        <f>+LN(Bloomberg!J78/Bloomberg!J79)</f>
        <v>2.5017762975287943E-2</v>
      </c>
      <c r="K73" s="3">
        <f>+LN(Bloomberg!K78/Bloomberg!K79)</f>
        <v>1.5702834278453821E-2</v>
      </c>
      <c r="L73" s="3">
        <f>+LN(Bloomberg!L78/Bloomberg!L79)</f>
        <v>-1.2695483013763723E-2</v>
      </c>
      <c r="M73" s="3">
        <f>+LN(Bloomberg!M78/Bloomberg!M79)</f>
        <v>-3.5316624692735225E-3</v>
      </c>
      <c r="N73" s="3">
        <f>+LN(Bloomberg!N78/Bloomberg!N79)</f>
        <v>8.8181958400008198E-2</v>
      </c>
      <c r="O73" s="3">
        <f>+LN(Bloomberg!O78/Bloomberg!O79)</f>
        <v>-2.3764011615678499E-2</v>
      </c>
      <c r="P73" s="3">
        <f>+LN(Bloomberg!P78/Bloomberg!P79)</f>
        <v>-2.4236039472128316E-2</v>
      </c>
      <c r="Q73" s="3">
        <f>+LN(Bloomberg!Q78/Bloomberg!Q79)</f>
        <v>5.3080153026902291E-2</v>
      </c>
      <c r="R73" s="3">
        <f>+LN(Bloomberg!R78/Bloomberg!R79)</f>
        <v>3.7241388621750463E-3</v>
      </c>
      <c r="S73" s="3">
        <f>+LN(Bloomberg!S78/Bloomberg!S79)</f>
        <v>1.6166064313261539E-2</v>
      </c>
      <c r="T73" s="3">
        <f>+LN(Bloomberg!T78/Bloomberg!T79)</f>
        <v>-1.0089346739459222E-2</v>
      </c>
      <c r="U73" s="3">
        <f>+LN(Bloomberg!U78/Bloomberg!U79)</f>
        <v>3.7160579876504965E-2</v>
      </c>
      <c r="V73" s="3">
        <f>+LN(Bloomberg!V78/Bloomberg!V79)</f>
        <v>-3.3422133941117989E-2</v>
      </c>
      <c r="W73" s="3">
        <f>+LN(Bloomberg!W78/Bloomberg!W79)</f>
        <v>1.5748356968139112E-2</v>
      </c>
      <c r="X73" s="3">
        <f>+LN(Bloomberg!X78/Bloomberg!X79)</f>
        <v>-1.7544309650909508E-2</v>
      </c>
      <c r="Y73" s="3">
        <f>+LN(Bloomberg!Y78/Bloomberg!Y79)</f>
        <v>-3.4387342309475835E-2</v>
      </c>
      <c r="Z73" s="3">
        <f>+LN(Bloomberg!Z78/Bloomberg!Z79)</f>
        <v>-3.095024604110096E-2</v>
      </c>
      <c r="AA73" s="3">
        <f>+LN(Bloomberg!AA78/Bloomberg!AA79)</f>
        <v>4.0830794847836478E-2</v>
      </c>
      <c r="AB73" s="3">
        <f>+LN(Bloomberg!AB78/Bloomberg!AB79)</f>
        <v>-4.9045461592314626E-2</v>
      </c>
      <c r="AC73" s="3"/>
      <c r="AD73" s="3"/>
      <c r="AE73" s="3"/>
      <c r="AF73" s="3"/>
      <c r="AG73" s="3"/>
      <c r="AH73" s="3">
        <f>+LN(Bloomberg!AH78/Bloomberg!AH79)</f>
        <v>6.5729600910311315E-4</v>
      </c>
      <c r="AI73" s="3">
        <f>+LN(Bloomberg!AI78/Bloomberg!AI79)</f>
        <v>8.635336589477155E-3</v>
      </c>
      <c r="AJ73" s="3">
        <f>+LN(Bloomberg!AJ78/Bloomberg!AJ79)</f>
        <v>-0.12296775239057038</v>
      </c>
      <c r="AK73" s="3">
        <f>+LN(Bloomberg!AK78/Bloomberg!AK79)</f>
        <v>1.5545336743044936E-2</v>
      </c>
    </row>
    <row r="74" spans="1:37" x14ac:dyDescent="0.25">
      <c r="A74" s="1">
        <v>43868</v>
      </c>
      <c r="B74" s="3">
        <f>+LN(Bloomberg!B79/Bloomberg!B80)</f>
        <v>2.47925785412196E-2</v>
      </c>
      <c r="C74" s="3">
        <f>+LN(Bloomberg!C79/Bloomberg!C80)</f>
        <v>-7.3928766774609217E-2</v>
      </c>
      <c r="D74" s="3">
        <f>+LN(Bloomberg!D79/Bloomberg!D80)</f>
        <v>-9.0579517113138861E-3</v>
      </c>
      <c r="E74" s="3">
        <f>+LN(Bloomberg!E79/Bloomberg!E80)</f>
        <v>2.0560509965183594E-2</v>
      </c>
      <c r="F74" s="3">
        <f>+LN(Bloomberg!F79/Bloomberg!F80)</f>
        <v>1.1053335865489419E-2</v>
      </c>
      <c r="G74" s="3">
        <f>+LN(Bloomberg!G79/Bloomberg!G80)</f>
        <v>3.2216545709710422E-2</v>
      </c>
      <c r="H74" s="3">
        <f>+LN(Bloomberg!H79/Bloomberg!H80)</f>
        <v>3.4809404665861153E-2</v>
      </c>
      <c r="I74" s="3">
        <f>+LN(Bloomberg!I79/Bloomberg!I80)</f>
        <v>2.1232220105774118E-2</v>
      </c>
      <c r="J74" s="3">
        <f>+LN(Bloomberg!J79/Bloomberg!J80)</f>
        <v>4.9190244190771781E-2</v>
      </c>
      <c r="K74" s="3">
        <f>+LN(Bloomberg!K79/Bloomberg!K80)</f>
        <v>-3.2916815013141872E-2</v>
      </c>
      <c r="L74" s="3">
        <f>+LN(Bloomberg!L79/Bloomberg!L80)</f>
        <v>-1.3924916033746543E-2</v>
      </c>
      <c r="M74" s="3">
        <f>+LN(Bloomberg!M79/Bloomberg!M80)</f>
        <v>-3.3882365459058719E-2</v>
      </c>
      <c r="N74" s="3">
        <f>+LN(Bloomberg!N79/Bloomberg!N80)</f>
        <v>-1.0559760215002217E-2</v>
      </c>
      <c r="O74" s="3">
        <f>+LN(Bloomberg!O79/Bloomberg!O80)</f>
        <v>-3.8634948250445898E-3</v>
      </c>
      <c r="P74" s="3">
        <f>+LN(Bloomberg!P79/Bloomberg!P80)</f>
        <v>2.2972296096559812E-2</v>
      </c>
      <c r="Q74" s="3">
        <f>+LN(Bloomberg!Q79/Bloomberg!Q80)</f>
        <v>-4.3352997268320162E-2</v>
      </c>
      <c r="R74" s="3">
        <f>+LN(Bloomberg!R79/Bloomberg!R80)</f>
        <v>-2.8405354633772879E-2</v>
      </c>
      <c r="S74" s="3">
        <f>+LN(Bloomberg!S79/Bloomberg!S80)</f>
        <v>-2.7618968883282924E-4</v>
      </c>
      <c r="T74" s="3">
        <f>+LN(Bloomberg!T79/Bloomberg!T80)</f>
        <v>8.9954839004978859E-2</v>
      </c>
      <c r="U74" s="3">
        <f>+LN(Bloomberg!U79/Bloomberg!U80)</f>
        <v>7.8975007681890575E-3</v>
      </c>
      <c r="V74" s="3">
        <f>+LN(Bloomberg!V79/Bloomberg!V80)</f>
        <v>5.3224761237297726E-2</v>
      </c>
      <c r="W74" s="3">
        <f>+LN(Bloomberg!W79/Bloomberg!W80)</f>
        <v>3.2260862218221477E-2</v>
      </c>
      <c r="X74" s="3">
        <f>+LN(Bloomberg!X79/Bloomberg!X80)</f>
        <v>4.4451762570833796E-2</v>
      </c>
      <c r="Y74" s="3">
        <f>+LN(Bloomberg!Y79/Bloomberg!Y80)</f>
        <v>-2.7765865383111613E-2</v>
      </c>
      <c r="Z74" s="3">
        <f>+LN(Bloomberg!Z79/Bloomberg!Z80)</f>
        <v>3.9547297088254538E-2</v>
      </c>
      <c r="AA74" s="3">
        <f>+LN(Bloomberg!AA79/Bloomberg!AA80)</f>
        <v>4.3823775232918319E-2</v>
      </c>
      <c r="AB74" s="3">
        <f>+LN(Bloomberg!AB79/Bloomberg!AB80)</f>
        <v>-6.3613446070175999E-3</v>
      </c>
      <c r="AC74" s="3"/>
      <c r="AD74" s="3"/>
      <c r="AE74" s="3"/>
      <c r="AF74" s="3"/>
      <c r="AG74" s="3"/>
      <c r="AH74" s="3">
        <f>+LN(Bloomberg!AH79/Bloomberg!AH80)</f>
        <v>-1.2103079213932144E-2</v>
      </c>
      <c r="AI74" s="3">
        <f>+LN(Bloomberg!AI79/Bloomberg!AI80)</f>
        <v>-1.1849739871483741E-2</v>
      </c>
      <c r="AJ74" s="3">
        <f>+LN(Bloomberg!AJ79/Bloomberg!AJ80)</f>
        <v>-0.19707960456324214</v>
      </c>
      <c r="AK74" s="3">
        <f>+LN(Bloomberg!AK79/Bloomberg!AK80)</f>
        <v>1.7928191034586465E-2</v>
      </c>
    </row>
    <row r="75" spans="1:37" x14ac:dyDescent="0.25">
      <c r="A75" s="1">
        <v>43861</v>
      </c>
      <c r="B75" s="3">
        <f>+LN(Bloomberg!B80/Bloomberg!B81)</f>
        <v>-1.4935824685485734E-2</v>
      </c>
      <c r="C75" s="3">
        <f>+LN(Bloomberg!C80/Bloomberg!C81)</f>
        <v>-4.372610483161489E-2</v>
      </c>
      <c r="D75" s="3">
        <f>+LN(Bloomberg!D80/Bloomberg!D81)</f>
        <v>-4.365068620826822E-3</v>
      </c>
      <c r="E75" s="3">
        <f>+LN(Bloomberg!E80/Bloomberg!E81)</f>
        <v>-1.3271542193240022E-2</v>
      </c>
      <c r="F75" s="3">
        <f>+LN(Bloomberg!F80/Bloomberg!F81)</f>
        <v>-1.5829464347636484E-2</v>
      </c>
      <c r="G75" s="3">
        <f>+LN(Bloomberg!G80/Bloomberg!G81)</f>
        <v>2.1596908604088415E-3</v>
      </c>
      <c r="H75" s="3">
        <f>+LN(Bloomberg!H80/Bloomberg!H81)</f>
        <v>-5.0475521410260543E-2</v>
      </c>
      <c r="I75" s="3">
        <f>+LN(Bloomberg!I80/Bloomberg!I81)</f>
        <v>-3.1265749095351923E-2</v>
      </c>
      <c r="J75" s="3">
        <f>+LN(Bloomberg!J80/Bloomberg!J81)</f>
        <v>-2.2161571802852449E-2</v>
      </c>
      <c r="K75" s="3">
        <f>+LN(Bloomberg!K80/Bloomberg!K81)</f>
        <v>-2.4460297570160692E-2</v>
      </c>
      <c r="L75" s="3">
        <f>+LN(Bloomberg!L80/Bloomberg!L81)</f>
        <v>-1.6655584434311619E-2</v>
      </c>
      <c r="M75" s="3">
        <f>+LN(Bloomberg!M80/Bloomberg!M81)</f>
        <v>4.740666993320276E-3</v>
      </c>
      <c r="N75" s="3">
        <f>+LN(Bloomberg!N80/Bloomberg!N81)</f>
        <v>-8.8410957344053076E-2</v>
      </c>
      <c r="O75" s="3">
        <f>+LN(Bloomberg!O80/Bloomberg!O81)</f>
        <v>-1.5306421282675545E-2</v>
      </c>
      <c r="P75" s="3">
        <f>+LN(Bloomberg!P80/Bloomberg!P81)</f>
        <v>-4.9042721311827464E-2</v>
      </c>
      <c r="Q75" s="3">
        <f>+LN(Bloomberg!Q80/Bloomberg!Q81)</f>
        <v>1.4467180991816887E-2</v>
      </c>
      <c r="R75" s="3">
        <f>+LN(Bloomberg!R80/Bloomberg!R81)</f>
        <v>1.6935136031439698E-2</v>
      </c>
      <c r="S75" s="3">
        <f>+LN(Bloomberg!S80/Bloomberg!S81)</f>
        <v>-4.0269538840771182E-2</v>
      </c>
      <c r="T75" s="3">
        <f>+LN(Bloomberg!T80/Bloomberg!T81)</f>
        <v>-1.4469992631420892E-2</v>
      </c>
      <c r="U75" s="3">
        <f>+LN(Bloomberg!U80/Bloomberg!U81)</f>
        <v>-3.8184642297783698E-2</v>
      </c>
      <c r="V75" s="3">
        <f>+LN(Bloomberg!V80/Bloomberg!V81)</f>
        <v>-2.3065272930996104E-2</v>
      </c>
      <c r="W75" s="3">
        <f>+LN(Bloomberg!W80/Bloomberg!W81)</f>
        <v>1.6529301951210506E-2</v>
      </c>
      <c r="X75" s="3">
        <f>+LN(Bloomberg!X80/Bloomberg!X81)</f>
        <v>-3.8929295403878038E-2</v>
      </c>
      <c r="Y75" s="3">
        <f>+LN(Bloomberg!Y80/Bloomberg!Y81)</f>
        <v>2.5753806424974959E-2</v>
      </c>
      <c r="Z75" s="3">
        <f>+LN(Bloomberg!Z80/Bloomberg!Z81)</f>
        <v>4.7956278681923151E-3</v>
      </c>
      <c r="AA75" s="3">
        <f>+LN(Bloomberg!AA80/Bloomberg!AA81)</f>
        <v>-1.1237342171733555E-2</v>
      </c>
      <c r="AB75" s="3">
        <f>+LN(Bloomberg!AB80/Bloomberg!AB81)</f>
        <v>-5.7054107858495369E-4</v>
      </c>
      <c r="AC75" s="3"/>
      <c r="AD75" s="3"/>
      <c r="AE75" s="3"/>
      <c r="AF75" s="3"/>
      <c r="AG75" s="3"/>
      <c r="AH75" s="3">
        <f>+LN(Bloomberg!AH80/Bloomberg!AH81)</f>
        <v>2.8986067186280991E-2</v>
      </c>
      <c r="AI75" s="3">
        <f>+LN(Bloomberg!AI80/Bloomberg!AI81)</f>
        <v>1.1155907630101762E-2</v>
      </c>
      <c r="AJ75" s="3">
        <f>+LN(Bloomberg!AJ80/Bloomberg!AJ81)</f>
        <v>0.25770422637967699</v>
      </c>
      <c r="AK75" s="3">
        <f>+LN(Bloomberg!AK80/Bloomberg!AK81)</f>
        <v>-6.1482406839494699E-2</v>
      </c>
    </row>
    <row r="76" spans="1:37" x14ac:dyDescent="0.25">
      <c r="A76" s="1">
        <v>43854</v>
      </c>
      <c r="B76" s="3">
        <f>+LN(Bloomberg!B81/Bloomberg!B82)</f>
        <v>-5.0515981200502671E-2</v>
      </c>
      <c r="C76" s="3">
        <f>+LN(Bloomberg!C81/Bloomberg!C82)</f>
        <v>-0.11556462077000315</v>
      </c>
      <c r="D76" s="3">
        <f>+LN(Bloomberg!D81/Bloomberg!D82)</f>
        <v>-8.6789130072390988E-2</v>
      </c>
      <c r="E76" s="3">
        <f>+LN(Bloomberg!E81/Bloomberg!E82)</f>
        <v>-7.1057351263458191E-2</v>
      </c>
      <c r="F76" s="3">
        <f>+LN(Bloomberg!F81/Bloomberg!F82)</f>
        <v>-1.8602732073847595E-2</v>
      </c>
      <c r="G76" s="3">
        <f>+LN(Bloomberg!G81/Bloomberg!G82)</f>
        <v>-4.2697381010615425E-2</v>
      </c>
      <c r="H76" s="3">
        <f>+LN(Bloomberg!H81/Bloomberg!H82)</f>
        <v>-7.340454197718109E-2</v>
      </c>
      <c r="I76" s="3">
        <f>+LN(Bloomberg!I81/Bloomberg!I82)</f>
        <v>-6.1935302090533377E-2</v>
      </c>
      <c r="J76" s="3">
        <f>+LN(Bloomberg!J81/Bloomberg!J82)</f>
        <v>-6.6121172194015518E-2</v>
      </c>
      <c r="K76" s="3">
        <f>+LN(Bloomberg!K81/Bloomberg!K82)</f>
        <v>-1.2927234501459604E-2</v>
      </c>
      <c r="L76" s="3">
        <f>+LN(Bloomberg!L81/Bloomberg!L82)</f>
        <v>-5.582419082681199E-2</v>
      </c>
      <c r="M76" s="3">
        <f>+LN(Bloomberg!M81/Bloomberg!M82)</f>
        <v>7.7870539761387587E-3</v>
      </c>
      <c r="N76" s="3">
        <f>+LN(Bloomberg!N81/Bloomberg!N82)</f>
        <v>-3.9590467271008532E-2</v>
      </c>
      <c r="O76" s="3">
        <f>+LN(Bloomberg!O81/Bloomberg!O82)</f>
        <v>-1.5325007874885331E-2</v>
      </c>
      <c r="P76" s="3">
        <f>+LN(Bloomberg!P81/Bloomberg!P82)</f>
        <v>-4.7437867925121814E-2</v>
      </c>
      <c r="Q76" s="3">
        <f>+LN(Bloomberg!Q81/Bloomberg!Q82)</f>
        <v>-7.0604528173015824E-2</v>
      </c>
      <c r="R76" s="3">
        <f>+LN(Bloomberg!R81/Bloomberg!R82)</f>
        <v>-7.3082250386493963E-2</v>
      </c>
      <c r="S76" s="3">
        <f>+LN(Bloomberg!S81/Bloomberg!S82)</f>
        <v>-4.4105721849923014E-2</v>
      </c>
      <c r="T76" s="3">
        <f>+LN(Bloomberg!T81/Bloomberg!T82)</f>
        <v>-7.120854822249488E-2</v>
      </c>
      <c r="U76" s="3">
        <f>+LN(Bloomberg!U81/Bloomberg!U82)</f>
        <v>-1.5496292147572034E-3</v>
      </c>
      <c r="V76" s="3">
        <f>+LN(Bloomberg!V81/Bloomberg!V82)</f>
        <v>-4.5527518534615653E-2</v>
      </c>
      <c r="W76" s="3">
        <f>+LN(Bloomberg!W81/Bloomberg!W82)</f>
        <v>-3.0636969461889801E-2</v>
      </c>
      <c r="X76" s="3">
        <f>+LN(Bloomberg!X81/Bloomberg!X82)</f>
        <v>-2.6555747337723989E-2</v>
      </c>
      <c r="Y76" s="3">
        <f>+LN(Bloomberg!Y81/Bloomberg!Y82)</f>
        <v>-0.10526211744016026</v>
      </c>
      <c r="Z76" s="3">
        <f>+LN(Bloomberg!Z81/Bloomberg!Z82)</f>
        <v>-5.7856644123169744E-2</v>
      </c>
      <c r="AA76" s="3">
        <f>+LN(Bloomberg!AA81/Bloomberg!AA82)</f>
        <v>-5.3147259868085613E-2</v>
      </c>
      <c r="AB76" s="3">
        <f>+LN(Bloomberg!AB81/Bloomberg!AB82)</f>
        <v>-8.0340040212924027E-2</v>
      </c>
      <c r="AC76" s="3"/>
      <c r="AD76" s="3"/>
      <c r="AE76" s="3"/>
      <c r="AF76" s="3"/>
      <c r="AG76" s="3"/>
      <c r="AH76" s="3">
        <f>+LN(Bloomberg!AH81/Bloomberg!AH82)</f>
        <v>6.3988659134121342E-3</v>
      </c>
      <c r="AI76" s="3">
        <f>+LN(Bloomberg!AI81/Bloomberg!AI82)</f>
        <v>9.1346435596320399E-3</v>
      </c>
      <c r="AJ76" s="3">
        <f>+LN(Bloomberg!AJ81/Bloomberg!AJ82)</f>
        <v>0.18507259016584457</v>
      </c>
      <c r="AK76" s="3">
        <f>+LN(Bloomberg!AK81/Bloomberg!AK82)</f>
        <v>-5.4461856165934103E-2</v>
      </c>
    </row>
    <row r="77" spans="1:37" x14ac:dyDescent="0.25">
      <c r="A77" s="1">
        <v>43847</v>
      </c>
      <c r="B77" s="3">
        <f>+LN(Bloomberg!B82/Bloomberg!B83)</f>
        <v>-2.3259946872510137E-2</v>
      </c>
      <c r="C77" s="3">
        <f>+LN(Bloomberg!C82/Bloomberg!C83)</f>
        <v>4.8881515483812574E-2</v>
      </c>
      <c r="D77" s="3">
        <f>+LN(Bloomberg!D82/Bloomberg!D83)</f>
        <v>9.9103968502149732E-3</v>
      </c>
      <c r="E77" s="3">
        <f>+LN(Bloomberg!E82/Bloomberg!E83)</f>
        <v>-2.8999791850304959E-2</v>
      </c>
      <c r="F77" s="3">
        <f>+LN(Bloomberg!F82/Bloomberg!F83)</f>
        <v>-8.8292607145678312E-2</v>
      </c>
      <c r="G77" s="3">
        <f>+LN(Bloomberg!G82/Bloomberg!G83)</f>
        <v>-7.5551864999843801E-2</v>
      </c>
      <c r="H77" s="3">
        <f>+LN(Bloomberg!H82/Bloomberg!H83)</f>
        <v>-1.443348819251347E-3</v>
      </c>
      <c r="I77" s="3">
        <f>+LN(Bloomberg!I82/Bloomberg!I83)</f>
        <v>-7.9445857535011006E-3</v>
      </c>
      <c r="J77" s="3">
        <f>+LN(Bloomberg!J82/Bloomberg!J83)</f>
        <v>2.7163928940822424E-2</v>
      </c>
      <c r="K77" s="3">
        <f>+LN(Bloomberg!K82/Bloomberg!K83)</f>
        <v>-5.3410317966001201E-2</v>
      </c>
      <c r="L77" s="3">
        <f>+LN(Bloomberg!L82/Bloomberg!L83)</f>
        <v>2.1593281630567909E-2</v>
      </c>
      <c r="M77" s="3">
        <f>+LN(Bloomberg!M82/Bloomberg!M83)</f>
        <v>-4.8189673359192796E-2</v>
      </c>
      <c r="N77" s="3">
        <f>+LN(Bloomberg!N82/Bloomberg!N83)</f>
        <v>-4.8702139874669821E-2</v>
      </c>
      <c r="O77" s="3">
        <f>+LN(Bloomberg!O82/Bloomberg!O83)</f>
        <v>-9.2109305344653544E-2</v>
      </c>
      <c r="P77" s="3">
        <f>+LN(Bloomberg!P82/Bloomberg!P83)</f>
        <v>-6.8472858627856931E-2</v>
      </c>
      <c r="Q77" s="3">
        <f>+LN(Bloomberg!Q82/Bloomberg!Q83)</f>
        <v>-5.9750004405773931E-2</v>
      </c>
      <c r="R77" s="3">
        <f>+LN(Bloomberg!R82/Bloomberg!R83)</f>
        <v>-4.3489765303169364E-2</v>
      </c>
      <c r="S77" s="3">
        <f>+LN(Bloomberg!S82/Bloomberg!S83)</f>
        <v>6.756169885885982E-2</v>
      </c>
      <c r="T77" s="3">
        <f>+LN(Bloomberg!T82/Bloomberg!T83)</f>
        <v>-2.7047137668783219E-2</v>
      </c>
      <c r="U77" s="3">
        <f>+LN(Bloomberg!U82/Bloomberg!U83)</f>
        <v>-4.843889235809954E-2</v>
      </c>
      <c r="V77" s="3">
        <f>+LN(Bloomberg!V82/Bloomberg!V83)</f>
        <v>-5.1557809664850011E-2</v>
      </c>
      <c r="W77" s="3">
        <f>+LN(Bloomberg!W82/Bloomberg!W83)</f>
        <v>-7.4173394890455255E-2</v>
      </c>
      <c r="X77" s="3">
        <f>+LN(Bloomberg!X82/Bloomberg!X83)</f>
        <v>8.6465453893414812E-3</v>
      </c>
      <c r="Y77" s="3">
        <f>+LN(Bloomberg!Y82/Bloomberg!Y83)</f>
        <v>-3.5874553419758808E-2</v>
      </c>
      <c r="Z77" s="3">
        <f>+LN(Bloomberg!Z82/Bloomberg!Z83)</f>
        <v>-4.5909701304077857E-2</v>
      </c>
      <c r="AA77" s="3">
        <f>+LN(Bloomberg!AA82/Bloomberg!AA83)</f>
        <v>9.5352518823441826E-2</v>
      </c>
      <c r="AB77" s="3">
        <f>+LN(Bloomberg!AB82/Bloomberg!AB83)</f>
        <v>-8.2122829690910656E-3</v>
      </c>
      <c r="AC77" s="3"/>
      <c r="AD77" s="3"/>
      <c r="AE77" s="3"/>
      <c r="AF77" s="3"/>
      <c r="AG77" s="3"/>
      <c r="AH77" s="3">
        <f>+LN(Bloomberg!AH82/Bloomberg!AH83)</f>
        <v>7.3798352596768444E-4</v>
      </c>
      <c r="AI77" s="3">
        <f>+LN(Bloomberg!AI82/Bloomberg!AI83)</f>
        <v>-3.2696738301791475E-3</v>
      </c>
      <c r="AJ77" s="3">
        <f>+LN(Bloomberg!AJ82/Bloomberg!AJ83)</f>
        <v>-3.7311708437357261E-2</v>
      </c>
      <c r="AK77" s="3">
        <f>+LN(Bloomberg!AK82/Bloomberg!AK83)</f>
        <v>1.0972852410877492E-2</v>
      </c>
    </row>
    <row r="78" spans="1:37" x14ac:dyDescent="0.25">
      <c r="A78" s="1">
        <v>43840</v>
      </c>
      <c r="B78" s="3">
        <f>+LN(Bloomberg!B83/Bloomberg!B84)</f>
        <v>3.1822886628121182E-2</v>
      </c>
      <c r="C78" s="3">
        <f>+LN(Bloomberg!C83/Bloomberg!C84)</f>
        <v>0.14817734871040203</v>
      </c>
      <c r="D78" s="3">
        <f>+LN(Bloomberg!D83/Bloomberg!D84)</f>
        <v>4.6241763760286256E-2</v>
      </c>
      <c r="E78" s="3">
        <f>+LN(Bloomberg!E83/Bloomberg!E84)</f>
        <v>2.5391070741200127E-2</v>
      </c>
      <c r="F78" s="3">
        <f>+LN(Bloomberg!F83/Bloomberg!F84)</f>
        <v>5.7987257650349316E-2</v>
      </c>
      <c r="G78" s="3">
        <f>+LN(Bloomberg!G83/Bloomberg!G84)</f>
        <v>4.3886950355875039E-2</v>
      </c>
      <c r="H78" s="3">
        <f>+LN(Bloomberg!H83/Bloomberg!H84)</f>
        <v>8.0042707673536356E-2</v>
      </c>
      <c r="I78" s="3">
        <f>+LN(Bloomberg!I83/Bloomberg!I84)</f>
        <v>-1.4250192999890495E-2</v>
      </c>
      <c r="J78" s="3">
        <f>+LN(Bloomberg!J83/Bloomberg!J84)</f>
        <v>5.4140419674583322E-2</v>
      </c>
      <c r="K78" s="3">
        <f>+LN(Bloomberg!K83/Bloomberg!K84)</f>
        <v>4.42778344027287E-2</v>
      </c>
      <c r="L78" s="3">
        <f>+LN(Bloomberg!L83/Bloomberg!L84)</f>
        <v>1.3736479727886757E-2</v>
      </c>
      <c r="M78" s="3">
        <f>+LN(Bloomberg!M83/Bloomberg!M84)</f>
        <v>3.1012879033214952E-2</v>
      </c>
      <c r="N78" s="3">
        <f>+LN(Bloomberg!N83/Bloomberg!N84)</f>
        <v>-2.1113559970897904E-2</v>
      </c>
      <c r="O78" s="3">
        <f>+LN(Bloomberg!O83/Bloomberg!O84)</f>
        <v>-3.6172731393725441E-2</v>
      </c>
      <c r="P78" s="3">
        <f>+LN(Bloomberg!P83/Bloomberg!P84)</f>
        <v>3.0664575087918158E-2</v>
      </c>
      <c r="Q78" s="3">
        <f>+LN(Bloomberg!Q83/Bloomberg!Q84)</f>
        <v>5.5543130031864257E-2</v>
      </c>
      <c r="R78" s="3">
        <f>+LN(Bloomberg!R83/Bloomberg!R84)</f>
        <v>2.4357093015313631E-3</v>
      </c>
      <c r="S78" s="3">
        <f>+LN(Bloomberg!S83/Bloomberg!S84)</f>
        <v>-5.7306245318366804E-2</v>
      </c>
      <c r="T78" s="3">
        <f>+LN(Bloomberg!T83/Bloomberg!T84)</f>
        <v>5.0730609404319713E-2</v>
      </c>
      <c r="U78" s="3">
        <f>+LN(Bloomberg!U83/Bloomberg!U84)</f>
        <v>1.0968745919270511E-2</v>
      </c>
      <c r="V78" s="3">
        <f>+LN(Bloomberg!V83/Bloomberg!V84)</f>
        <v>4.3189559994333444E-2</v>
      </c>
      <c r="W78" s="3">
        <f>+LN(Bloomberg!W83/Bloomberg!W84)</f>
        <v>5.1269597424315305E-2</v>
      </c>
      <c r="X78" s="3">
        <f>+LN(Bloomberg!X83/Bloomberg!X84)</f>
        <v>1.2483357806768593E-2</v>
      </c>
      <c r="Y78" s="3">
        <f>+LN(Bloomberg!Y83/Bloomberg!Y84)</f>
        <v>-1.8059481909427973E-2</v>
      </c>
      <c r="Z78" s="3">
        <f>+LN(Bloomberg!Z83/Bloomberg!Z84)</f>
        <v>4.1917680034540439E-2</v>
      </c>
      <c r="AA78" s="3">
        <f>+LN(Bloomberg!AA83/Bloomberg!AA84)</f>
        <v>5.3828120388594455E-2</v>
      </c>
      <c r="AB78" s="3">
        <f>+LN(Bloomberg!AB83/Bloomberg!AB84)</f>
        <v>1.4018921179330996E-2</v>
      </c>
      <c r="AC78" s="3"/>
      <c r="AD78" s="3"/>
      <c r="AE78" s="3"/>
      <c r="AF78" s="3"/>
      <c r="AG78" s="3"/>
      <c r="AH78" s="3">
        <f>+LN(Bloomberg!AH83/Bloomberg!AH84)</f>
        <v>2.0808456186117028E-2</v>
      </c>
      <c r="AI78" s="3">
        <f>+LN(Bloomberg!AI83/Bloomberg!AI84)</f>
        <v>6.5114179472800142E-3</v>
      </c>
      <c r="AJ78" s="3">
        <f>+LN(Bloomberg!AJ83/Bloomberg!AJ84)</f>
        <v>-0.1099677205663914</v>
      </c>
      <c r="AK78" s="3">
        <f>+LN(Bloomberg!AK83/Bloomberg!AK84)</f>
        <v>9.5020950736471304E-3</v>
      </c>
    </row>
    <row r="79" spans="1:37" x14ac:dyDescent="0.25">
      <c r="A79" s="1">
        <v>43833</v>
      </c>
      <c r="B79" s="3">
        <f>+LN(Bloomberg!B84/Bloomberg!B85)</f>
        <v>3.5894968712682412E-2</v>
      </c>
      <c r="C79" s="3">
        <f>+LN(Bloomberg!C84/Bloomberg!C85)</f>
        <v>7.0778341263333017E-2</v>
      </c>
      <c r="D79" s="3">
        <f>+LN(Bloomberg!D84/Bloomberg!D85)</f>
        <v>3.5984575788485192E-2</v>
      </c>
      <c r="E79" s="3">
        <f>+LN(Bloomberg!E84/Bloomberg!E85)</f>
        <v>1.7721508154694156E-3</v>
      </c>
      <c r="F79" s="3">
        <f>+LN(Bloomberg!F84/Bloomberg!F85)</f>
        <v>2.5700583108580703E-2</v>
      </c>
      <c r="G79" s="3">
        <f>+LN(Bloomberg!G84/Bloomberg!G85)</f>
        <v>6.9667749190987158E-2</v>
      </c>
      <c r="H79" s="3">
        <f>+LN(Bloomberg!H84/Bloomberg!H85)</f>
        <v>2.4303365440207118E-2</v>
      </c>
      <c r="I79" s="3">
        <f>+LN(Bloomberg!I84/Bloomberg!I85)</f>
        <v>9.0472949714097389E-2</v>
      </c>
      <c r="J79" s="3">
        <f>+LN(Bloomberg!J84/Bloomberg!J85)</f>
        <v>4.8442519458821297E-2</v>
      </c>
      <c r="K79" s="3">
        <f>+LN(Bloomberg!K84/Bloomberg!K85)</f>
        <v>2.4106420797992745E-2</v>
      </c>
      <c r="L79" s="3">
        <f>+LN(Bloomberg!L84/Bloomberg!L85)</f>
        <v>4.1117149240079637E-3</v>
      </c>
      <c r="M79" s="3">
        <f>+LN(Bloomberg!M84/Bloomberg!M85)</f>
        <v>3.4868825650823859E-2</v>
      </c>
      <c r="N79" s="3">
        <f>+LN(Bloomberg!N84/Bloomberg!N85)</f>
        <v>2.1131165759681745E-2</v>
      </c>
      <c r="O79" s="3">
        <f>+LN(Bloomberg!O84/Bloomberg!O85)</f>
        <v>6.1269017991551586E-2</v>
      </c>
      <c r="P79" s="3">
        <f>+LN(Bloomberg!P84/Bloomberg!P85)</f>
        <v>4.7256446922317751E-2</v>
      </c>
      <c r="Q79" s="3">
        <f>+LN(Bloomberg!Q84/Bloomberg!Q85)</f>
        <v>2.8761644962688921E-2</v>
      </c>
      <c r="R79" s="3">
        <f>+LN(Bloomberg!R84/Bloomberg!R85)</f>
        <v>1.9072772018404599E-2</v>
      </c>
      <c r="S79" s="3">
        <f>+LN(Bloomberg!S84/Bloomberg!S85)</f>
        <v>8.3428231349950335E-3</v>
      </c>
      <c r="T79" s="3">
        <f>+LN(Bloomberg!T84/Bloomberg!T85)</f>
        <v>5.0479199453848801E-2</v>
      </c>
      <c r="U79" s="3">
        <f>+LN(Bloomberg!U84/Bloomberg!U85)</f>
        <v>-2.9393918990475083E-3</v>
      </c>
      <c r="V79" s="3">
        <f>+LN(Bloomberg!V84/Bloomberg!V85)</f>
        <v>6.5025774875670673E-3</v>
      </c>
      <c r="W79" s="3">
        <f>+LN(Bloomberg!W84/Bloomberg!W85)</f>
        <v>2.6141792739915327E-2</v>
      </c>
      <c r="X79" s="3">
        <f>+LN(Bloomberg!X84/Bloomberg!X85)</f>
        <v>3.9317345515534688E-2</v>
      </c>
      <c r="Y79" s="3">
        <f>+LN(Bloomberg!Y84/Bloomberg!Y85)</f>
        <v>3.5630904344281462E-2</v>
      </c>
      <c r="Z79" s="3">
        <f>+LN(Bloomberg!Z84/Bloomberg!Z85)</f>
        <v>2.5702507640438781E-2</v>
      </c>
      <c r="AA79" s="3">
        <f>+LN(Bloomberg!AA84/Bloomberg!AA85)</f>
        <v>-2.0965675655995161E-3</v>
      </c>
      <c r="AB79" s="3">
        <f>+LN(Bloomberg!AB84/Bloomberg!AB85)</f>
        <v>2.9852963149681128E-2</v>
      </c>
      <c r="AC79" s="3"/>
      <c r="AD79" s="3"/>
      <c r="AE79" s="3"/>
      <c r="AF79" s="3"/>
      <c r="AG79" s="3"/>
      <c r="AH79" s="3">
        <f>+LN(Bloomberg!AH84/Bloomberg!AH85)</f>
        <v>1.1866101744425058E-2</v>
      </c>
      <c r="AI79" s="3">
        <f>+LN(Bloomberg!AI84/Bloomberg!AI85)</f>
        <v>2.7192836435832174E-2</v>
      </c>
      <c r="AJ79" s="3">
        <f>+LN(Bloomberg!AJ84/Bloomberg!AJ85)</f>
        <v>4.2993871071297728E-2</v>
      </c>
      <c r="AK79" s="3">
        <f>+LN(Bloomberg!AK84/Bloomberg!AK85)</f>
        <v>-1.3870821987062344E-2</v>
      </c>
    </row>
    <row r="80" spans="1:37" x14ac:dyDescent="0.25">
      <c r="A80" s="1">
        <v>43826</v>
      </c>
      <c r="B80" s="3">
        <f>+LN(Bloomberg!B85/Bloomberg!B86)</f>
        <v>-1.422457346981335E-2</v>
      </c>
      <c r="C80" s="3">
        <f>+LN(Bloomberg!C85/Bloomberg!C86)</f>
        <v>-2.9806281381377893E-3</v>
      </c>
      <c r="D80" s="3">
        <f>+LN(Bloomberg!D85/Bloomberg!D86)</f>
        <v>-8.010723746078972E-3</v>
      </c>
      <c r="E80" s="3">
        <f>+LN(Bloomberg!E85/Bloomberg!E86)</f>
        <v>9.0809734442441545E-3</v>
      </c>
      <c r="F80" s="3">
        <f>+LN(Bloomberg!F85/Bloomberg!F86)</f>
        <v>2.1672674898896349E-2</v>
      </c>
      <c r="G80" s="3">
        <f>+LN(Bloomberg!G85/Bloomberg!G86)</f>
        <v>-4.0315537178459752E-2</v>
      </c>
      <c r="H80" s="3">
        <f>+LN(Bloomberg!H85/Bloomberg!H86)</f>
        <v>-5.9060003004909704E-3</v>
      </c>
      <c r="I80" s="3">
        <f>+LN(Bloomberg!I85/Bloomberg!I86)</f>
        <v>-3.7605024886273254E-3</v>
      </c>
      <c r="J80" s="3">
        <f>+LN(Bloomberg!J85/Bloomberg!J86)</f>
        <v>2.9180771514383419E-2</v>
      </c>
      <c r="K80" s="3">
        <f>+LN(Bloomberg!K85/Bloomberg!K86)</f>
        <v>-2.8641575963384038E-2</v>
      </c>
      <c r="L80" s="3">
        <f>+LN(Bloomberg!L85/Bloomberg!L86)</f>
        <v>1.4032537199395725E-2</v>
      </c>
      <c r="M80" s="3">
        <f>+LN(Bloomberg!M85/Bloomberg!M86)</f>
        <v>4.0224801310509012E-2</v>
      </c>
      <c r="N80" s="3">
        <f>+LN(Bloomberg!N85/Bloomberg!N86)</f>
        <v>-2.0751861950027432E-2</v>
      </c>
      <c r="O80" s="3">
        <f>+LN(Bloomberg!O85/Bloomberg!O86)</f>
        <v>-8.1272942422184243E-3</v>
      </c>
      <c r="P80" s="3">
        <f>+LN(Bloomberg!P85/Bloomberg!P86)</f>
        <v>-1.8807893850390337E-2</v>
      </c>
      <c r="Q80" s="3">
        <f>+LN(Bloomberg!Q85/Bloomberg!Q86)</f>
        <v>-4.9812331197221036E-3</v>
      </c>
      <c r="R80" s="3">
        <f>+LN(Bloomberg!R85/Bloomberg!R86)</f>
        <v>-2.3932128432568679E-2</v>
      </c>
      <c r="S80" s="3">
        <f>+LN(Bloomberg!S85/Bloomberg!S86)</f>
        <v>-4.8600526979286775E-2</v>
      </c>
      <c r="T80" s="3">
        <f>+LN(Bloomberg!T85/Bloomberg!T86)</f>
        <v>-1.2057172970342572E-2</v>
      </c>
      <c r="U80" s="3">
        <f>+LN(Bloomberg!U85/Bloomberg!U86)</f>
        <v>-1.0951618413795399E-3</v>
      </c>
      <c r="V80" s="3">
        <f>+LN(Bloomberg!V85/Bloomberg!V86)</f>
        <v>-2.1299961590979299E-2</v>
      </c>
      <c r="W80" s="3">
        <f>+LN(Bloomberg!W85/Bloomberg!W86)</f>
        <v>1.2510361694363736E-2</v>
      </c>
      <c r="X80" s="3">
        <f>+LN(Bloomberg!X85/Bloomberg!X86)</f>
        <v>5.0276930708709131E-3</v>
      </c>
      <c r="Y80" s="3">
        <f>+LN(Bloomberg!Y85/Bloomberg!Y86)</f>
        <v>-4.8494349938610494E-2</v>
      </c>
      <c r="Z80" s="3">
        <f>+LN(Bloomberg!Z85/Bloomberg!Z86)</f>
        <v>-2.7397277411203274E-3</v>
      </c>
      <c r="AA80" s="3">
        <f>+LN(Bloomberg!AA85/Bloomberg!AA86)</f>
        <v>6.2541772178267138E-3</v>
      </c>
      <c r="AB80" s="3">
        <f>+LN(Bloomberg!AB85/Bloomberg!AB86)</f>
        <v>-6.0423144559625863E-3</v>
      </c>
      <c r="AC80" s="3"/>
      <c r="AD80" s="3"/>
      <c r="AE80" s="3"/>
      <c r="AF80" s="3"/>
      <c r="AG80" s="3"/>
      <c r="AH80" s="3">
        <f>+LN(Bloomberg!AH85/Bloomberg!AH86)</f>
        <v>-7.8378455386655995E-3</v>
      </c>
      <c r="AI80" s="3">
        <f>+LN(Bloomberg!AI85/Bloomberg!AI86)</f>
        <v>2.164178175606802E-2</v>
      </c>
      <c r="AJ80" s="3">
        <f>+LN(Bloomberg!AJ85/Bloomberg!AJ86)</f>
        <v>7.0962686056326357E-2</v>
      </c>
      <c r="AK80" s="3">
        <f>+LN(Bloomberg!AK85/Bloomberg!AK86)</f>
        <v>8.5807373525259752E-3</v>
      </c>
    </row>
    <row r="81" spans="1:37" x14ac:dyDescent="0.25">
      <c r="A81" s="1">
        <v>43819</v>
      </c>
      <c r="B81" s="3">
        <f>+LN(Bloomberg!B86/Bloomberg!B87)</f>
        <v>-3.097056860385014E-2</v>
      </c>
      <c r="C81" s="3">
        <f>+LN(Bloomberg!C86/Bloomberg!C87)</f>
        <v>-4.8790164169432056E-2</v>
      </c>
      <c r="D81" s="3">
        <f>+LN(Bloomberg!D86/Bloomberg!D87)</f>
        <v>-3.4761111226515644E-2</v>
      </c>
      <c r="E81" s="3">
        <f>+LN(Bloomberg!E86/Bloomberg!E87)</f>
        <v>-2.4280052074390216E-2</v>
      </c>
      <c r="F81" s="3">
        <f>+LN(Bloomberg!F86/Bloomberg!F87)</f>
        <v>-7.0681585651285198E-2</v>
      </c>
      <c r="G81" s="3">
        <f>+LN(Bloomberg!G86/Bloomberg!G87)</f>
        <v>-5.6144729009102466E-2</v>
      </c>
      <c r="H81" s="3">
        <f>+LN(Bloomberg!H86/Bloomberg!H87)</f>
        <v>-4.9169023806469814E-2</v>
      </c>
      <c r="I81" s="3">
        <f>+LN(Bloomberg!I86/Bloomberg!I87)</f>
        <v>-6.5455608200054916E-2</v>
      </c>
      <c r="J81" s="3">
        <f>+LN(Bloomberg!J86/Bloomberg!J87)</f>
        <v>-7.8874246727415429E-2</v>
      </c>
      <c r="K81" s="3">
        <f>+LN(Bloomberg!K86/Bloomberg!K87)</f>
        <v>4.4410628081615597E-2</v>
      </c>
      <c r="L81" s="3">
        <f>+LN(Bloomberg!L86/Bloomberg!L87)</f>
        <v>-6.1452779213663565E-2</v>
      </c>
      <c r="M81" s="3">
        <f>+LN(Bloomberg!M86/Bloomberg!M87)</f>
        <v>-3.4185093563432974E-2</v>
      </c>
      <c r="N81" s="3">
        <f>+LN(Bloomberg!N86/Bloomberg!N87)</f>
        <v>8.6595622531497312E-3</v>
      </c>
      <c r="O81" s="3">
        <f>+LN(Bloomberg!O86/Bloomberg!O87)</f>
        <v>-1.7423641147253803E-2</v>
      </c>
      <c r="P81" s="3">
        <f>+LN(Bloomberg!P86/Bloomberg!P87)</f>
        <v>-1.3092737816385393E-2</v>
      </c>
      <c r="Q81" s="3">
        <f>+LN(Bloomberg!Q86/Bloomberg!Q87)</f>
        <v>-5.7504494480191237E-2</v>
      </c>
      <c r="R81" s="3">
        <f>+LN(Bloomberg!R86/Bloomberg!R87)</f>
        <v>-1.797439981623036E-2</v>
      </c>
      <c r="S81" s="3">
        <f>+LN(Bloomberg!S86/Bloomberg!S87)</f>
        <v>-7.60646533362029E-3</v>
      </c>
      <c r="T81" s="3">
        <f>+LN(Bloomberg!T86/Bloomberg!T87)</f>
        <v>-9.4219809186228923E-2</v>
      </c>
      <c r="U81" s="3">
        <f>+LN(Bloomberg!U86/Bloomberg!U87)</f>
        <v>1.8389910298631663E-3</v>
      </c>
      <c r="V81" s="3">
        <f>+LN(Bloomberg!V86/Bloomberg!V87)</f>
        <v>-3.3404717714465411E-2</v>
      </c>
      <c r="W81" s="3">
        <f>+LN(Bloomberg!W86/Bloomberg!W87)</f>
        <v>2.1130273417226755E-2</v>
      </c>
      <c r="X81" s="3">
        <f>+LN(Bloomberg!X86/Bloomberg!X87)</f>
        <v>-2.9842862190595065E-2</v>
      </c>
      <c r="Y81" s="3">
        <f>+LN(Bloomberg!Y86/Bloomberg!Y87)</f>
        <v>-5.8997221271882708E-3</v>
      </c>
      <c r="Z81" s="3">
        <f>+LN(Bloomberg!Z86/Bloomberg!Z87)</f>
        <v>-1.8970758629781006E-2</v>
      </c>
      <c r="AA81" s="3">
        <f>+LN(Bloomberg!AA86/Bloomberg!AA87)</f>
        <v>-1.2082217229264728E-2</v>
      </c>
      <c r="AB81" s="3">
        <f>+LN(Bloomberg!AB86/Bloomberg!AB87)</f>
        <v>-1.7910926566530219E-2</v>
      </c>
      <c r="AC81" s="3"/>
      <c r="AD81" s="3"/>
      <c r="AE81" s="3"/>
      <c r="AF81" s="3"/>
      <c r="AG81" s="3"/>
      <c r="AH81" s="3">
        <f>+LN(Bloomberg!AH86/Bloomberg!AH87)</f>
        <v>-1.3936818696439594E-2</v>
      </c>
      <c r="AI81" s="3">
        <f>+LN(Bloomberg!AI86/Bloomberg!AI87)</f>
        <v>1.279382821613672E-3</v>
      </c>
      <c r="AJ81" s="3">
        <f>+LN(Bloomberg!AJ86/Bloomberg!AJ87)</f>
        <v>-9.5466118835800008E-3</v>
      </c>
      <c r="AK81" s="3">
        <f>+LN(Bloomberg!AK86/Bloomberg!AK87)</f>
        <v>5.8206355356544273E-3</v>
      </c>
    </row>
    <row r="82" spans="1:37" x14ac:dyDescent="0.25">
      <c r="A82" s="1">
        <v>43812</v>
      </c>
      <c r="B82" s="3">
        <f>+LN(Bloomberg!B87/Bloomberg!B88)</f>
        <v>3.3539348261052766E-2</v>
      </c>
      <c r="C82" s="3">
        <f>+LN(Bloomberg!C87/Bloomberg!C88)</f>
        <v>-8.6360709460539514E-3</v>
      </c>
      <c r="D82" s="3">
        <f>+LN(Bloomberg!D87/Bloomberg!D88)</f>
        <v>5.9897084498057945E-2</v>
      </c>
      <c r="E82" s="3">
        <f>+LN(Bloomberg!E87/Bloomberg!E88)</f>
        <v>5.6416671007912589E-2</v>
      </c>
      <c r="F82" s="3">
        <f>+LN(Bloomberg!F87/Bloomberg!F88)</f>
        <v>5.8239745527919426E-2</v>
      </c>
      <c r="G82" s="3">
        <f>+LN(Bloomberg!G87/Bloomberg!G88)</f>
        <v>2.8565043309994528E-2</v>
      </c>
      <c r="H82" s="3">
        <f>+LN(Bloomberg!H87/Bloomberg!H88)</f>
        <v>6.850597705227375E-2</v>
      </c>
      <c r="I82" s="3">
        <f>+LN(Bloomberg!I87/Bloomberg!I88)</f>
        <v>1.0839788803636567E-2</v>
      </c>
      <c r="J82" s="3">
        <f>+LN(Bloomberg!J87/Bloomberg!J88)</f>
        <v>5.7019515305104768E-2</v>
      </c>
      <c r="K82" s="3">
        <f>+LN(Bloomberg!K87/Bloomberg!K88)</f>
        <v>-8.4786188555522318E-3</v>
      </c>
      <c r="L82" s="3">
        <f>+LN(Bloomberg!L87/Bloomberg!L88)</f>
        <v>4.7512834606926548E-2</v>
      </c>
      <c r="M82" s="3">
        <f>+LN(Bloomberg!M87/Bloomberg!M88)</f>
        <v>-1.1758093594070934E-2</v>
      </c>
      <c r="N82" s="3">
        <f>+LN(Bloomberg!N87/Bloomberg!N88)</f>
        <v>8.3396734557310906E-2</v>
      </c>
      <c r="O82" s="3">
        <f>+LN(Bloomberg!O87/Bloomberg!O88)</f>
        <v>8.4617550265581792E-2</v>
      </c>
      <c r="P82" s="3">
        <f>+LN(Bloomberg!P87/Bloomberg!P88)</f>
        <v>1.3319984721124138E-2</v>
      </c>
      <c r="Q82" s="3">
        <f>+LN(Bloomberg!Q87/Bloomberg!Q88)</f>
        <v>-1.749315744751723E-2</v>
      </c>
      <c r="R82" s="3">
        <f>+LN(Bloomberg!R87/Bloomberg!R88)</f>
        <v>1.797439981623037E-2</v>
      </c>
      <c r="S82" s="3">
        <f>+LN(Bloomberg!S87/Bloomberg!S88)</f>
        <v>2.6924505311911717E-3</v>
      </c>
      <c r="T82" s="3">
        <f>+LN(Bloomberg!T87/Bloomberg!T88)</f>
        <v>-1.0848360358808084E-2</v>
      </c>
      <c r="U82" s="3">
        <f>+LN(Bloomberg!U87/Bloomberg!U88)</f>
        <v>2.9409208982203922E-2</v>
      </c>
      <c r="V82" s="3">
        <f>+LN(Bloomberg!V87/Bloomberg!V88)</f>
        <v>6.9223990629897925E-2</v>
      </c>
      <c r="W82" s="3">
        <f>+LN(Bloomberg!W87/Bloomberg!W88)</f>
        <v>-2.5499477527890665E-2</v>
      </c>
      <c r="X82" s="3">
        <f>+LN(Bloomberg!X87/Bloomberg!X88)</f>
        <v>-6.0855275721274728E-2</v>
      </c>
      <c r="Y82" s="3">
        <f>+LN(Bloomberg!Y87/Bloomberg!Y88)</f>
        <v>5.9375402416002851E-2</v>
      </c>
      <c r="Z82" s="3">
        <f>+LN(Bloomberg!Z87/Bloomberg!Z88)</f>
        <v>1.897075862978093E-2</v>
      </c>
      <c r="AA82" s="3">
        <f>+LN(Bloomberg!AA87/Bloomberg!AA88)</f>
        <v>6.2441807396678026E-2</v>
      </c>
      <c r="AB82" s="3">
        <f>+LN(Bloomberg!AB87/Bloomberg!AB88)</f>
        <v>5.4724899689246466E-2</v>
      </c>
      <c r="AC82" s="3"/>
      <c r="AD82" s="3"/>
      <c r="AE82" s="3"/>
      <c r="AF82" s="3"/>
      <c r="AG82" s="3"/>
      <c r="AH82" s="3">
        <f>+LN(Bloomberg!AH87/Bloomberg!AH88)</f>
        <v>-1.8820880463294491E-2</v>
      </c>
      <c r="AI82" s="3">
        <f>+LN(Bloomberg!AI87/Bloomberg!AI88)</f>
        <v>1.1006411126397294E-2</v>
      </c>
      <c r="AJ82" s="3">
        <f>+LN(Bloomberg!AJ87/Bloomberg!AJ88)</f>
        <v>-7.546436435896646E-2</v>
      </c>
      <c r="AK82" s="3">
        <f>+LN(Bloomberg!AK87/Bloomberg!AK88)</f>
        <v>1.7487954601560288E-2</v>
      </c>
    </row>
    <row r="83" spans="1:37" x14ac:dyDescent="0.25">
      <c r="A83" s="1">
        <v>43805</v>
      </c>
      <c r="B83" s="3">
        <f>+LN(Bloomberg!B88/Bloomberg!B89)</f>
        <v>3.9950900501642156E-2</v>
      </c>
      <c r="C83" s="3">
        <f>+LN(Bloomberg!C88/Bloomberg!C89)</f>
        <v>5.8826023886631204E-2</v>
      </c>
      <c r="D83" s="3">
        <f>+LN(Bloomberg!D88/Bloomberg!D89)</f>
        <v>9.5310179804324935E-2</v>
      </c>
      <c r="E83" s="3">
        <f>+LN(Bloomberg!E88/Bloomberg!E89)</f>
        <v>1.2067730047769638E-2</v>
      </c>
      <c r="F83" s="3">
        <f>+LN(Bloomberg!F88/Bloomberg!F89)</f>
        <v>1.577750949883751E-3</v>
      </c>
      <c r="G83" s="3">
        <f>+LN(Bloomberg!G88/Bloomberg!G89)</f>
        <v>3.428907347863195E-2</v>
      </c>
      <c r="H83" s="3">
        <f>+LN(Bloomberg!H88/Bloomberg!H89)</f>
        <v>5.7836311999779684E-2</v>
      </c>
      <c r="I83" s="3">
        <f>+LN(Bloomberg!I88/Bloomberg!I89)</f>
        <v>9.9742670835341357E-2</v>
      </c>
      <c r="J83" s="3">
        <f>+LN(Bloomberg!J88/Bloomberg!J89)</f>
        <v>6.062462181643484E-2</v>
      </c>
      <c r="K83" s="3">
        <f>+LN(Bloomberg!K88/Bloomberg!K89)</f>
        <v>8.8001121272742677E-2</v>
      </c>
      <c r="L83" s="3">
        <f>+LN(Bloomberg!L88/Bloomberg!L89)</f>
        <v>5.2222131177753969E-2</v>
      </c>
      <c r="M83" s="3">
        <f>+LN(Bloomberg!M88/Bloomberg!M89)</f>
        <v>-2.6030312467585384E-2</v>
      </c>
      <c r="N83" s="3">
        <f>+LN(Bloomberg!N88/Bloomberg!N89)</f>
        <v>1.1217914007011279E-2</v>
      </c>
      <c r="O83" s="3">
        <f>+LN(Bloomberg!O88/Bloomberg!O89)</f>
        <v>1.0692629538743236E-2</v>
      </c>
      <c r="P83" s="3">
        <f>+LN(Bloomberg!P88/Bloomberg!P89)</f>
        <v>2.3687436131357487E-2</v>
      </c>
      <c r="Q83" s="3">
        <f>+LN(Bloomberg!Q88/Bloomberg!Q89)</f>
        <v>1.1408763791850402E-2</v>
      </c>
      <c r="R83" s="3">
        <f>+LN(Bloomberg!R88/Bloomberg!R89)</f>
        <v>7.4896597830033829E-2</v>
      </c>
      <c r="S83" s="3">
        <f>+LN(Bloomberg!S88/Bloomberg!S89)</f>
        <v>7.9128093380994552E-2</v>
      </c>
      <c r="T83" s="3">
        <f>+LN(Bloomberg!T88/Bloomberg!T89)</f>
        <v>5.4623049681321034E-2</v>
      </c>
      <c r="U83" s="3">
        <f>+LN(Bloomberg!U88/Bloomberg!U89)</f>
        <v>1.0256500167189061E-2</v>
      </c>
      <c r="V83" s="3">
        <f>+LN(Bloomberg!V88/Bloomberg!V89)</f>
        <v>-3.633612378506277E-2</v>
      </c>
      <c r="W83" s="3">
        <f>+LN(Bloomberg!W88/Bloomberg!W89)</f>
        <v>6.1817431023210447E-2</v>
      </c>
      <c r="X83" s="3">
        <f>+LN(Bloomberg!X88/Bloomberg!X89)</f>
        <v>5.5965290427083016E-2</v>
      </c>
      <c r="Y83" s="3">
        <f>+LN(Bloomberg!Y88/Bloomberg!Y89)</f>
        <v>2.797827914245634E-2</v>
      </c>
      <c r="Z83" s="3">
        <f>+LN(Bloomberg!Z88/Bloomberg!Z89)</f>
        <v>-1.35871655463084E-2</v>
      </c>
      <c r="AA83" s="3">
        <f>+LN(Bloomberg!AA88/Bloomberg!AA89)</f>
        <v>1.5585125486702234E-2</v>
      </c>
      <c r="AB83" s="3">
        <f>+LN(Bloomberg!AB88/Bloomberg!AB89)</f>
        <v>3.5368143837791417E-2</v>
      </c>
      <c r="AC83" s="3"/>
      <c r="AD83" s="3"/>
      <c r="AE83" s="3"/>
      <c r="AF83" s="3"/>
      <c r="AG83" s="3"/>
      <c r="AH83" s="3">
        <f>+LN(Bloomberg!AH88/Bloomberg!AH89)</f>
        <v>-4.0592215993358202E-2</v>
      </c>
      <c r="AI83" s="3">
        <f>+LN(Bloomberg!AI88/Bloomberg!AI89)</f>
        <v>-2.6058869456287068E-3</v>
      </c>
      <c r="AJ83" s="3">
        <f>+LN(Bloomberg!AJ88/Bloomberg!AJ89)</f>
        <v>7.6256443608299182E-2</v>
      </c>
      <c r="AK83" s="3">
        <f>+LN(Bloomberg!AK88/Bloomberg!AK89)</f>
        <v>2.3127681118970719E-2</v>
      </c>
    </row>
    <row r="84" spans="1:37" x14ac:dyDescent="0.25">
      <c r="A84" s="1">
        <v>43798</v>
      </c>
      <c r="B84" s="3">
        <f>+LN(Bloomberg!B89/Bloomberg!B90)</f>
        <v>-4.12414006966077E-2</v>
      </c>
      <c r="C84" s="3">
        <f>+LN(Bloomberg!C89/Bloomberg!C90)</f>
        <v>-0.15860701708095234</v>
      </c>
      <c r="D84" s="3">
        <f>+LN(Bloomberg!D89/Bloomberg!D90)</f>
        <v>-5.3540766928029802E-2</v>
      </c>
      <c r="E84" s="3">
        <f>+LN(Bloomberg!E89/Bloomberg!E90)</f>
        <v>-8.4013610146701931E-2</v>
      </c>
      <c r="F84" s="3">
        <f>+LN(Bloomberg!F89/Bloomberg!F90)</f>
        <v>-6.7371280216653048E-2</v>
      </c>
      <c r="G84" s="3">
        <f>+LN(Bloomberg!G89/Bloomberg!G90)</f>
        <v>-7.416916979151203E-2</v>
      </c>
      <c r="H84" s="3">
        <f>+LN(Bloomberg!H89/Bloomberg!H90)</f>
        <v>-3.380603613045377E-2</v>
      </c>
      <c r="I84" s="3">
        <f>+LN(Bloomberg!I89/Bloomberg!I90)</f>
        <v>-8.5665212445142996E-2</v>
      </c>
      <c r="J84" s="3">
        <f>+LN(Bloomberg!J89/Bloomberg!J90)</f>
        <v>-7.5223421237587518E-2</v>
      </c>
      <c r="K84" s="3">
        <f>+LN(Bloomberg!K89/Bloomberg!K90)</f>
        <v>-0.11903427283804349</v>
      </c>
      <c r="L84" s="3">
        <f>+LN(Bloomberg!L89/Bloomberg!L90)</f>
        <v>-1.8845689424111977E-2</v>
      </c>
      <c r="M84" s="3">
        <f>+LN(Bloomberg!M89/Bloomberg!M90)</f>
        <v>-1.789448987655053E-2</v>
      </c>
      <c r="N84" s="3">
        <f>+LN(Bloomberg!N89/Bloomberg!N90)</f>
        <v>-2.2685282831083696E-2</v>
      </c>
      <c r="O84" s="3">
        <f>+LN(Bloomberg!O89/Bloomberg!O90)</f>
        <v>-2.2006080262614712E-2</v>
      </c>
      <c r="P84" s="3">
        <f>+LN(Bloomberg!P89/Bloomberg!P90)</f>
        <v>-6.8139198702191248E-2</v>
      </c>
      <c r="Q84" s="3">
        <f>+LN(Bloomberg!Q89/Bloomberg!Q90)</f>
        <v>-2.2831712095015121E-2</v>
      </c>
      <c r="R84" s="3">
        <f>+LN(Bloomberg!R89/Bloomberg!R90)</f>
        <v>-0.12867080723705412</v>
      </c>
      <c r="S84" s="3">
        <f>+LN(Bloomberg!S89/Bloomberg!S90)</f>
        <v>-5.6371106258378351E-2</v>
      </c>
      <c r="T84" s="3">
        <f>+LN(Bloomberg!T89/Bloomberg!T90)</f>
        <v>-5.1987804372700772E-2</v>
      </c>
      <c r="U84" s="3">
        <f>+LN(Bloomberg!U89/Bloomberg!U90)</f>
        <v>-2.0768131559626594E-2</v>
      </c>
      <c r="V84" s="3">
        <f>+LN(Bloomberg!V89/Bloomberg!V90)</f>
        <v>-4.1643541456616341E-2</v>
      </c>
      <c r="W84" s="3">
        <f>+LN(Bloomberg!W89/Bloomberg!W90)</f>
        <v>-4.4779371157108866E-2</v>
      </c>
      <c r="X84" s="3">
        <f>+LN(Bloomberg!X89/Bloomberg!X90)</f>
        <v>-2.1522811206591469E-2</v>
      </c>
      <c r="Y84" s="3">
        <f>+LN(Bloomberg!Y89/Bloomberg!Y90)</f>
        <v>-1.8598690626597293E-3</v>
      </c>
      <c r="Z84" s="3">
        <f>+LN(Bloomberg!Z89/Bloomberg!Z90)</f>
        <v>2.7222801373373004E-2</v>
      </c>
      <c r="AA84" s="3">
        <f>+LN(Bloomberg!AA89/Bloomberg!AA90)</f>
        <v>3.7337537577937951E-2</v>
      </c>
      <c r="AB84" s="3">
        <f>+LN(Bloomberg!AB89/Bloomberg!AB90)</f>
        <v>-1.516543652027191E-2</v>
      </c>
      <c r="AC84" s="3"/>
      <c r="AD84" s="3"/>
      <c r="AE84" s="3"/>
      <c r="AF84" s="3"/>
      <c r="AG84" s="3"/>
      <c r="AH84" s="3">
        <f>+LN(Bloomberg!AH89/Bloomberg!AH90)</f>
        <v>1.4265896258518901E-2</v>
      </c>
      <c r="AI84" s="3">
        <f>+LN(Bloomberg!AI89/Bloomberg!AI90)</f>
        <v>1.4012736792607247E-3</v>
      </c>
      <c r="AJ84" s="3">
        <f>+LN(Bloomberg!AJ89/Bloomberg!AJ90)</f>
        <v>2.2436838635825379E-2</v>
      </c>
      <c r="AK84" s="3">
        <f>+LN(Bloomberg!AK89/Bloomberg!AK90)</f>
        <v>2.2132063626486612E-3</v>
      </c>
    </row>
    <row r="85" spans="1:37" x14ac:dyDescent="0.25">
      <c r="A85" s="1">
        <v>43791</v>
      </c>
      <c r="B85" s="3">
        <f>+LN(Bloomberg!B90/Bloomberg!B91)</f>
        <v>-2.7430629690314821E-2</v>
      </c>
      <c r="C85" s="3">
        <f>+LN(Bloomberg!C90/Bloomberg!C91)</f>
        <v>-5.540487095206087E-2</v>
      </c>
      <c r="D85" s="3">
        <f>+LN(Bloomberg!D90/Bloomberg!D91)</f>
        <v>-7.5555806406380141E-2</v>
      </c>
      <c r="E85" s="3">
        <f>+LN(Bloomberg!E90/Bloomberg!E91)</f>
        <v>2.3209134603224598E-2</v>
      </c>
      <c r="F85" s="3">
        <f>+LN(Bloomberg!F90/Bloomberg!F91)</f>
        <v>-5.4904710374766859E-2</v>
      </c>
      <c r="G85" s="3">
        <f>+LN(Bloomberg!G90/Bloomberg!G91)</f>
        <v>-9.2319836687470944E-2</v>
      </c>
      <c r="H85" s="3">
        <f>+LN(Bloomberg!H90/Bloomberg!H91)</f>
        <v>-3.751459203138615E-2</v>
      </c>
      <c r="I85" s="3">
        <f>+LN(Bloomberg!I90/Bloomberg!I91)</f>
        <v>6.8314511207453439E-3</v>
      </c>
      <c r="J85" s="3">
        <f>+LN(Bloomberg!J90/Bloomberg!J91)</f>
        <v>-4.1155851827180165E-2</v>
      </c>
      <c r="K85" s="3">
        <f>+LN(Bloomberg!K90/Bloomberg!K91)</f>
        <v>-7.4796297278140939E-2</v>
      </c>
      <c r="L85" s="3">
        <f>+LN(Bloomberg!L90/Bloomberg!L91)</f>
        <v>-5.1566195242752294E-3</v>
      </c>
      <c r="M85" s="3">
        <f>+LN(Bloomberg!M90/Bloomberg!M91)</f>
        <v>3.9018823575281435E-2</v>
      </c>
      <c r="N85" s="3">
        <f>+LN(Bloomberg!N90/Bloomberg!N91)</f>
        <v>-2.7651531330510008E-2</v>
      </c>
      <c r="O85" s="3">
        <f>+LN(Bloomberg!O90/Bloomberg!O91)</f>
        <v>-0.1033041107028318</v>
      </c>
      <c r="P85" s="3">
        <f>+LN(Bloomberg!P90/Bloomberg!P91)</f>
        <v>-7.0296369390395616E-2</v>
      </c>
      <c r="Q85" s="3">
        <f>+LN(Bloomberg!Q90/Bloomberg!Q91)</f>
        <v>-2.8811590461747836E-2</v>
      </c>
      <c r="R85" s="3">
        <f>+LN(Bloomberg!R90/Bloomberg!R91)</f>
        <v>0.10031821595345491</v>
      </c>
      <c r="S85" s="3">
        <f>+LN(Bloomberg!S90/Bloomberg!S91)</f>
        <v>-5.1744523995868569E-2</v>
      </c>
      <c r="T85" s="3">
        <f>+LN(Bloomberg!T90/Bloomberg!T91)</f>
        <v>-3.3725713901329057E-2</v>
      </c>
      <c r="U85" s="3">
        <f>+LN(Bloomberg!U90/Bloomberg!U91)</f>
        <v>4.0437928755495393E-2</v>
      </c>
      <c r="V85" s="3">
        <f>+LN(Bloomberg!V90/Bloomberg!V91)</f>
        <v>-8.0436005365875085E-3</v>
      </c>
      <c r="W85" s="3">
        <f>+LN(Bloomberg!W90/Bloomberg!W91)</f>
        <v>-2.5179217449801502E-2</v>
      </c>
      <c r="X85" s="3">
        <f>+LN(Bloomberg!X90/Bloomberg!X91)</f>
        <v>-6.7113261510040281E-2</v>
      </c>
      <c r="Y85" s="3">
        <f>+LN(Bloomberg!Y90/Bloomberg!Y91)</f>
        <v>-8.1036836092551051E-2</v>
      </c>
      <c r="Z85" s="3">
        <f>+LN(Bloomberg!Z90/Bloomberg!Z91)</f>
        <v>-2.7222801373373046E-2</v>
      </c>
      <c r="AA85" s="3">
        <f>+LN(Bloomberg!AA90/Bloomberg!AA91)</f>
        <v>-3.7860867893920826E-2</v>
      </c>
      <c r="AB85" s="3">
        <f>+LN(Bloomberg!AB90/Bloomberg!AB91)</f>
        <v>4.3536133649487385E-2</v>
      </c>
      <c r="AC85" s="3"/>
      <c r="AD85" s="3"/>
      <c r="AE85" s="3"/>
      <c r="AF85" s="3"/>
      <c r="AG85" s="3"/>
      <c r="AH85" s="3">
        <f>+LN(Bloomberg!AH90/Bloomberg!AH91)</f>
        <v>2.7470594948569863E-2</v>
      </c>
      <c r="AI85" s="3">
        <f>+LN(Bloomberg!AI90/Bloomberg!AI91)</f>
        <v>-4.2864911681537981E-3</v>
      </c>
      <c r="AJ85" s="3">
        <f>+LN(Bloomberg!AJ90/Bloomberg!AJ91)</f>
        <v>2.3781358540577668E-2</v>
      </c>
      <c r="AK85" s="3">
        <f>+LN(Bloomberg!AK90/Bloomberg!AK91)</f>
        <v>2.7734139992198125E-3</v>
      </c>
    </row>
    <row r="86" spans="1:37" x14ac:dyDescent="0.25">
      <c r="A86" s="1">
        <v>43784</v>
      </c>
      <c r="B86" s="3">
        <f>+LN(Bloomberg!B91/Bloomberg!B92)</f>
        <v>3.5714492202090609E-2</v>
      </c>
      <c r="C86" s="3">
        <f>+LN(Bloomberg!C91/Bloomberg!C92)</f>
        <v>4.7425599941907558E-2</v>
      </c>
      <c r="D86" s="3">
        <f>+LN(Bloomberg!D91/Bloomberg!D92)</f>
        <v>6.1437924860595038E-2</v>
      </c>
      <c r="E86" s="3">
        <f>+LN(Bloomberg!E91/Bloomberg!E92)</f>
        <v>6.3465838284278236E-2</v>
      </c>
      <c r="F86" s="3">
        <f>+LN(Bloomberg!F91/Bloomberg!F92)</f>
        <v>1.3793322132335769E-2</v>
      </c>
      <c r="G86" s="3">
        <f>+LN(Bloomberg!G91/Bloomberg!G92)</f>
        <v>5.1020629082521071E-2</v>
      </c>
      <c r="H86" s="3">
        <f>+LN(Bloomberg!H91/Bloomberg!H92)</f>
        <v>2.9238682727526361E-2</v>
      </c>
      <c r="I86" s="3">
        <f>+LN(Bloomberg!I91/Bloomberg!I92)</f>
        <v>2.2014749655032462E-2</v>
      </c>
      <c r="J86" s="3">
        <f>+LN(Bloomberg!J91/Bloomberg!J92)</f>
        <v>6.3875773770674632E-2</v>
      </c>
      <c r="K86" s="3">
        <f>+LN(Bloomberg!K91/Bloomberg!K92)</f>
        <v>5.7325218518015156E-2</v>
      </c>
      <c r="L86" s="3">
        <f>+LN(Bloomberg!L91/Bloomberg!L92)</f>
        <v>2.6444312603938775E-2</v>
      </c>
      <c r="M86" s="3">
        <f>+LN(Bloomberg!M91/Bloomberg!M92)</f>
        <v>-2.8044776543304579E-2</v>
      </c>
      <c r="N86" s="3">
        <f>+LN(Bloomberg!N91/Bloomberg!N92)</f>
        <v>1.8349138668196617E-2</v>
      </c>
      <c r="O86" s="3">
        <f>+LN(Bloomberg!O91/Bloomberg!O92)</f>
        <v>1.870045590718827E-2</v>
      </c>
      <c r="P86" s="3">
        <f>+LN(Bloomberg!P91/Bloomberg!P92)</f>
        <v>7.6839467979331486E-2</v>
      </c>
      <c r="Q86" s="3">
        <f>+LN(Bloomberg!Q91/Bloomberg!Q92)</f>
        <v>-2.1450384385157572E-2</v>
      </c>
      <c r="R86" s="3">
        <f>+LN(Bloomberg!R91/Bloomberg!R92)</f>
        <v>2.7637695608058115E-2</v>
      </c>
      <c r="S86" s="3">
        <f>+LN(Bloomberg!S91/Bloomberg!S92)</f>
        <v>3.6120761068769082E-2</v>
      </c>
      <c r="T86" s="3">
        <f>+LN(Bloomberg!T91/Bloomberg!T92)</f>
        <v>-1.4938934216162424E-2</v>
      </c>
      <c r="U86" s="3">
        <f>+LN(Bloomberg!U91/Bloomberg!U92)</f>
        <v>5.5007014557949957E-3</v>
      </c>
      <c r="V86" s="3">
        <f>+LN(Bloomberg!V91/Bloomberg!V92)</f>
        <v>6.1919710428838232E-2</v>
      </c>
      <c r="W86" s="3">
        <f>+LN(Bloomberg!W91/Bloomberg!W92)</f>
        <v>3.0180617149991238E-2</v>
      </c>
      <c r="X86" s="3">
        <f>+LN(Bloomberg!X91/Bloomberg!X92)</f>
        <v>7.4107972153721835E-2</v>
      </c>
      <c r="Y86" s="3">
        <f>+LN(Bloomberg!Y91/Bloomberg!Y92)</f>
        <v>5.9397856933471445E-2</v>
      </c>
      <c r="Z86" s="3">
        <f>+LN(Bloomberg!Z91/Bloomberg!Z92)</f>
        <v>4.6969959399514233E-2</v>
      </c>
      <c r="AA86" s="3">
        <f>+LN(Bloomberg!AA91/Bloomberg!AA92)</f>
        <v>-3.5470661516870679E-2</v>
      </c>
      <c r="AB86" s="3">
        <f>+LN(Bloomberg!AB91/Bloomberg!AB92)</f>
        <v>4.1621674690819448E-2</v>
      </c>
      <c r="AC86" s="3"/>
      <c r="AD86" s="3"/>
      <c r="AE86" s="3"/>
      <c r="AF86" s="3"/>
      <c r="AG86" s="3"/>
      <c r="AH86" s="3">
        <f>+LN(Bloomberg!AH91/Bloomberg!AH92)</f>
        <v>3.8942881064975149E-2</v>
      </c>
      <c r="AI86" s="3">
        <f>+LN(Bloomberg!AI91/Bloomberg!AI92)</f>
        <v>6.2927021918634061E-3</v>
      </c>
      <c r="AJ86" s="3">
        <f>+LN(Bloomberg!AJ91/Bloomberg!AJ92)</f>
        <v>-1.6583751727761162E-3</v>
      </c>
      <c r="AK86" s="3">
        <f>+LN(Bloomberg!AK91/Bloomberg!AK92)</f>
        <v>-1.3608154091810406E-2</v>
      </c>
    </row>
    <row r="87" spans="1:37" x14ac:dyDescent="0.25">
      <c r="A87" s="1">
        <v>43777</v>
      </c>
      <c r="B87" s="3">
        <f>+LN(Bloomberg!B92/Bloomberg!B93)</f>
        <v>-1.1287866235851991E-2</v>
      </c>
      <c r="C87" s="3">
        <f>+LN(Bloomberg!C92/Bloomberg!C93)</f>
        <v>-7.6825536298631897E-2</v>
      </c>
      <c r="D87" s="3">
        <f>+LN(Bloomberg!D92/Bloomberg!D93)</f>
        <v>-2.7651531330510008E-2</v>
      </c>
      <c r="E87" s="3">
        <f>+LN(Bloomberg!E92/Bloomberg!E93)</f>
        <v>-0.13529565989357678</v>
      </c>
      <c r="F87" s="3">
        <f>+LN(Bloomberg!F92/Bloomberg!F93)</f>
        <v>-4.7466537238923724E-2</v>
      </c>
      <c r="G87" s="3">
        <f>+LN(Bloomberg!G92/Bloomberg!G93)</f>
        <v>-4.0603868224265392E-2</v>
      </c>
      <c r="H87" s="3">
        <f>+LN(Bloomberg!H92/Bloomberg!H93)</f>
        <v>7.4107972153721835E-2</v>
      </c>
      <c r="I87" s="3">
        <f>+LN(Bloomberg!I92/Bloomberg!I93)</f>
        <v>-5.3372746655793404E-2</v>
      </c>
      <c r="J87" s="3">
        <f>+LN(Bloomberg!J92/Bloomberg!J93)</f>
        <v>1.7030786705054136E-2</v>
      </c>
      <c r="K87" s="3">
        <f>+LN(Bloomberg!K92/Bloomberg!K93)</f>
        <v>-3.6174847980747563E-2</v>
      </c>
      <c r="L87" s="3">
        <f>+LN(Bloomberg!L92/Bloomberg!L93)</f>
        <v>-4.5408039538995019E-2</v>
      </c>
      <c r="M87" s="3">
        <f>+LN(Bloomberg!M92/Bloomberg!M93)</f>
        <v>6.0409127795559979E-2</v>
      </c>
      <c r="N87" s="3">
        <f>+LN(Bloomberg!N92/Bloomberg!N93)</f>
        <v>-7.3801072976225337E-3</v>
      </c>
      <c r="O87" s="3">
        <f>+LN(Bloomberg!O92/Bloomberg!O93)</f>
        <v>-1.1173300598125189E-2</v>
      </c>
      <c r="P87" s="3">
        <f>+LN(Bloomberg!P92/Bloomberg!P93)</f>
        <v>-6.760466267218144E-3</v>
      </c>
      <c r="Q87" s="3">
        <f>+LN(Bloomberg!Q92/Bloomberg!Q93)</f>
        <v>-7.568662996332795E-2</v>
      </c>
      <c r="R87" s="3">
        <f>+LN(Bloomberg!R92/Bloomberg!R93)</f>
        <v>-3.7749885882211891E-2</v>
      </c>
      <c r="S87" s="3">
        <f>+LN(Bloomberg!S92/Bloomberg!S93)</f>
        <v>-6.0116266624984718E-2</v>
      </c>
      <c r="T87" s="3">
        <f>+LN(Bloomberg!T92/Bloomberg!T93)</f>
        <v>-3.700464071258288E-2</v>
      </c>
      <c r="U87" s="3">
        <f>+LN(Bloomberg!U92/Bloomberg!U93)</f>
        <v>4.5654806245012093E-2</v>
      </c>
      <c r="V87" s="3">
        <f>+LN(Bloomberg!V92/Bloomberg!V93)</f>
        <v>-4.5120435280469544E-2</v>
      </c>
      <c r="W87" s="3">
        <f>+LN(Bloomberg!W92/Bloomberg!W93)</f>
        <v>-8.2824350635413296E-2</v>
      </c>
      <c r="X87" s="3">
        <f>+LN(Bloomberg!X92/Bloomberg!X93)</f>
        <v>3.2245099416855993E-2</v>
      </c>
      <c r="Y87" s="3">
        <f>+LN(Bloomberg!Y92/Bloomberg!Y93)</f>
        <v>-0.1182316042147918</v>
      </c>
      <c r="Z87" s="3">
        <f>+LN(Bloomberg!Z92/Bloomberg!Z93)</f>
        <v>-4.5606006696820717E-2</v>
      </c>
      <c r="AA87" s="3">
        <f>+LN(Bloomberg!AA92/Bloomberg!AA93)</f>
        <v>5.0634294685877098E-3</v>
      </c>
      <c r="AB87" s="3">
        <f>+LN(Bloomberg!AB92/Bloomberg!AB93)</f>
        <v>3.894297394860733E-2</v>
      </c>
      <c r="AC87" s="3"/>
      <c r="AD87" s="3"/>
      <c r="AE87" s="3"/>
      <c r="AF87" s="3"/>
      <c r="AG87" s="3"/>
      <c r="AH87" s="3">
        <f>+LN(Bloomberg!AH92/Bloomberg!AH93)</f>
        <v>9.6093203219991315E-3</v>
      </c>
      <c r="AI87" s="3">
        <f>+LN(Bloomberg!AI92/Bloomberg!AI93)</f>
        <v>-3.7228430936101245E-2</v>
      </c>
      <c r="AJ87" s="3">
        <f>+LN(Bloomberg!AJ92/Bloomberg!AJ93)</f>
        <v>-1.8876227268931657E-2</v>
      </c>
      <c r="AK87" s="3">
        <f>+LN(Bloomberg!AK92/Bloomberg!AK93)</f>
        <v>1.2867824611392983E-2</v>
      </c>
    </row>
    <row r="88" spans="1:37" x14ac:dyDescent="0.25">
      <c r="A88" s="1">
        <v>43770</v>
      </c>
      <c r="B88" s="3">
        <f>+LN(Bloomberg!B93/Bloomberg!B94)</f>
        <v>-4.1236315533922027E-2</v>
      </c>
      <c r="C88" s="3">
        <f>+LN(Bloomberg!C93/Bloomberg!C94)</f>
        <v>-0.10480194847326446</v>
      </c>
      <c r="D88" s="3">
        <f>+LN(Bloomberg!D93/Bloomberg!D94)</f>
        <v>-4.5320949935420747E-2</v>
      </c>
      <c r="E88" s="3">
        <f>+LN(Bloomberg!E93/Bloomberg!E94)</f>
        <v>-4.4206092504495677E-2</v>
      </c>
      <c r="F88" s="3">
        <f>+LN(Bloomberg!F93/Bloomberg!F94)</f>
        <v>-4.5543018359871935E-2</v>
      </c>
      <c r="G88" s="3">
        <f>+LN(Bloomberg!G93/Bloomberg!G94)</f>
        <v>-3.4881873795214936E-2</v>
      </c>
      <c r="H88" s="3">
        <f>+LN(Bloomberg!H93/Bloomberg!H94)</f>
        <v>-6.3058135967136913E-2</v>
      </c>
      <c r="I88" s="3">
        <f>+LN(Bloomberg!I93/Bloomberg!I94)</f>
        <v>-4.6200237345113533E-2</v>
      </c>
      <c r="J88" s="3">
        <f>+LN(Bloomberg!J93/Bloomberg!J94)</f>
        <v>-5.4139446100648227E-2</v>
      </c>
      <c r="K88" s="3">
        <f>+LN(Bloomberg!K93/Bloomberg!K94)</f>
        <v>-7.3110109467978621E-2</v>
      </c>
      <c r="L88" s="3">
        <f>+LN(Bloomberg!L93/Bloomberg!L94)</f>
        <v>-1.6176857438417864E-2</v>
      </c>
      <c r="M88" s="3">
        <f>+LN(Bloomberg!M93/Bloomberg!M94)</f>
        <v>-3.9502442976246256E-2</v>
      </c>
      <c r="N88" s="3">
        <f>+LN(Bloomberg!N93/Bloomberg!N94)</f>
        <v>-8.9612158689687166E-2</v>
      </c>
      <c r="O88" s="3">
        <f>+LN(Bloomberg!O93/Bloomberg!O94)</f>
        <v>-8.5361869151136346E-2</v>
      </c>
      <c r="P88" s="3">
        <f>+LN(Bloomberg!P93/Bloomberg!P94)</f>
        <v>-6.7034859330885307E-2</v>
      </c>
      <c r="Q88" s="3">
        <f>+LN(Bloomberg!Q93/Bloomberg!Q94)</f>
        <v>-3.4782886325112214E-2</v>
      </c>
      <c r="R88" s="3">
        <f>+LN(Bloomberg!R93/Bloomberg!R94)</f>
        <v>-3.7101281615602798E-2</v>
      </c>
      <c r="S88" s="3">
        <f>+LN(Bloomberg!S93/Bloomberg!S94)</f>
        <v>-0.11369389721697069</v>
      </c>
      <c r="T88" s="3">
        <f>+LN(Bloomberg!T93/Bloomberg!T94)</f>
        <v>-9.0476731911411243E-2</v>
      </c>
      <c r="U88" s="3">
        <f>+LN(Bloomberg!U93/Bloomberg!U94)</f>
        <v>-4.410749804294186E-2</v>
      </c>
      <c r="V88" s="3">
        <f>+LN(Bloomberg!V93/Bloomberg!V94)</f>
        <v>-5.7158413839948637E-2</v>
      </c>
      <c r="W88" s="3">
        <f>+LN(Bloomberg!W93/Bloomberg!W94)</f>
        <v>-1.5267472130788421E-2</v>
      </c>
      <c r="X88" s="3">
        <f>+LN(Bloomberg!X93/Bloomberg!X94)</f>
        <v>-5.7500405447939426E-2</v>
      </c>
      <c r="Y88" s="3">
        <f>+LN(Bloomberg!Y93/Bloomberg!Y94)</f>
        <v>-0.10813215856970276</v>
      </c>
      <c r="Z88" s="3">
        <f>+LN(Bloomberg!Z93/Bloomberg!Z94)</f>
        <v>-2.2726580844055263E-2</v>
      </c>
      <c r="AA88" s="3">
        <f>+LN(Bloomberg!AA93/Bloomberg!AA94)</f>
        <v>1.0160792436444621E-3</v>
      </c>
      <c r="AB88" s="3">
        <f>+LN(Bloomberg!AB93/Bloomberg!AB94)</f>
        <v>1.2496529957443176E-2</v>
      </c>
      <c r="AC88" s="3"/>
      <c r="AD88" s="3"/>
      <c r="AE88" s="3"/>
      <c r="AF88" s="3"/>
      <c r="AG88" s="3"/>
      <c r="AH88" s="3">
        <f>+LN(Bloomberg!AH93/Bloomberg!AH94)</f>
        <v>1.7093269188518497E-2</v>
      </c>
      <c r="AI88" s="3">
        <f>+LN(Bloomberg!AI93/Bloomberg!AI94)</f>
        <v>6.4326796773613096E-3</v>
      </c>
      <c r="AJ88" s="3">
        <f>+LN(Bloomberg!AJ93/Bloomberg!AJ94)</f>
        <v>-2.8057952795157381E-2</v>
      </c>
      <c r="AK88" s="3">
        <f>+LN(Bloomberg!AK93/Bloomberg!AK94)</f>
        <v>-1.0307472078845045E-2</v>
      </c>
    </row>
    <row r="89" spans="1:37" x14ac:dyDescent="0.25">
      <c r="A89" s="1">
        <v>43763</v>
      </c>
      <c r="B89" s="3">
        <f>+LN(Bloomberg!B94/Bloomberg!B95)</f>
        <v>-4.9049712253856764E-2</v>
      </c>
      <c r="C89" s="3">
        <f>+LN(Bloomberg!C94/Bloomberg!C95)</f>
        <v>-0.11459628011078331</v>
      </c>
      <c r="D89" s="3">
        <f>+LN(Bloomberg!D94/Bloomberg!D95)</f>
        <v>-0.11787956541175551</v>
      </c>
      <c r="E89" s="3">
        <f>+LN(Bloomberg!E94/Bloomberg!E95)</f>
        <v>-8.2949082980750904E-2</v>
      </c>
      <c r="F89" s="3">
        <f>+LN(Bloomberg!F94/Bloomberg!F95)</f>
        <v>-7.7670426179673277E-2</v>
      </c>
      <c r="G89" s="3">
        <f>+LN(Bloomberg!G94/Bloomberg!G95)</f>
        <v>-3.7803995652613137E-2</v>
      </c>
      <c r="H89" s="3">
        <f>+LN(Bloomberg!H94/Bloomberg!H95)</f>
        <v>-3.4938051361280462E-2</v>
      </c>
      <c r="I89" s="3">
        <f>+LN(Bloomberg!I94/Bloomberg!I95)</f>
        <v>-3.2958320903715047E-2</v>
      </c>
      <c r="J89" s="3">
        <f>+LN(Bloomberg!J94/Bloomberg!J95)</f>
        <v>-5.0149783685471558E-2</v>
      </c>
      <c r="K89" s="3">
        <f>+LN(Bloomberg!K94/Bloomberg!K95)</f>
        <v>-0.11261025026226948</v>
      </c>
      <c r="L89" s="3">
        <f>+LN(Bloomberg!L94/Bloomberg!L95)</f>
        <v>-8.9277111796412054E-2</v>
      </c>
      <c r="M89" s="3">
        <f>+LN(Bloomberg!M94/Bloomberg!M95)</f>
        <v>-3.4605529177475607E-2</v>
      </c>
      <c r="N89" s="3">
        <f>+LN(Bloomberg!N94/Bloomberg!N95)</f>
        <v>-5.7142540698097946E-2</v>
      </c>
      <c r="O89" s="3">
        <f>+LN(Bloomberg!O94/Bloomberg!O95)</f>
        <v>-8.7844193401757212E-2</v>
      </c>
      <c r="P89" s="3">
        <f>+LN(Bloomberg!P94/Bloomberg!P95)</f>
        <v>-4.3744548962856948E-2</v>
      </c>
      <c r="Q89" s="3">
        <f>+LN(Bloomberg!Q94/Bloomberg!Q95)</f>
        <v>-4.6354109371550843E-2</v>
      </c>
      <c r="R89" s="3">
        <f>+LN(Bloomberg!R94/Bloomberg!R95)</f>
        <v>-4.7341577823631305E-2</v>
      </c>
      <c r="S89" s="3">
        <f>+LN(Bloomberg!S94/Bloomberg!S95)</f>
        <v>-6.4279151404564805E-2</v>
      </c>
      <c r="T89" s="3">
        <f>+LN(Bloomberg!T94/Bloomberg!T95)</f>
        <v>-3.4764664492088808E-2</v>
      </c>
      <c r="U89" s="3">
        <f>+LN(Bloomberg!U94/Bloomberg!U95)</f>
        <v>-1.1691659944326121E-2</v>
      </c>
      <c r="V89" s="3">
        <f>+LN(Bloomberg!V94/Bloomberg!V95)</f>
        <v>-5.1432173632270706E-2</v>
      </c>
      <c r="W89" s="3">
        <f>+LN(Bloomberg!W94/Bloomberg!W95)</f>
        <v>-3.9609138095045827E-2</v>
      </c>
      <c r="X89" s="3">
        <f>+LN(Bloomberg!X94/Bloomberg!X95)</f>
        <v>-6.5674665280680333E-2</v>
      </c>
      <c r="Y89" s="3">
        <f>+LN(Bloomberg!Y94/Bloomberg!Y95)</f>
        <v>-9.9855335019716523E-2</v>
      </c>
      <c r="Z89" s="3">
        <f>+LN(Bloomberg!Z94/Bloomberg!Z95)</f>
        <v>-4.2669692023618401E-2</v>
      </c>
      <c r="AA89" s="3">
        <f>+LN(Bloomberg!AA94/Bloomberg!AA95)</f>
        <v>-2.5584583618153557E-2</v>
      </c>
      <c r="AB89" s="3">
        <f>+LN(Bloomberg!AB94/Bloomberg!AB95)</f>
        <v>-2.1767500813087117E-2</v>
      </c>
      <c r="AC89" s="3"/>
      <c r="AD89" s="3"/>
      <c r="AE89" s="3"/>
      <c r="AF89" s="3"/>
      <c r="AG89" s="3"/>
      <c r="AH89" s="3">
        <f>+LN(Bloomberg!AH94/Bloomberg!AH95)</f>
        <v>2.237919746160329E-2</v>
      </c>
      <c r="AI89" s="3">
        <f>+LN(Bloomberg!AI94/Bloomberg!AI95)</f>
        <v>9.7373443580659712E-3</v>
      </c>
      <c r="AJ89" s="3">
        <f>+LN(Bloomberg!AJ94/Bloomberg!AJ95)</f>
        <v>-0.11909969154113031</v>
      </c>
      <c r="AK89" s="3">
        <f>+LN(Bloomberg!AK94/Bloomberg!AK95)</f>
        <v>1.4200330827590132E-2</v>
      </c>
    </row>
    <row r="90" spans="1:37" x14ac:dyDescent="0.25">
      <c r="A90" s="1">
        <v>43756</v>
      </c>
      <c r="B90" s="3">
        <f>+LN(Bloomberg!B95/Bloomberg!B96)</f>
        <v>1.080271014880195E-2</v>
      </c>
      <c r="C90" s="3">
        <f>+LN(Bloomberg!C95/Bloomberg!C96)</f>
        <v>2.2771382412477597E-2</v>
      </c>
      <c r="D90" s="3">
        <f>+LN(Bloomberg!D95/Bloomberg!D96)</f>
        <v>1.3136094995969558E-2</v>
      </c>
      <c r="E90" s="3">
        <f>+LN(Bloomberg!E95/Bloomberg!E96)</f>
        <v>-7.2374281115298832E-3</v>
      </c>
      <c r="F90" s="3">
        <f>+LN(Bloomberg!F95/Bloomberg!F96)</f>
        <v>2.1541843774754758E-2</v>
      </c>
      <c r="G90" s="3">
        <f>+LN(Bloomberg!G95/Bloomberg!G96)</f>
        <v>-9.7323608655218354E-4</v>
      </c>
      <c r="H90" s="3">
        <f>+LN(Bloomberg!H95/Bloomberg!H96)</f>
        <v>2.114472922894468E-2</v>
      </c>
      <c r="I90" s="3">
        <f>+LN(Bloomberg!I95/Bloomberg!I96)</f>
        <v>-3.5319170315548038E-3</v>
      </c>
      <c r="J90" s="3">
        <f>+LN(Bloomberg!J95/Bloomberg!J96)</f>
        <v>2.2117805253618974E-2</v>
      </c>
      <c r="K90" s="3">
        <f>+LN(Bloomberg!K95/Bloomberg!K96)</f>
        <v>7.1948499312584041E-2</v>
      </c>
      <c r="L90" s="3">
        <f>+LN(Bloomberg!L95/Bloomberg!L96)</f>
        <v>7.5981792310713227E-3</v>
      </c>
      <c r="M90" s="3">
        <f>+LN(Bloomberg!M95/Bloomberg!M96)</f>
        <v>2.8287501842914661E-2</v>
      </c>
      <c r="N90" s="3">
        <f>+LN(Bloomberg!N95/Bloomberg!N96)</f>
        <v>-3.3558101009204741E-2</v>
      </c>
      <c r="O90" s="3">
        <f>+LN(Bloomberg!O95/Bloomberg!O96)</f>
        <v>-7.2619255917381297E-3</v>
      </c>
      <c r="P90" s="3">
        <f>+LN(Bloomberg!P95/Bloomberg!P96)</f>
        <v>-1.9436352085710144E-3</v>
      </c>
      <c r="Q90" s="3">
        <f>+LN(Bloomberg!Q95/Bloomberg!Q96)</f>
        <v>-3.5932009226063329E-2</v>
      </c>
      <c r="R90" s="3">
        <f>+LN(Bloomberg!R95/Bloomberg!R96)</f>
        <v>9.4683791264901451E-2</v>
      </c>
      <c r="S90" s="3">
        <f>+LN(Bloomberg!S95/Bloomberg!S96)</f>
        <v>4.9574518387400422E-2</v>
      </c>
      <c r="T90" s="3">
        <f>+LN(Bloomberg!T95/Bloomberg!T96)</f>
        <v>1.9832491286536937E-2</v>
      </c>
      <c r="U90" s="3">
        <f>+LN(Bloomberg!U95/Bloomberg!U96)</f>
        <v>5.0593124422500428E-3</v>
      </c>
      <c r="V90" s="3">
        <f>+LN(Bloomberg!V95/Bloomberg!V96)</f>
        <v>-3.5000332140036769E-2</v>
      </c>
      <c r="W90" s="3">
        <f>+LN(Bloomberg!W95/Bloomberg!W96)</f>
        <v>-1.51755290986263E-2</v>
      </c>
      <c r="X90" s="3">
        <f>+LN(Bloomberg!X95/Bloomberg!X96)</f>
        <v>-2.2570402552618853E-2</v>
      </c>
      <c r="Y90" s="3">
        <f>+LN(Bloomberg!Y95/Bloomberg!Y96)</f>
        <v>-6.5846086461304205E-3</v>
      </c>
      <c r="Z90" s="3">
        <f>+LN(Bloomberg!Z95/Bloomberg!Z96)</f>
        <v>-1.1202836026929095E-2</v>
      </c>
      <c r="AA90" s="3">
        <f>+LN(Bloomberg!AA95/Bloomberg!AA96)</f>
        <v>-2.9673366490096612E-3</v>
      </c>
      <c r="AB90" s="3">
        <f>+LN(Bloomberg!AB95/Bloomberg!AB96)</f>
        <v>4.9481975536399018E-3</v>
      </c>
      <c r="AC90" s="3"/>
      <c r="AD90" s="3"/>
      <c r="AE90" s="3"/>
      <c r="AF90" s="3"/>
      <c r="AG90" s="3"/>
      <c r="AH90" s="3">
        <f>+LN(Bloomberg!AH95/Bloomberg!AH96)</f>
        <v>2.0249753797713828E-3</v>
      </c>
      <c r="AI90" s="3">
        <f>+LN(Bloomberg!AI95/Bloomberg!AI96)</f>
        <v>6.9820684527956774E-4</v>
      </c>
      <c r="AJ90" s="3">
        <f>+LN(Bloomberg!AJ95/Bloomberg!AJ96)</f>
        <v>-8.9231133727942641E-2</v>
      </c>
      <c r="AK90" s="3">
        <f>+LN(Bloomberg!AK95/Bloomberg!AK96)</f>
        <v>2.603683821653414E-3</v>
      </c>
    </row>
    <row r="91" spans="1:37" x14ac:dyDescent="0.25">
      <c r="A91" s="1">
        <v>43749</v>
      </c>
      <c r="B91" s="3">
        <f>+LN(Bloomberg!B96/Bloomberg!B97)</f>
        <v>1.8945618158729315E-2</v>
      </c>
      <c r="C91" s="3">
        <f>+LN(Bloomberg!C96/Bloomberg!C97)</f>
        <v>2.3059195459771043E-3</v>
      </c>
      <c r="D91" s="3">
        <f>+LN(Bloomberg!D96/Bloomberg!D97)</f>
        <v>1.188475678717762E-2</v>
      </c>
      <c r="E91" s="3">
        <f>+LN(Bloomberg!E96/Bloomberg!E97)</f>
        <v>1.2344976823144881E-2</v>
      </c>
      <c r="F91" s="3">
        <f>+LN(Bloomberg!F96/Bloomberg!F97)</f>
        <v>1.3733500997511101E-2</v>
      </c>
      <c r="G91" s="3">
        <f>+LN(Bloomberg!G96/Bloomberg!G97)</f>
        <v>7.8125397367936247E-3</v>
      </c>
      <c r="H91" s="3">
        <f>+LN(Bloomberg!H96/Bloomberg!H97)</f>
        <v>8.5766821757425102E-2</v>
      </c>
      <c r="I91" s="3">
        <f>+LN(Bloomberg!I96/Bloomberg!I97)</f>
        <v>5.9132714685029626E-2</v>
      </c>
      <c r="J91" s="3">
        <f>+LN(Bloomberg!J96/Bloomberg!J97)</f>
        <v>6.291923743229319E-2</v>
      </c>
      <c r="K91" s="3">
        <f>+LN(Bloomberg!K96/Bloomberg!K97)</f>
        <v>1.750618920663841E-2</v>
      </c>
      <c r="L91" s="3">
        <f>+LN(Bloomberg!L96/Bloomberg!L97)</f>
        <v>-1.0537505302785799E-2</v>
      </c>
      <c r="M91" s="3">
        <f>+LN(Bloomberg!M96/Bloomberg!M97)</f>
        <v>-2.4402413631344069E-2</v>
      </c>
      <c r="N91" s="3">
        <f>+LN(Bloomberg!N96/Bloomberg!N97)</f>
        <v>3.1797718662738422E-2</v>
      </c>
      <c r="O91" s="3">
        <f>+LN(Bloomberg!O96/Bloomberg!O97)</f>
        <v>-1.3818736707596126E-2</v>
      </c>
      <c r="P91" s="3">
        <f>+LN(Bloomberg!P96/Bloomberg!P97)</f>
        <v>1.0540796405782486E-2</v>
      </c>
      <c r="Q91" s="3">
        <f>+LN(Bloomberg!Q96/Bloomberg!Q97)</f>
        <v>4.2586097403709704E-4</v>
      </c>
      <c r="R91" s="3">
        <f>+LN(Bloomberg!R96/Bloomberg!R97)</f>
        <v>-3.4253101324784375E-3</v>
      </c>
      <c r="S91" s="3">
        <f>+LN(Bloomberg!S96/Bloomberg!S97)</f>
        <v>-5.3140394080660618E-4</v>
      </c>
      <c r="T91" s="3">
        <f>+LN(Bloomberg!T96/Bloomberg!T97)</f>
        <v>9.4164887661016168E-3</v>
      </c>
      <c r="U91" s="3">
        <f>+LN(Bloomberg!U96/Bloomberg!U97)</f>
        <v>8.9787828365909227E-3</v>
      </c>
      <c r="V91" s="3">
        <f>+LN(Bloomberg!V96/Bloomberg!V97)</f>
        <v>1.2021008258497026E-2</v>
      </c>
      <c r="W91" s="3">
        <f>+LN(Bloomberg!W96/Bloomberg!W97)</f>
        <v>5.513618186889383E-3</v>
      </c>
      <c r="X91" s="3">
        <f>+LN(Bloomberg!X96/Bloomberg!X97)</f>
        <v>1.7316450011460958E-2</v>
      </c>
      <c r="Y91" s="3">
        <f>+LN(Bloomberg!Y96/Bloomberg!Y97)</f>
        <v>1.0211085875303734E-2</v>
      </c>
      <c r="Z91" s="3">
        <f>+LN(Bloomberg!Z96/Bloomberg!Z97)</f>
        <v>1.1271840381874916E-3</v>
      </c>
      <c r="AA91" s="3">
        <f>+LN(Bloomberg!AA96/Bloomberg!AA97)</f>
        <v>4.3397306460530249E-2</v>
      </c>
      <c r="AB91" s="3">
        <f>+LN(Bloomberg!AB96/Bloomberg!AB97)</f>
        <v>1.8868484304382736E-2</v>
      </c>
      <c r="AC91" s="3"/>
      <c r="AD91" s="3"/>
      <c r="AE91" s="3"/>
      <c r="AF91" s="3"/>
      <c r="AG91" s="3"/>
      <c r="AH91" s="3">
        <f>+LN(Bloomberg!AH96/Bloomberg!AH97)</f>
        <v>-7.5726066539650843E-3</v>
      </c>
      <c r="AI91" s="3">
        <f>+LN(Bloomberg!AI96/Bloomberg!AI97)</f>
        <v>-1.0455489461207675E-2</v>
      </c>
      <c r="AJ91" s="3">
        <f>+LN(Bloomberg!AJ96/Bloomberg!AJ97)</f>
        <v>-8.9575480958567419E-2</v>
      </c>
      <c r="AK91" s="3">
        <f>+LN(Bloomberg!AK96/Bloomberg!AK97)</f>
        <v>2.3552666672512851E-2</v>
      </c>
    </row>
    <row r="92" spans="1:37" x14ac:dyDescent="0.25">
      <c r="A92" s="1">
        <v>43742</v>
      </c>
      <c r="B92" s="3">
        <f>+LN(Bloomberg!B97/Bloomberg!B98)</f>
        <v>-1.1724185167890665E-2</v>
      </c>
      <c r="C92" s="3">
        <f>+LN(Bloomberg!C97/Bloomberg!C98)</f>
        <v>-1.1344082586291883E-3</v>
      </c>
      <c r="D92" s="3">
        <f>+LN(Bloomberg!D97/Bloomberg!D98)</f>
        <v>-1.85909578404534E-2</v>
      </c>
      <c r="E92" s="3">
        <f>+LN(Bloomberg!E97/Bloomberg!E98)</f>
        <v>-2.3175907440633569E-3</v>
      </c>
      <c r="F92" s="3">
        <f>+LN(Bloomberg!F97/Bloomberg!F98)</f>
        <v>-2.5627076022084243E-2</v>
      </c>
      <c r="G92" s="3">
        <f>+LN(Bloomberg!G97/Bloomberg!G98)</f>
        <v>-9.7561749453646852E-3</v>
      </c>
      <c r="H92" s="3">
        <f>+LN(Bloomberg!H97/Bloomberg!H98)</f>
        <v>-1.7810594764939024E-2</v>
      </c>
      <c r="I92" s="3">
        <f>+LN(Bloomberg!I97/Bloomberg!I98)</f>
        <v>-1.515180502060222E-2</v>
      </c>
      <c r="J92" s="3">
        <f>+LN(Bloomberg!J97/Bloomberg!J98)</f>
        <v>-3.4887259000440547E-2</v>
      </c>
      <c r="K92" s="3">
        <f>+LN(Bloomberg!K97/Bloomberg!K98)</f>
        <v>-1.7660023527378593E-2</v>
      </c>
      <c r="L92" s="3">
        <f>+LN(Bloomberg!L97/Bloomberg!L98)</f>
        <v>-2.6888900216331061E-2</v>
      </c>
      <c r="M92" s="3">
        <f>+LN(Bloomberg!M97/Bloomberg!M98)</f>
        <v>-8.7033934853426153E-3</v>
      </c>
      <c r="N92" s="3">
        <f>+LN(Bloomberg!N97/Bloomberg!N98)</f>
        <v>-1.5565128330476208E-2</v>
      </c>
      <c r="O92" s="3">
        <f>+LN(Bloomberg!O97/Bloomberg!O98)</f>
        <v>-1.9928195717680584E-2</v>
      </c>
      <c r="P92" s="3">
        <f>+LN(Bloomberg!P97/Bloomberg!P98)</f>
        <v>-2.0202707317519466E-2</v>
      </c>
      <c r="Q92" s="3">
        <f>+LN(Bloomberg!Q97/Bloomberg!Q98)</f>
        <v>1.3678745207504945E-2</v>
      </c>
      <c r="R92" s="3">
        <f>+LN(Bloomberg!R97/Bloomberg!R98)</f>
        <v>-5.0669447087442585E-4</v>
      </c>
      <c r="S92" s="3">
        <f>+LN(Bloomberg!S97/Bloomberg!S98)</f>
        <v>-3.2639767859493425E-3</v>
      </c>
      <c r="T92" s="3">
        <f>+LN(Bloomberg!T97/Bloomberg!T98)</f>
        <v>-1.6388660948014163E-2</v>
      </c>
      <c r="U92" s="3">
        <f>+LN(Bloomberg!U97/Bloomberg!U98)</f>
        <v>7.4950875102762137E-3</v>
      </c>
      <c r="V92" s="3">
        <f>+LN(Bloomberg!V97/Bloomberg!V98)</f>
        <v>-3.5936559655055066E-2</v>
      </c>
      <c r="W92" s="3">
        <f>+LN(Bloomberg!W97/Bloomberg!W98)</f>
        <v>2.4067400305650593E-3</v>
      </c>
      <c r="X92" s="3">
        <f>+LN(Bloomberg!X97/Bloomberg!X98)</f>
        <v>-6.180553228150229E-2</v>
      </c>
      <c r="Y92" s="3">
        <f>+LN(Bloomberg!Y97/Bloomberg!Y98)</f>
        <v>-1.9784818015763234E-2</v>
      </c>
      <c r="Z92" s="3">
        <f>+LN(Bloomberg!Z97/Bloomberg!Z98)</f>
        <v>-2.3530497410194161E-2</v>
      </c>
      <c r="AA92" s="3">
        <f>+LN(Bloomberg!AA97/Bloomberg!AA98)</f>
        <v>-3.59626421946522E-2</v>
      </c>
      <c r="AB92" s="3">
        <f>+LN(Bloomberg!AB97/Bloomberg!AB98)</f>
        <v>4.036422385536035E-2</v>
      </c>
      <c r="AC92" s="3"/>
      <c r="AD92" s="3"/>
      <c r="AE92" s="3"/>
      <c r="AF92" s="3"/>
      <c r="AG92" s="3"/>
      <c r="AH92" s="3">
        <f>+LN(Bloomberg!AH97/Bloomberg!AH98)</f>
        <v>-1.5223019924840408E-2</v>
      </c>
      <c r="AI92" s="3">
        <f>+LN(Bloomberg!AI97/Bloomberg!AI98)</f>
        <v>5.09717361535038E-3</v>
      </c>
      <c r="AJ92" s="3">
        <f>+LN(Bloomberg!AJ97/Bloomberg!AJ98)</f>
        <v>-1.0507977598415093E-2</v>
      </c>
      <c r="AK92" s="3">
        <f>+LN(Bloomberg!AK97/Bloomberg!AK98)</f>
        <v>-1.513746974722833E-2</v>
      </c>
    </row>
    <row r="93" spans="1:37" x14ac:dyDescent="0.25">
      <c r="A93" s="1">
        <v>43735</v>
      </c>
      <c r="B93" s="3">
        <f>+LN(Bloomberg!B98/Bloomberg!B99)</f>
        <v>5.2513890554642308E-3</v>
      </c>
      <c r="C93" s="3">
        <f>+LN(Bloomberg!C98/Bloomberg!C99)</f>
        <v>1.02174738944794E-2</v>
      </c>
      <c r="D93" s="3">
        <f>+LN(Bloomberg!D98/Bloomberg!D99)</f>
        <v>-1.0206537223028986E-2</v>
      </c>
      <c r="E93" s="3">
        <f>+LN(Bloomberg!E98/Bloomberg!E99)</f>
        <v>-4.1723603514441016E-2</v>
      </c>
      <c r="F93" s="3">
        <f>+LN(Bloomberg!F98/Bloomberg!F99)</f>
        <v>6.8810332010289703E-3</v>
      </c>
      <c r="G93" s="3">
        <f>+LN(Bloomberg!G98/Bloomberg!G99)</f>
        <v>-7.7369825021524515E-3</v>
      </c>
      <c r="H93" s="3">
        <f>+LN(Bloomberg!H98/Bloomberg!H99)</f>
        <v>-7.0692206811360778E-2</v>
      </c>
      <c r="I93" s="3">
        <f>+LN(Bloomberg!I98/Bloomberg!I99)</f>
        <v>-4.8432062106518348E-2</v>
      </c>
      <c r="J93" s="3">
        <f>+LN(Bloomberg!J98/Bloomberg!J99)</f>
        <v>-3.7460923873788909E-2</v>
      </c>
      <c r="K93" s="3">
        <f>+LN(Bloomberg!K98/Bloomberg!K99)</f>
        <v>1.1743816359834488E-2</v>
      </c>
      <c r="L93" s="3">
        <f>+LN(Bloomberg!L98/Bloomberg!L99)</f>
        <v>7.9838646862706864E-2</v>
      </c>
      <c r="M93" s="3">
        <f>+LN(Bloomberg!M98/Bloomberg!M99)</f>
        <v>-1.9613817116067118E-3</v>
      </c>
      <c r="N93" s="3">
        <f>+LN(Bloomberg!N98/Bloomberg!N99)</f>
        <v>9.2469901117407938E-3</v>
      </c>
      <c r="O93" s="3">
        <f>+LN(Bloomberg!O98/Bloomberg!O99)</f>
        <v>8.972634069896832E-4</v>
      </c>
      <c r="P93" s="3">
        <f>+LN(Bloomberg!P98/Bloomberg!P99)</f>
        <v>0</v>
      </c>
      <c r="Q93" s="3">
        <f>+LN(Bloomberg!Q98/Bloomberg!Q99)</f>
        <v>2.2954635112191393E-2</v>
      </c>
      <c r="R93" s="3">
        <f>+LN(Bloomberg!R98/Bloomberg!R99)</f>
        <v>-1.8808615062026409E-2</v>
      </c>
      <c r="S93" s="3">
        <f>+LN(Bloomberg!S98/Bloomberg!S99)</f>
        <v>1.2336474820712637E-2</v>
      </c>
      <c r="T93" s="3">
        <f>+LN(Bloomberg!T98/Bloomberg!T99)</f>
        <v>1.4512555518628625E-3</v>
      </c>
      <c r="U93" s="3">
        <f>+LN(Bloomberg!U98/Bloomberg!U99)</f>
        <v>-3.6559329698525309E-2</v>
      </c>
      <c r="V93" s="3">
        <f>+LN(Bloomberg!V98/Bloomberg!V99)</f>
        <v>-2.4571260730505317E-2</v>
      </c>
      <c r="W93" s="3">
        <f>+LN(Bloomberg!W98/Bloomberg!W99)</f>
        <v>-7.2029122940579973E-3</v>
      </c>
      <c r="X93" s="3">
        <f>+LN(Bloomberg!X98/Bloomberg!X99)</f>
        <v>-8.339513625456596E-3</v>
      </c>
      <c r="Y93" s="3">
        <f>+LN(Bloomberg!Y98/Bloomberg!Y99)</f>
        <v>2.0693495951981347E-2</v>
      </c>
      <c r="Z93" s="3">
        <f>+LN(Bloomberg!Z98/Bloomberg!Z99)</f>
        <v>9.0987963268018713E-3</v>
      </c>
      <c r="AA93" s="3">
        <f>+LN(Bloomberg!AA98/Bloomberg!AA99)</f>
        <v>-8.7180643999584077E-3</v>
      </c>
      <c r="AB93" s="3">
        <f>+LN(Bloomberg!AB98/Bloomberg!AB99)</f>
        <v>1.2279509630061781E-2</v>
      </c>
      <c r="AC93" s="3"/>
      <c r="AD93" s="3"/>
      <c r="AE93" s="3"/>
      <c r="AF93" s="3"/>
      <c r="AG93" s="3"/>
      <c r="AH93" s="3">
        <f>+LN(Bloomberg!AH98/Bloomberg!AH99)</f>
        <v>1.5432597626540135E-2</v>
      </c>
      <c r="AI93" s="3">
        <f>+LN(Bloomberg!AI98/Bloomberg!AI99)</f>
        <v>-1.3198993173589609E-2</v>
      </c>
      <c r="AJ93" s="3">
        <f>+LN(Bloomberg!AJ98/Bloomberg!AJ99)</f>
        <v>0.11691233468713941</v>
      </c>
      <c r="AK93" s="3">
        <f>+LN(Bloomberg!AK98/Bloomberg!AK99)</f>
        <v>-3.1874030922804529E-3</v>
      </c>
    </row>
    <row r="94" spans="1:37" x14ac:dyDescent="0.25">
      <c r="A94" s="1">
        <v>43728</v>
      </c>
      <c r="B94" s="3">
        <f>+LN(Bloomberg!B99/Bloomberg!B100)</f>
        <v>1.3593041552701213E-2</v>
      </c>
      <c r="C94" s="3">
        <f>+LN(Bloomberg!C99/Bloomberg!C100)</f>
        <v>1.0146428510429545E-2</v>
      </c>
      <c r="D94" s="3">
        <f>+LN(Bloomberg!D99/Bloomberg!D100)</f>
        <v>1.4646315517239208E-2</v>
      </c>
      <c r="E94" s="3">
        <f>+LN(Bloomberg!E99/Bloomberg!E100)</f>
        <v>2.9919667422114705E-2</v>
      </c>
      <c r="F94" s="3">
        <f>+LN(Bloomberg!F99/Bloomberg!F100)</f>
        <v>2.3463606223423122E-2</v>
      </c>
      <c r="G94" s="3">
        <f>+LN(Bloomberg!G99/Bloomberg!G100)</f>
        <v>1.3496579702277367E-3</v>
      </c>
      <c r="H94" s="3">
        <f>+LN(Bloomberg!H99/Bloomberg!H100)</f>
        <v>4.5843689619985764E-2</v>
      </c>
      <c r="I94" s="3">
        <f>+LN(Bloomberg!I99/Bloomberg!I100)</f>
        <v>1.2252405529015865E-2</v>
      </c>
      <c r="J94" s="3">
        <f>+LN(Bloomberg!J99/Bloomberg!J100)</f>
        <v>3.346890260425147E-2</v>
      </c>
      <c r="K94" s="3">
        <f>+LN(Bloomberg!K99/Bloomberg!K100)</f>
        <v>-1.2358917101971387E-2</v>
      </c>
      <c r="L94" s="3">
        <f>+LN(Bloomberg!L99/Bloomberg!L100)</f>
        <v>1.8742181809740664E-2</v>
      </c>
      <c r="M94" s="3">
        <f>+LN(Bloomberg!M99/Bloomberg!M100)</f>
        <v>-1.0217889383192406E-2</v>
      </c>
      <c r="N94" s="3">
        <f>+LN(Bloomberg!N99/Bloomberg!N100)</f>
        <v>-2.7028672387919259E-2</v>
      </c>
      <c r="O94" s="3">
        <f>+LN(Bloomberg!O99/Bloomberg!O100)</f>
        <v>-2.8145941487248097E-2</v>
      </c>
      <c r="P94" s="3">
        <f>+LN(Bloomberg!P99/Bloomberg!P100)</f>
        <v>5.9793793734794478E-3</v>
      </c>
      <c r="Q94" s="3">
        <f>+LN(Bloomberg!Q99/Bloomberg!Q100)</f>
        <v>2.2137828531516007E-2</v>
      </c>
      <c r="R94" s="3">
        <f>+LN(Bloomberg!R99/Bloomberg!R100)</f>
        <v>-1.3645955652118969E-3</v>
      </c>
      <c r="S94" s="3">
        <f>+LN(Bloomberg!S99/Bloomberg!S100)</f>
        <v>-2.0598178165336968E-3</v>
      </c>
      <c r="T94" s="3">
        <f>+LN(Bloomberg!T99/Bloomberg!T100)</f>
        <v>-3.5917527944026597E-3</v>
      </c>
      <c r="U94" s="3">
        <f>+LN(Bloomberg!U99/Bloomberg!U100)</f>
        <v>1.3083877149907159E-2</v>
      </c>
      <c r="V94" s="3">
        <f>+LN(Bloomberg!V99/Bloomberg!V100)</f>
        <v>3.5828415255139794E-2</v>
      </c>
      <c r="W94" s="3">
        <f>+LN(Bloomberg!W99/Bloomberg!W100)</f>
        <v>1.9324272826402842E-2</v>
      </c>
      <c r="X94" s="3">
        <f>+LN(Bloomberg!X99/Bloomberg!X100)</f>
        <v>2.4896183219904264E-2</v>
      </c>
      <c r="Y94" s="3">
        <f>+LN(Bloomberg!Y99/Bloomberg!Y100)</f>
        <v>6.4754661038340195E-3</v>
      </c>
      <c r="Z94" s="3">
        <f>+LN(Bloomberg!Z99/Bloomberg!Z100)</f>
        <v>-6.6478147076616395E-3</v>
      </c>
      <c r="AA94" s="3">
        <f>+LN(Bloomberg!AA99/Bloomberg!AA100)</f>
        <v>3.2481140887139756E-2</v>
      </c>
      <c r="AB94" s="3">
        <f>+LN(Bloomberg!AB99/Bloomberg!AB100)</f>
        <v>3.1454807017375692E-2</v>
      </c>
      <c r="AC94" s="3"/>
      <c r="AD94" s="3"/>
      <c r="AE94" s="3"/>
      <c r="AF94" s="3"/>
      <c r="AG94" s="3"/>
      <c r="AH94" s="3">
        <f>+LN(Bloomberg!AH99/Bloomberg!AH100)</f>
        <v>1.1920131021059838E-2</v>
      </c>
      <c r="AI94" s="3">
        <f>+LN(Bloomberg!AI99/Bloomberg!AI100)</f>
        <v>1.8879722826924093E-2</v>
      </c>
      <c r="AJ94" s="3">
        <f>+LN(Bloomberg!AJ99/Bloomberg!AJ100)</f>
        <v>0.10884787751824203</v>
      </c>
      <c r="AK94" s="3">
        <f>+LN(Bloomberg!AK99/Bloomberg!AK100)</f>
        <v>-3.3139998820193535E-2</v>
      </c>
    </row>
    <row r="95" spans="1:37" x14ac:dyDescent="0.25">
      <c r="A95" s="1">
        <v>43721</v>
      </c>
      <c r="B95" s="3">
        <f>+LN(Bloomberg!B100/Bloomberg!B101)</f>
        <v>3.6809127437435481E-2</v>
      </c>
      <c r="C95" s="3">
        <f>+LN(Bloomberg!C100/Bloomberg!C101)</f>
        <v>1.9286580827998126E-2</v>
      </c>
      <c r="D95" s="3">
        <f>+LN(Bloomberg!D100/Bloomberg!D101)</f>
        <v>4.0952109672348198E-2</v>
      </c>
      <c r="E95" s="3">
        <f>+LN(Bloomberg!E100/Bloomberg!E101)</f>
        <v>2.1862335047662843E-2</v>
      </c>
      <c r="F95" s="3">
        <f>+LN(Bloomberg!F100/Bloomberg!F101)</f>
        <v>1.4139368555444589E-2</v>
      </c>
      <c r="G95" s="3">
        <f>+LN(Bloomberg!G100/Bloomberg!G101)</f>
        <v>1.7379554437319763E-3</v>
      </c>
      <c r="H95" s="3">
        <f>+LN(Bloomberg!H100/Bloomberg!H101)</f>
        <v>5.0691283653578223E-2</v>
      </c>
      <c r="I95" s="3">
        <f>+LN(Bloomberg!I100/Bloomberg!I101)</f>
        <v>5.2553582129072955E-2</v>
      </c>
      <c r="J95" s="3">
        <f>+LN(Bloomberg!J100/Bloomberg!J101)</f>
        <v>4.7764793627186372E-2</v>
      </c>
      <c r="K95" s="3">
        <f>+LN(Bloomberg!K100/Bloomberg!K101)</f>
        <v>7.7533687772531543E-2</v>
      </c>
      <c r="L95" s="3">
        <f>+LN(Bloomberg!L100/Bloomberg!L101)</f>
        <v>9.0498355199178562E-3</v>
      </c>
      <c r="M95" s="3">
        <f>+LN(Bloomberg!M100/Bloomberg!M101)</f>
        <v>4.4585532887400053E-2</v>
      </c>
      <c r="N95" s="3">
        <f>+LN(Bloomberg!N100/Bloomberg!N101)</f>
        <v>5.2059871657745962E-2</v>
      </c>
      <c r="O95" s="3">
        <f>+LN(Bloomberg!O100/Bloomberg!O101)</f>
        <v>4.6810975513578525E-2</v>
      </c>
      <c r="P95" s="3">
        <f>+LN(Bloomberg!P100/Bloomberg!P101)</f>
        <v>1.7564854394794251E-2</v>
      </c>
      <c r="Q95" s="3">
        <f>+LN(Bloomberg!Q100/Bloomberg!Q101)</f>
        <v>1.2079319269563991E-2</v>
      </c>
      <c r="R95" s="3">
        <f>+LN(Bloomberg!R100/Bloomberg!R101)</f>
        <v>2.9009716543367557E-2</v>
      </c>
      <c r="S95" s="3">
        <f>+LN(Bloomberg!S100/Bloomberg!S101)</f>
        <v>1.6975235898632431E-2</v>
      </c>
      <c r="T95" s="3">
        <f>+LN(Bloomberg!T100/Bloomberg!T101)</f>
        <v>4.0777052473036347E-2</v>
      </c>
      <c r="U95" s="3">
        <f>+LN(Bloomberg!U100/Bloomberg!U101)</f>
        <v>2.0310559095577507E-2</v>
      </c>
      <c r="V95" s="3">
        <f>+LN(Bloomberg!V100/Bloomberg!V101)</f>
        <v>1.2887722528099011E-2</v>
      </c>
      <c r="W95" s="3">
        <f>+LN(Bloomberg!W100/Bloomberg!W101)</f>
        <v>2.4909046066850082E-3</v>
      </c>
      <c r="X95" s="3">
        <f>+LN(Bloomberg!X100/Bloomberg!X101)</f>
        <v>7.6744036302746149E-2</v>
      </c>
      <c r="Y95" s="3">
        <f>+LN(Bloomberg!Y100/Bloomberg!Y101)</f>
        <v>2.2859724776957815E-2</v>
      </c>
      <c r="Z95" s="3">
        <f>+LN(Bloomberg!Z100/Bloomberg!Z101)</f>
        <v>-2.6635957248612563E-2</v>
      </c>
      <c r="AA95" s="3">
        <f>+LN(Bloomberg!AA100/Bloomberg!AA101)</f>
        <v>9.2268011999751265E-2</v>
      </c>
      <c r="AB95" s="3">
        <f>+LN(Bloomberg!AB100/Bloomberg!AB101)</f>
        <v>5.1423319490967269E-2</v>
      </c>
      <c r="AC95" s="3"/>
      <c r="AD95" s="3"/>
      <c r="AE95" s="3"/>
      <c r="AF95" s="3"/>
      <c r="AG95" s="3"/>
      <c r="AH95" s="3">
        <f>+LN(Bloomberg!AH100/Bloomberg!AH101)</f>
        <v>-7.157883768851841E-3</v>
      </c>
      <c r="AI95" s="3">
        <f>+LN(Bloomberg!AI100/Bloomberg!AI101)</f>
        <v>-1.2212414120762871E-2</v>
      </c>
      <c r="AJ95" s="3">
        <f>+LN(Bloomberg!AJ100/Bloomberg!AJ101)</f>
        <v>-8.7738914308006746E-2</v>
      </c>
      <c r="AK95" s="3">
        <f>+LN(Bloomberg!AK100/Bloomberg!AK101)</f>
        <v>2.3452888790424543E-2</v>
      </c>
    </row>
    <row r="96" spans="1:37" x14ac:dyDescent="0.25">
      <c r="A96" s="1">
        <v>43714</v>
      </c>
      <c r="B96" s="3">
        <f>+LN(Bloomberg!B101/Bloomberg!B102)</f>
        <v>3.9904705552961566E-3</v>
      </c>
      <c r="C96" s="3">
        <f>+LN(Bloomberg!C101/Bloomberg!C102)</f>
        <v>3.1994881092014383E-4</v>
      </c>
      <c r="D96" s="3">
        <f>+LN(Bloomberg!D101/Bloomberg!D102)</f>
        <v>-2.7613109399582487E-3</v>
      </c>
      <c r="E96" s="3">
        <f>+LN(Bloomberg!E101/Bloomberg!E102)</f>
        <v>-1.7811146265017324E-2</v>
      </c>
      <c r="F96" s="3">
        <f>+LN(Bloomberg!F101/Bloomberg!F102)</f>
        <v>-1.2353306079927434E-3</v>
      </c>
      <c r="G96" s="3">
        <f>+LN(Bloomberg!G101/Bloomberg!G102)</f>
        <v>6.5930042967636254E-3</v>
      </c>
      <c r="H96" s="3">
        <f>+LN(Bloomberg!H101/Bloomberg!H102)</f>
        <v>-2.0441298526416682E-3</v>
      </c>
      <c r="I96" s="3">
        <f>+LN(Bloomberg!I101/Bloomberg!I102)</f>
        <v>1.8046298334908784E-2</v>
      </c>
      <c r="J96" s="3">
        <f>+LN(Bloomberg!J101/Bloomberg!J102)</f>
        <v>3.0181365475332605E-2</v>
      </c>
      <c r="K96" s="3">
        <f>+LN(Bloomberg!K101/Bloomberg!K102)</f>
        <v>-4.2969296201437697E-2</v>
      </c>
      <c r="L96" s="3">
        <f>+LN(Bloomberg!L101/Bloomberg!L102)</f>
        <v>-1.3678745207505026E-2</v>
      </c>
      <c r="M96" s="3">
        <f>+LN(Bloomberg!M101/Bloomberg!M102)</f>
        <v>2.3275784597511878E-2</v>
      </c>
      <c r="N96" s="3">
        <f>+LN(Bloomberg!N101/Bloomberg!N102)</f>
        <v>5.9021532249610424E-2</v>
      </c>
      <c r="O96" s="3">
        <f>+LN(Bloomberg!O101/Bloomberg!O102)</f>
        <v>-2.4036577828241382E-2</v>
      </c>
      <c r="P96" s="3">
        <f>+LN(Bloomberg!P101/Bloomberg!P102)</f>
        <v>-1.4852725649815256E-2</v>
      </c>
      <c r="Q96" s="3">
        <f>+LN(Bloomberg!Q101/Bloomberg!Q102)</f>
        <v>-1.5402370036976457E-2</v>
      </c>
      <c r="R96" s="3">
        <f>+LN(Bloomberg!R101/Bloomberg!R102)</f>
        <v>1.4150626365591414E-2</v>
      </c>
      <c r="S96" s="3">
        <f>+LN(Bloomberg!S101/Bloomberg!S102)</f>
        <v>-2.4233084262575873E-2</v>
      </c>
      <c r="T96" s="3">
        <f>+LN(Bloomberg!T101/Bloomberg!T102)</f>
        <v>-2.3347482163363392E-2</v>
      </c>
      <c r="U96" s="3">
        <f>+LN(Bloomberg!U101/Bloomberg!U102)</f>
        <v>7.4999620708747522E-2</v>
      </c>
      <c r="V96" s="3">
        <f>+LN(Bloomberg!V101/Bloomberg!V102)</f>
        <v>-1.1629069120902913E-2</v>
      </c>
      <c r="W96" s="3">
        <f>+LN(Bloomberg!W101/Bloomberg!W102)</f>
        <v>1.3241966612214662E-2</v>
      </c>
      <c r="X96" s="3">
        <f>+LN(Bloomberg!X101/Bloomberg!X102)</f>
        <v>2.6948422254383212E-2</v>
      </c>
      <c r="Y96" s="3">
        <f>+LN(Bloomberg!Y101/Bloomberg!Y102)</f>
        <v>2.2915499463085947E-2</v>
      </c>
      <c r="Z96" s="3">
        <f>+LN(Bloomberg!Z101/Bloomberg!Z102)</f>
        <v>2.173998663640582E-2</v>
      </c>
      <c r="AA96" s="3">
        <f>+LN(Bloomberg!AA101/Bloomberg!AA102)</f>
        <v>5.490110403985401E-3</v>
      </c>
      <c r="AB96" s="3">
        <f>+LN(Bloomberg!AB101/Bloomberg!AB102)</f>
        <v>8.4246496592516231E-3</v>
      </c>
      <c r="AC96" s="3"/>
      <c r="AD96" s="3"/>
      <c r="AE96" s="3"/>
      <c r="AF96" s="3"/>
      <c r="AG96" s="3"/>
      <c r="AH96" s="3">
        <f>+LN(Bloomberg!AH101/Bloomberg!AH102)</f>
        <v>-1.3180566700209936E-2</v>
      </c>
      <c r="AI96" s="3">
        <f>+LN(Bloomberg!AI101/Bloomberg!AI102)</f>
        <v>-8.95883370406402E-3</v>
      </c>
      <c r="AJ96" s="3">
        <f>+LN(Bloomberg!AJ101/Bloomberg!AJ102)</f>
        <v>-0.23533559207957172</v>
      </c>
      <c r="AK96" s="3">
        <f>+LN(Bloomberg!AK101/Bloomberg!AK102)</f>
        <v>3.0875946640706677E-2</v>
      </c>
    </row>
    <row r="97" spans="1:37" x14ac:dyDescent="0.25">
      <c r="A97" s="1">
        <v>43707</v>
      </c>
      <c r="B97" s="3">
        <f>+LN(Bloomberg!B102/Bloomberg!B103)</f>
        <v>3.2955519043081458E-2</v>
      </c>
      <c r="C97" s="3">
        <f>+LN(Bloomberg!C102/Bloomberg!C103)</f>
        <v>2.2245608947319737E-2</v>
      </c>
      <c r="D97" s="3">
        <f>+LN(Bloomberg!D102/Bloomberg!D103)</f>
        <v>5.2446475372542524E-2</v>
      </c>
      <c r="E97" s="3">
        <f>+LN(Bloomberg!E102/Bloomberg!E103)</f>
        <v>1.0360414926148703E-2</v>
      </c>
      <c r="F97" s="3">
        <f>+LN(Bloomberg!F102/Bloomberg!F103)</f>
        <v>-1.5921953010585355E-2</v>
      </c>
      <c r="G97" s="3">
        <f>+LN(Bloomberg!G102/Bloomberg!G103)</f>
        <v>1.7664836179805299E-2</v>
      </c>
      <c r="H97" s="3">
        <f>+LN(Bloomberg!H102/Bloomberg!H103)</f>
        <v>8.1294742393246702E-2</v>
      </c>
      <c r="I97" s="3">
        <f>+LN(Bloomberg!I102/Bloomberg!I103)</f>
        <v>5.8486830700060395E-2</v>
      </c>
      <c r="J97" s="3">
        <f>+LN(Bloomberg!J102/Bloomberg!J103)</f>
        <v>7.6038531845612906E-2</v>
      </c>
      <c r="K97" s="3">
        <f>+LN(Bloomberg!K102/Bloomberg!K103)</f>
        <v>7.1906997945897291E-2</v>
      </c>
      <c r="L97" s="3">
        <f>+LN(Bloomberg!L102/Bloomberg!L103)</f>
        <v>1.3452009974783974E-4</v>
      </c>
      <c r="M97" s="3">
        <f>+LN(Bloomberg!M102/Bloomberg!M103)</f>
        <v>-1.2023907800076922E-2</v>
      </c>
      <c r="N97" s="3">
        <f>+LN(Bloomberg!N102/Bloomberg!N103)</f>
        <v>-2.0678702936388915E-2</v>
      </c>
      <c r="O97" s="3">
        <f>+LN(Bloomberg!O102/Bloomberg!O103)</f>
        <v>3.5442146649931762E-2</v>
      </c>
      <c r="P97" s="3">
        <f>+LN(Bloomberg!P102/Bloomberg!P103)</f>
        <v>3.0529205034822791E-2</v>
      </c>
      <c r="Q97" s="3">
        <f>+LN(Bloomberg!Q102/Bloomberg!Q103)</f>
        <v>7.1343941138741112E-3</v>
      </c>
      <c r="R97" s="3">
        <f>+LN(Bloomberg!R102/Bloomberg!R103)</f>
        <v>-4.3995252443679361E-3</v>
      </c>
      <c r="S97" s="3">
        <f>+LN(Bloomberg!S102/Bloomberg!S103)</f>
        <v>-4.6811538901720962E-2</v>
      </c>
      <c r="T97" s="3">
        <f>+LN(Bloomberg!T102/Bloomberg!T103)</f>
        <v>6.1104099059761628E-2</v>
      </c>
      <c r="U97" s="3">
        <f>+LN(Bloomberg!U102/Bloomberg!U103)</f>
        <v>-8.0510634352538701E-3</v>
      </c>
      <c r="V97" s="3">
        <f>+LN(Bloomberg!V102/Bloomberg!V103)</f>
        <v>3.4205602063516256E-2</v>
      </c>
      <c r="W97" s="3">
        <f>+LN(Bloomberg!W102/Bloomberg!W103)</f>
        <v>5.3434231473301314E-2</v>
      </c>
      <c r="X97" s="3">
        <f>+LN(Bloomberg!X102/Bloomberg!X103)</f>
        <v>1.3798466178488089E-2</v>
      </c>
      <c r="Y97" s="3">
        <f>+LN(Bloomberg!Y102/Bloomberg!Y103)</f>
        <v>-1.5209418663528795E-2</v>
      </c>
      <c r="Z97" s="3">
        <f>+LN(Bloomberg!Z102/Bloomberg!Z103)</f>
        <v>-6.0379011887988776E-3</v>
      </c>
      <c r="AA97" s="3">
        <f>+LN(Bloomberg!AA102/Bloomberg!AA103)</f>
        <v>7.402199945859686E-2</v>
      </c>
      <c r="AB97" s="3">
        <f>+LN(Bloomberg!AB102/Bloomberg!AB103)</f>
        <v>1.878791386563327E-2</v>
      </c>
      <c r="AC97" s="3"/>
      <c r="AD97" s="3"/>
      <c r="AE97" s="3"/>
      <c r="AF97" s="3"/>
      <c r="AG97" s="3"/>
      <c r="AH97" s="3">
        <f>+LN(Bloomberg!AH102/Bloomberg!AH103)</f>
        <v>4.9171546297945698E-3</v>
      </c>
      <c r="AI97" s="3">
        <f>+LN(Bloomberg!AI102/Bloomberg!AI103)</f>
        <v>-4.3185271261073485E-3</v>
      </c>
      <c r="AJ97" s="3">
        <f>+LN(Bloomberg!AJ102/Bloomberg!AJ103)</f>
        <v>-4.5825263381943725E-2</v>
      </c>
      <c r="AK97" s="3">
        <f>+LN(Bloomberg!AK102/Bloomberg!AK103)</f>
        <v>4.4074038960694303E-3</v>
      </c>
    </row>
    <row r="98" spans="1:37" x14ac:dyDescent="0.25">
      <c r="A98" s="1">
        <v>43700</v>
      </c>
      <c r="B98" s="3">
        <f>+LN(Bloomberg!B103/Bloomberg!B104)</f>
        <v>-3.1737135676475674E-2</v>
      </c>
      <c r="C98" s="3">
        <f>+LN(Bloomberg!C103/Bloomberg!C104)</f>
        <v>-1.4052133918791999E-2</v>
      </c>
      <c r="D98" s="3">
        <f>+LN(Bloomberg!D103/Bloomberg!D104)</f>
        <v>-1.7957453577997419E-2</v>
      </c>
      <c r="E98" s="3">
        <f>+LN(Bloomberg!E103/Bloomberg!E104)</f>
        <v>2.8953729357457853E-3</v>
      </c>
      <c r="F98" s="3">
        <f>+LN(Bloomberg!F103/Bloomberg!F104)</f>
        <v>-2.0445691160289527E-2</v>
      </c>
      <c r="G98" s="3">
        <f>+LN(Bloomberg!G103/Bloomberg!G104)</f>
        <v>-3.0903663155098026E-2</v>
      </c>
      <c r="H98" s="3">
        <f>+LN(Bloomberg!H103/Bloomberg!H104)</f>
        <v>-6.0049633779510489E-2</v>
      </c>
      <c r="I98" s="3">
        <f>+LN(Bloomberg!I103/Bloomberg!I104)</f>
        <v>-1.3033505537207297E-2</v>
      </c>
      <c r="J98" s="3">
        <f>+LN(Bloomberg!J103/Bloomberg!J104)</f>
        <v>-3.8741824166557096E-2</v>
      </c>
      <c r="K98" s="3">
        <f>+LN(Bloomberg!K103/Bloomberg!K104)</f>
        <v>-2.7325026099638831E-2</v>
      </c>
      <c r="L98" s="3">
        <f>+LN(Bloomberg!L103/Bloomberg!L104)</f>
        <v>-3.6703859297622307E-3</v>
      </c>
      <c r="M98" s="3">
        <f>+LN(Bloomberg!M103/Bloomberg!M104)</f>
        <v>-1.7664836179805334E-2</v>
      </c>
      <c r="N98" s="3">
        <f>+LN(Bloomberg!N103/Bloomberg!N104)</f>
        <v>-0.11238160768974284</v>
      </c>
      <c r="O98" s="3">
        <f>+LN(Bloomberg!O103/Bloomberg!O104)</f>
        <v>-2.1053409197832267E-2</v>
      </c>
      <c r="P98" s="3">
        <f>+LN(Bloomberg!P103/Bloomberg!P104)</f>
        <v>-1.1928570865273845E-2</v>
      </c>
      <c r="Q98" s="3">
        <f>+LN(Bloomberg!Q103/Bloomberg!Q104)</f>
        <v>-6.5515072795366003E-2</v>
      </c>
      <c r="R98" s="3">
        <f>+LN(Bloomberg!R103/Bloomberg!R104)</f>
        <v>-7.697676747841728E-2</v>
      </c>
      <c r="S98" s="3">
        <f>+LN(Bloomberg!S103/Bloomberg!S104)</f>
        <v>-2.0642253829343221E-3</v>
      </c>
      <c r="T98" s="3">
        <f>+LN(Bloomberg!T103/Bloomberg!T104)</f>
        <v>2.3859351783569447E-3</v>
      </c>
      <c r="U98" s="3">
        <f>+LN(Bloomberg!U103/Bloomberg!U104)</f>
        <v>-3.4447998136025823E-2</v>
      </c>
      <c r="V98" s="3">
        <f>+LN(Bloomberg!V103/Bloomberg!V104)</f>
        <v>-1.3848664994772058E-2</v>
      </c>
      <c r="W98" s="3">
        <f>+LN(Bloomberg!W103/Bloomberg!W104)</f>
        <v>1.5694483995773259E-3</v>
      </c>
      <c r="X98" s="3">
        <f>+LN(Bloomberg!X103/Bloomberg!X104)</f>
        <v>-8.9558512060023743E-2</v>
      </c>
      <c r="Y98" s="3">
        <f>+LN(Bloomberg!Y103/Bloomberg!Y104)</f>
        <v>1.0382746697040499E-3</v>
      </c>
      <c r="Z98" s="3">
        <f>+LN(Bloomberg!Z103/Bloomberg!Z104)</f>
        <v>-1.9398947328933162E-2</v>
      </c>
      <c r="AA98" s="3">
        <f>+LN(Bloomberg!AA103/Bloomberg!AA104)</f>
        <v>-0.1400512582886628</v>
      </c>
      <c r="AB98" s="3">
        <f>+LN(Bloomberg!AB103/Bloomberg!AB104)</f>
        <v>-1.7226533114461818E-3</v>
      </c>
      <c r="AC98" s="3"/>
      <c r="AD98" s="3"/>
      <c r="AE98" s="3"/>
      <c r="AF98" s="3"/>
      <c r="AG98" s="3"/>
      <c r="AH98" s="3">
        <f>+LN(Bloomberg!AH103/Bloomberg!AH104)</f>
        <v>1.33588569107067E-2</v>
      </c>
      <c r="AI98" s="3">
        <f>+LN(Bloomberg!AI103/Bloomberg!AI104)</f>
        <v>8.8407669434729264E-3</v>
      </c>
      <c r="AJ98" s="3">
        <f>+LN(Bloomberg!AJ103/Bloomberg!AJ104)</f>
        <v>7.3063262352576971E-2</v>
      </c>
      <c r="AK98" s="3">
        <f>+LN(Bloomberg!AK103/Bloomberg!AK104)</f>
        <v>-2.4097551579060416E-2</v>
      </c>
    </row>
    <row r="99" spans="1:37" x14ac:dyDescent="0.25">
      <c r="A99" s="1">
        <v>43693</v>
      </c>
      <c r="B99" s="3">
        <f>+LN(Bloomberg!B104/Bloomberg!B105)</f>
        <v>-2.3597570105777871E-2</v>
      </c>
      <c r="C99" s="3">
        <f>+LN(Bloomberg!C104/Bloomberg!C105)</f>
        <v>-2.6581835298506887E-3</v>
      </c>
      <c r="D99" s="3">
        <f>+LN(Bloomberg!D104/Bloomberg!D105)</f>
        <v>-1.0438944015889896E-2</v>
      </c>
      <c r="E99" s="3">
        <f>+LN(Bloomberg!E104/Bloomberg!E105)</f>
        <v>3.2332083382418171E-2</v>
      </c>
      <c r="F99" s="3">
        <f>+LN(Bloomberg!F104/Bloomberg!F105)</f>
        <v>-1.1834457647002796E-2</v>
      </c>
      <c r="G99" s="3">
        <f>+LN(Bloomberg!G104/Bloomberg!G105)</f>
        <v>6.2593492437671358E-3</v>
      </c>
      <c r="H99" s="3">
        <f>+LN(Bloomberg!H104/Bloomberg!H105)</f>
        <v>-3.1403546732085293E-2</v>
      </c>
      <c r="I99" s="3">
        <f>+LN(Bloomberg!I104/Bloomberg!I105)</f>
        <v>-3.3790244343806744E-2</v>
      </c>
      <c r="J99" s="3">
        <f>+LN(Bloomberg!J104/Bloomberg!J105)</f>
        <v>-1.3952977277561965E-2</v>
      </c>
      <c r="K99" s="3">
        <f>+LN(Bloomberg!K104/Bloomberg!K105)</f>
        <v>-2.6290296694270462E-2</v>
      </c>
      <c r="L99" s="3">
        <f>+LN(Bloomberg!L104/Bloomberg!L105)</f>
        <v>-8.341199003414905E-2</v>
      </c>
      <c r="M99" s="3">
        <f>+LN(Bloomberg!M104/Bloomberg!M105)</f>
        <v>4.200390448507306E-2</v>
      </c>
      <c r="N99" s="3">
        <f>+LN(Bloomberg!N104/Bloomberg!N105)</f>
        <v>-3.2451225098034872E-2</v>
      </c>
      <c r="O99" s="3">
        <f>+LN(Bloomberg!O104/Bloomberg!O105)</f>
        <v>2.3832475368098242E-2</v>
      </c>
      <c r="P99" s="3">
        <f>+LN(Bloomberg!P104/Bloomberg!P105)</f>
        <v>-3.9517882355808733E-4</v>
      </c>
      <c r="Q99" s="3">
        <f>+LN(Bloomberg!Q104/Bloomberg!Q105)</f>
        <v>-1.8602303586580271E-2</v>
      </c>
      <c r="R99" s="3">
        <f>+LN(Bloomberg!R104/Bloomberg!R105)</f>
        <v>-2.5009678607188237E-3</v>
      </c>
      <c r="S99" s="3">
        <f>+LN(Bloomberg!S104/Bloomberg!S105)</f>
        <v>-7.6741588205427053E-3</v>
      </c>
      <c r="T99" s="3">
        <f>+LN(Bloomberg!T104/Bloomberg!T105)</f>
        <v>-1.4161350133977119E-2</v>
      </c>
      <c r="U99" s="3">
        <f>+LN(Bloomberg!U104/Bloomberg!U105)</f>
        <v>-1.335918356852688E-2</v>
      </c>
      <c r="V99" s="3">
        <f>+LN(Bloomberg!V104/Bloomberg!V105)</f>
        <v>3.1334156170435445E-2</v>
      </c>
      <c r="W99" s="3">
        <f>+LN(Bloomberg!W104/Bloomberg!W105)</f>
        <v>0</v>
      </c>
      <c r="X99" s="3">
        <f>+LN(Bloomberg!X104/Bloomberg!X105)</f>
        <v>-0.11348195375699287</v>
      </c>
      <c r="Y99" s="3">
        <f>+LN(Bloomberg!Y104/Bloomberg!Y105)</f>
        <v>-1.8989392457137318E-2</v>
      </c>
      <c r="Z99" s="3">
        <f>+LN(Bloomberg!Z104/Bloomberg!Z105)</f>
        <v>-0.12420341300577065</v>
      </c>
      <c r="AA99" s="3">
        <f>+LN(Bloomberg!AA104/Bloomberg!AA105)</f>
        <v>-6.9326200861941759E-2</v>
      </c>
      <c r="AB99" s="3">
        <f>+LN(Bloomberg!AB104/Bloomberg!AB105)</f>
        <v>-1.5541257211211799E-2</v>
      </c>
      <c r="AC99" s="3"/>
      <c r="AD99" s="3"/>
      <c r="AE99" s="3"/>
      <c r="AF99" s="3"/>
      <c r="AG99" s="3"/>
      <c r="AH99" s="3">
        <f>+LN(Bloomberg!AH104/Bloomberg!AH105)</f>
        <v>-4.0840525446068972E-3</v>
      </c>
      <c r="AI99" s="3">
        <f>+LN(Bloomberg!AI104/Bloomberg!AI105)</f>
        <v>1.1008359049933011E-2</v>
      </c>
      <c r="AJ99" s="3">
        <f>+LN(Bloomberg!AJ104/Bloomberg!AJ105)</f>
        <v>2.7444093415680958E-2</v>
      </c>
      <c r="AK99" s="3">
        <f>+LN(Bloomberg!AK104/Bloomberg!AK105)</f>
        <v>1.8765252269573923E-3</v>
      </c>
    </row>
    <row r="100" spans="1:37" x14ac:dyDescent="0.25">
      <c r="A100" s="1">
        <v>43686</v>
      </c>
      <c r="B100" s="3">
        <f>+LN(Bloomberg!B105/Bloomberg!B106)</f>
        <v>5.6764580048053424E-3</v>
      </c>
      <c r="C100" s="3">
        <f>+LN(Bloomberg!C105/Bloomberg!C106)</f>
        <v>7.6451064985086727E-4</v>
      </c>
      <c r="D100" s="3">
        <f>+LN(Bloomberg!D105/Bloomberg!D106)</f>
        <v>-3.2127666125021978E-2</v>
      </c>
      <c r="E100" s="3">
        <f>+LN(Bloomberg!E105/Bloomberg!E106)</f>
        <v>-2.6021453672181897E-2</v>
      </c>
      <c r="F100" s="3">
        <f>+LN(Bloomberg!F105/Bloomberg!F106)</f>
        <v>-2.2106775781029864E-2</v>
      </c>
      <c r="G100" s="3">
        <f>+LN(Bloomberg!G105/Bloomberg!G106)</f>
        <v>2.9607103253459856E-2</v>
      </c>
      <c r="H100" s="3">
        <f>+LN(Bloomberg!H105/Bloomberg!H106)</f>
        <v>6.566479922520374E-2</v>
      </c>
      <c r="I100" s="3">
        <f>+LN(Bloomberg!I105/Bloomberg!I106)</f>
        <v>-1.554658084544398E-2</v>
      </c>
      <c r="J100" s="3">
        <f>+LN(Bloomberg!J105/Bloomberg!J106)</f>
        <v>1.9235948021475931E-2</v>
      </c>
      <c r="K100" s="3">
        <f>+LN(Bloomberg!K105/Bloomberg!K106)</f>
        <v>-2.0834588156100363E-2</v>
      </c>
      <c r="L100" s="3">
        <f>+LN(Bloomberg!L105/Bloomberg!L106)</f>
        <v>7.8126610195239225E-4</v>
      </c>
      <c r="M100" s="3">
        <f>+LN(Bloomberg!M105/Bloomberg!M106)</f>
        <v>-1.8665294219359859E-2</v>
      </c>
      <c r="N100" s="3">
        <f>+LN(Bloomberg!N105/Bloomberg!N106)</f>
        <v>-3.1585858496664621E-2</v>
      </c>
      <c r="O100" s="3">
        <f>+LN(Bloomberg!O105/Bloomberg!O106)</f>
        <v>-6.6568293158342949E-3</v>
      </c>
      <c r="P100" s="3">
        <f>+LN(Bloomberg!P105/Bloomberg!P106)</f>
        <v>-3.5495994674582519E-3</v>
      </c>
      <c r="Q100" s="3">
        <f>+LN(Bloomberg!Q105/Bloomberg!Q106)</f>
        <v>-1.4333883719563699E-2</v>
      </c>
      <c r="R100" s="3">
        <f>+LN(Bloomberg!R105/Bloomberg!R106)</f>
        <v>-2.4006183925904492E-2</v>
      </c>
      <c r="S100" s="3">
        <f>+LN(Bloomberg!S105/Bloomberg!S106)</f>
        <v>-9.6062218054398674E-3</v>
      </c>
      <c r="T100" s="3">
        <f>+LN(Bloomberg!T105/Bloomberg!T106)</f>
        <v>-1.5806060279715522E-2</v>
      </c>
      <c r="U100" s="3">
        <f>+LN(Bloomberg!U105/Bloomberg!U106)</f>
        <v>5.3726096533397036E-2</v>
      </c>
      <c r="V100" s="3">
        <f>+LN(Bloomberg!V105/Bloomberg!V106)</f>
        <v>-4.4105721849923014E-2</v>
      </c>
      <c r="W100" s="3">
        <f>+LN(Bloomberg!W105/Bloomberg!W106)</f>
        <v>-2.6143805740708207E-3</v>
      </c>
      <c r="X100" s="3">
        <f>+LN(Bloomberg!X105/Bloomberg!X106)</f>
        <v>-3.3901551675681339E-2</v>
      </c>
      <c r="Y100" s="3">
        <f>+LN(Bloomberg!Y105/Bloomberg!Y106)</f>
        <v>-9.7741672554518422E-3</v>
      </c>
      <c r="Z100" s="3">
        <f>+LN(Bloomberg!Z105/Bloomberg!Z106)</f>
        <v>-1.4403755962413826E-2</v>
      </c>
      <c r="AA100" s="3">
        <f>+LN(Bloomberg!AA105/Bloomberg!AA106)</f>
        <v>5.6367835176489002E-2</v>
      </c>
      <c r="AB100" s="3">
        <f>+LN(Bloomberg!AB105/Bloomberg!AB106)</f>
        <v>1.7263910522657935E-2</v>
      </c>
      <c r="AC100" s="3"/>
      <c r="AD100" s="3"/>
      <c r="AE100" s="3"/>
      <c r="AF100" s="3"/>
      <c r="AG100" s="3"/>
      <c r="AH100" s="3">
        <f>+LN(Bloomberg!AH105/Bloomberg!AH106)</f>
        <v>-2.2882180842364579E-3</v>
      </c>
      <c r="AI100" s="3">
        <f>+LN(Bloomberg!AI105/Bloomberg!AI106)</f>
        <v>3.8210368317569007E-2</v>
      </c>
      <c r="AJ100" s="3">
        <f>+LN(Bloomberg!AJ105/Bloomberg!AJ106)</f>
        <v>2.0236778287352916E-2</v>
      </c>
      <c r="AK100" s="3">
        <f>+LN(Bloomberg!AK105/Bloomberg!AK106)</f>
        <v>4.8955096829872875E-3</v>
      </c>
    </row>
    <row r="101" spans="1:37" x14ac:dyDescent="0.25">
      <c r="A101" s="1">
        <v>43679</v>
      </c>
      <c r="B101" s="3">
        <f>+LN(Bloomberg!B106/Bloomberg!B107)</f>
        <v>-1.942009345183254E-2</v>
      </c>
      <c r="C101" s="3">
        <f>+LN(Bloomberg!C106/Bloomberg!C107)</f>
        <v>-2.7082341331056466E-2</v>
      </c>
      <c r="D101" s="3">
        <f>+LN(Bloomberg!D106/Bloomberg!D107)</f>
        <v>-4.0945824136968114E-3</v>
      </c>
      <c r="E101" s="3">
        <f>+LN(Bloomberg!E106/Bloomberg!E107)</f>
        <v>1.101138122242186E-3</v>
      </c>
      <c r="F101" s="3">
        <f>+LN(Bloomberg!F106/Bloomberg!F107)</f>
        <v>-1.0303468369724667E-2</v>
      </c>
      <c r="G101" s="3">
        <f>+LN(Bloomberg!G106/Bloomberg!G107)</f>
        <v>-5.1607895407760037E-3</v>
      </c>
      <c r="H101" s="3">
        <f>+LN(Bloomberg!H106/Bloomberg!H107)</f>
        <v>-4.9663498958430065E-2</v>
      </c>
      <c r="I101" s="3">
        <f>+LN(Bloomberg!I106/Bloomberg!I107)</f>
        <v>-6.1823999083175391E-3</v>
      </c>
      <c r="J101" s="3">
        <f>+LN(Bloomberg!J106/Bloomberg!J107)</f>
        <v>-3.6407771776666646E-2</v>
      </c>
      <c r="K101" s="3">
        <f>+LN(Bloomberg!K106/Bloomberg!K107)</f>
        <v>-2.0424904852041004E-2</v>
      </c>
      <c r="L101" s="3">
        <f>+LN(Bloomberg!L106/Bloomberg!L107)</f>
        <v>-8.6421049426310508E-3</v>
      </c>
      <c r="M101" s="3">
        <f>+LN(Bloomberg!M106/Bloomberg!M107)</f>
        <v>-6.380737706727764E-3</v>
      </c>
      <c r="N101" s="3">
        <f>+LN(Bloomberg!N106/Bloomberg!N107)</f>
        <v>-2.6217404632113646E-2</v>
      </c>
      <c r="O101" s="3">
        <f>+LN(Bloomberg!O106/Bloomberg!O107)</f>
        <v>-9.1726931894624691E-3</v>
      </c>
      <c r="P101" s="3">
        <f>+LN(Bloomberg!P106/Bloomberg!P107)</f>
        <v>-6.6706152786043674E-3</v>
      </c>
      <c r="Q101" s="3">
        <f>+LN(Bloomberg!Q106/Bloomberg!Q107)</f>
        <v>-4.2731276984680697E-2</v>
      </c>
      <c r="R101" s="3">
        <f>+LN(Bloomberg!R106/Bloomberg!R107)</f>
        <v>-2.6396480293289122E-2</v>
      </c>
      <c r="S101" s="3">
        <f>+LN(Bloomberg!S106/Bloomberg!S107)</f>
        <v>-2.4925761736936145E-2</v>
      </c>
      <c r="T101" s="3">
        <f>+LN(Bloomberg!T106/Bloomberg!T107)</f>
        <v>-1.7013392744014876E-2</v>
      </c>
      <c r="U101" s="3">
        <f>+LN(Bloomberg!U106/Bloomberg!U107)</f>
        <v>1.2815718240689689E-2</v>
      </c>
      <c r="V101" s="3">
        <f>+LN(Bloomberg!V106/Bloomberg!V107)</f>
        <v>9.9477927853229443E-3</v>
      </c>
      <c r="W101" s="3">
        <f>+LN(Bloomberg!W106/Bloomberg!W107)</f>
        <v>9.4439316797320632E-3</v>
      </c>
      <c r="X101" s="3">
        <f>+LN(Bloomberg!X106/Bloomberg!X107)</f>
        <v>-3.1355102347330625E-2</v>
      </c>
      <c r="Y101" s="3">
        <f>+LN(Bloomberg!Y106/Bloomberg!Y107)</f>
        <v>-2.0705425492194819E-2</v>
      </c>
      <c r="Z101" s="3">
        <f>+LN(Bloomberg!Z106/Bloomberg!Z107)</f>
        <v>-5.1679701584425612E-3</v>
      </c>
      <c r="AA101" s="3">
        <f>+LN(Bloomberg!AA106/Bloomberg!AA107)</f>
        <v>-8.1610507866472073E-2</v>
      </c>
      <c r="AB101" s="3">
        <f>+LN(Bloomberg!AB106/Bloomberg!AB107)</f>
        <v>-1.3528761867744264E-2</v>
      </c>
      <c r="AC101" s="3"/>
      <c r="AD101" s="3"/>
      <c r="AE101" s="3"/>
      <c r="AF101" s="3"/>
      <c r="AG101" s="3"/>
      <c r="AH101" s="3">
        <f>+LN(Bloomberg!AH106/Bloomberg!AH107)</f>
        <v>2.5894678098779818E-2</v>
      </c>
      <c r="AI101" s="3">
        <f>+LN(Bloomberg!AI106/Bloomberg!AI107)</f>
        <v>1.5337412897394332E-2</v>
      </c>
      <c r="AJ101" s="3">
        <f>+LN(Bloomberg!AJ106/Bloomberg!AJ107)</f>
        <v>0.37031504597009374</v>
      </c>
      <c r="AK101" s="3">
        <f>+LN(Bloomberg!AK106/Bloomberg!AK107)</f>
        <v>-4.0504843440415932E-2</v>
      </c>
    </row>
    <row r="102" spans="1:37" x14ac:dyDescent="0.25">
      <c r="A102" s="1">
        <v>43672</v>
      </c>
      <c r="B102" s="3">
        <f>+LN(Bloomberg!B107/Bloomberg!B108)</f>
        <v>-1.4277969559451095E-2</v>
      </c>
      <c r="C102" s="3">
        <f>+LN(Bloomberg!C107/Bloomberg!C108)</f>
        <v>-4.728723971885989E-2</v>
      </c>
      <c r="D102" s="3">
        <f>+LN(Bloomberg!D107/Bloomberg!D108)</f>
        <v>2.2771536197105681E-2</v>
      </c>
      <c r="E102" s="3">
        <f>+LN(Bloomberg!E107/Bloomberg!E108)</f>
        <v>-4.7531197963921488E-2</v>
      </c>
      <c r="F102" s="3">
        <f>+LN(Bloomberg!F107/Bloomberg!F108)</f>
        <v>-2.048015279502722E-3</v>
      </c>
      <c r="G102" s="3">
        <f>+LN(Bloomberg!G107/Bloomberg!G108)</f>
        <v>-7.1020223547124152E-3</v>
      </c>
      <c r="H102" s="3">
        <f>+LN(Bloomberg!H107/Bloomberg!H108)</f>
        <v>-8.3804403618136319E-2</v>
      </c>
      <c r="I102" s="3">
        <f>+LN(Bloomberg!I107/Bloomberg!I108)</f>
        <v>-6.1444125723409855E-3</v>
      </c>
      <c r="J102" s="3">
        <f>+LN(Bloomberg!J107/Bloomberg!J108)</f>
        <v>-5.8464547698105537E-2</v>
      </c>
      <c r="K102" s="3">
        <f>+LN(Bloomberg!K107/Bloomberg!K108)</f>
        <v>-2.381979694571636E-2</v>
      </c>
      <c r="L102" s="3">
        <f>+LN(Bloomberg!L107/Bloomberg!L108)</f>
        <v>-6.0580372706023544E-3</v>
      </c>
      <c r="M102" s="3">
        <f>+LN(Bloomberg!M107/Bloomberg!M108)</f>
        <v>-2.1178970147348059E-3</v>
      </c>
      <c r="N102" s="3">
        <f>+LN(Bloomberg!N107/Bloomberg!N108)</f>
        <v>-2.6868659586553875E-2</v>
      </c>
      <c r="O102" s="3">
        <f>+LN(Bloomberg!O107/Bloomberg!O108)</f>
        <v>-9.4511790391663842E-3</v>
      </c>
      <c r="P102" s="3">
        <f>+LN(Bloomberg!P107/Bloomberg!P108)</f>
        <v>-1.4751820308802349E-2</v>
      </c>
      <c r="Q102" s="3">
        <f>+LN(Bloomberg!Q107/Bloomberg!Q108)</f>
        <v>5.2673531063918673E-3</v>
      </c>
      <c r="R102" s="3">
        <f>+LN(Bloomberg!R107/Bloomberg!R108)</f>
        <v>-3.011935477714538E-2</v>
      </c>
      <c r="S102" s="3">
        <f>+LN(Bloomberg!S107/Bloomberg!S108)</f>
        <v>-2.2497721886300327E-2</v>
      </c>
      <c r="T102" s="3">
        <f>+LN(Bloomberg!T107/Bloomberg!T108)</f>
        <v>8.7824645669688534E-4</v>
      </c>
      <c r="U102" s="3">
        <f>+LN(Bloomberg!U107/Bloomberg!U108)</f>
        <v>1.6055868336459382E-2</v>
      </c>
      <c r="V102" s="3">
        <f>+LN(Bloomberg!V107/Bloomberg!V108)</f>
        <v>-4.2410068929984113E-2</v>
      </c>
      <c r="W102" s="3">
        <f>+LN(Bloomberg!W107/Bloomberg!W108)</f>
        <v>-9.4439316797321621E-3</v>
      </c>
      <c r="X102" s="3">
        <f>+LN(Bloomberg!X107/Bloomberg!X108)</f>
        <v>1.3648937142809528E-3</v>
      </c>
      <c r="Y102" s="3">
        <f>+LN(Bloomberg!Y107/Bloomberg!Y108)</f>
        <v>-1.949240657870362E-2</v>
      </c>
      <c r="Z102" s="3">
        <f>+LN(Bloomberg!Z107/Bloomberg!Z108)</f>
        <v>-1.1785942219087197E-2</v>
      </c>
      <c r="AA102" s="3">
        <f>+LN(Bloomberg!AA107/Bloomberg!AA108)</f>
        <v>-9.4760454097953528E-3</v>
      </c>
      <c r="AB102" s="3">
        <f>+LN(Bloomberg!AB107/Bloomberg!AB108)</f>
        <v>3.066441925825625E-3</v>
      </c>
      <c r="AC102" s="3"/>
      <c r="AD102" s="3"/>
      <c r="AE102" s="3"/>
      <c r="AF102" s="3"/>
      <c r="AG102" s="3"/>
      <c r="AH102" s="3">
        <f>+LN(Bloomberg!AH107/Bloomberg!AH108)</f>
        <v>1.1724312159777229E-2</v>
      </c>
      <c r="AI102" s="3">
        <f>+LN(Bloomberg!AI107/Bloomberg!AI108)</f>
        <v>-4.5495056092904364E-3</v>
      </c>
      <c r="AJ102" s="3">
        <f>+LN(Bloomberg!AJ107/Bloomberg!AJ108)</f>
        <v>-0.17254253802042019</v>
      </c>
      <c r="AK102" s="3">
        <f>+LN(Bloomberg!AK107/Bloomberg!AK108)</f>
        <v>-2.1340359746140042E-2</v>
      </c>
    </row>
    <row r="103" spans="1:37" x14ac:dyDescent="0.25">
      <c r="A103" s="1">
        <v>43665</v>
      </c>
      <c r="B103" s="3">
        <f>+LN(Bloomberg!B108/Bloomberg!B109)</f>
        <v>-3.1004468016307654E-3</v>
      </c>
      <c r="C103" s="3">
        <f>+LN(Bloomberg!C108/Bloomberg!C109)</f>
        <v>1.7452713104861944E-2</v>
      </c>
      <c r="D103" s="3">
        <f>+LN(Bloomberg!D108/Bloomberg!D109)</f>
        <v>-1.5453743901840254E-2</v>
      </c>
      <c r="E103" s="3">
        <f>+LN(Bloomberg!E108/Bloomberg!E109)</f>
        <v>-4.4239348935282957E-3</v>
      </c>
      <c r="F103" s="3">
        <f>+LN(Bloomberg!F108/Bloomberg!F109)</f>
        <v>-2.2700154409691413E-2</v>
      </c>
      <c r="G103" s="3">
        <f>+LN(Bloomberg!G108/Bloomberg!G109)</f>
        <v>1.8651334322155606E-2</v>
      </c>
      <c r="H103" s="3">
        <f>+LN(Bloomberg!H108/Bloomberg!H109)</f>
        <v>-8.2988028146950658E-3</v>
      </c>
      <c r="I103" s="3">
        <f>+LN(Bloomberg!I108/Bloomberg!I109)</f>
        <v>-9.2981387822431323E-3</v>
      </c>
      <c r="J103" s="3">
        <f>+LN(Bloomberg!J108/Bloomberg!J109)</f>
        <v>-2.3802061280290353E-2</v>
      </c>
      <c r="K103" s="3">
        <f>+LN(Bloomberg!K108/Bloomberg!K109)</f>
        <v>-3.5065136660126332E-2</v>
      </c>
      <c r="L103" s="3">
        <f>+LN(Bloomberg!L108/Bloomberg!L109)</f>
        <v>0</v>
      </c>
      <c r="M103" s="3">
        <f>+LN(Bloomberg!M108/Bloomberg!M109)</f>
        <v>-3.9414465439647339E-3</v>
      </c>
      <c r="N103" s="3">
        <f>+LN(Bloomberg!N108/Bloomberg!N109)</f>
        <v>-4.4495826621417212E-2</v>
      </c>
      <c r="O103" s="3">
        <f>+LN(Bloomberg!O108/Bloomberg!O109)</f>
        <v>-2.1684142938235879E-3</v>
      </c>
      <c r="P103" s="3">
        <f>+LN(Bloomberg!P108/Bloomberg!P109)</f>
        <v>1.2408069235917894E-2</v>
      </c>
      <c r="Q103" s="3">
        <f>+LN(Bloomberg!Q108/Bloomberg!Q109)</f>
        <v>-1.4549885181392521E-2</v>
      </c>
      <c r="R103" s="3">
        <f>+LN(Bloomberg!R108/Bloomberg!R109)</f>
        <v>1.0216730917209703E-2</v>
      </c>
      <c r="S103" s="3">
        <f>+LN(Bloomberg!S108/Bloomberg!S109)</f>
        <v>9.0856428051127903E-3</v>
      </c>
      <c r="T103" s="3">
        <f>+LN(Bloomberg!T108/Bloomberg!T109)</f>
        <v>-4.2827230340185506E-3</v>
      </c>
      <c r="U103" s="3">
        <f>+LN(Bloomberg!U108/Bloomberg!U109)</f>
        <v>-4.3626026335469054E-2</v>
      </c>
      <c r="V103" s="3">
        <f>+LN(Bloomberg!V108/Bloomberg!V109)</f>
        <v>2.460025840862399E-3</v>
      </c>
      <c r="W103" s="3">
        <f>+LN(Bloomberg!W108/Bloomberg!W109)</f>
        <v>-1.0338022927136667E-2</v>
      </c>
      <c r="X103" s="3">
        <f>+LN(Bloomberg!X108/Bloomberg!X109)</f>
        <v>-2.1266048031575866E-2</v>
      </c>
      <c r="Y103" s="3">
        <f>+LN(Bloomberg!Y108/Bloomberg!Y109)</f>
        <v>-6.9392873654234967E-3</v>
      </c>
      <c r="Z103" s="3">
        <f>+LN(Bloomberg!Z108/Bloomberg!Z109)</f>
        <v>1.0091692539995264E-3</v>
      </c>
      <c r="AA103" s="3">
        <f>+LN(Bloomberg!AA108/Bloomberg!AA109)</f>
        <v>2.4467559394825058E-2</v>
      </c>
      <c r="AB103" s="3">
        <f>+LN(Bloomberg!AB108/Bloomberg!AB109)</f>
        <v>1.712238002236004E-2</v>
      </c>
      <c r="AC103" s="3"/>
      <c r="AD103" s="3"/>
      <c r="AE103" s="3"/>
      <c r="AF103" s="3"/>
      <c r="AG103" s="3"/>
      <c r="AH103" s="3">
        <f>+LN(Bloomberg!AH108/Bloomberg!AH109)</f>
        <v>1.0920910765233209E-2</v>
      </c>
      <c r="AI103" s="3">
        <f>+LN(Bloomberg!AI108/Bloomberg!AI109)</f>
        <v>6.7720031286438104E-3</v>
      </c>
      <c r="AJ103" s="3">
        <f>+LN(Bloomberg!AJ108/Bloomberg!AJ109)</f>
        <v>0.15380471891739006</v>
      </c>
      <c r="AK103" s="3">
        <f>+LN(Bloomberg!AK108/Bloomberg!AK109)</f>
        <v>1.9348507571065161E-2</v>
      </c>
    </row>
    <row r="104" spans="1:37" x14ac:dyDescent="0.25">
      <c r="A104" s="1">
        <v>43658</v>
      </c>
      <c r="B104" s="3">
        <f>+LN(Bloomberg!B109/Bloomberg!B110)</f>
        <v>-1.4431979981585586E-3</v>
      </c>
      <c r="C104" s="3">
        <f>+LN(Bloomberg!C109/Bloomberg!C110)</f>
        <v>-2.7898322271839103E-2</v>
      </c>
      <c r="D104" s="3">
        <f>+LN(Bloomberg!D109/Bloomberg!D110)</f>
        <v>1.4538408182278534E-3</v>
      </c>
      <c r="E104" s="3">
        <f>+LN(Bloomberg!E109/Bloomberg!E110)</f>
        <v>3.8457887991821486E-3</v>
      </c>
      <c r="F104" s="3">
        <f>+LN(Bloomberg!F109/Bloomberg!F110)</f>
        <v>1.567781271922979E-2</v>
      </c>
      <c r="G104" s="3">
        <f>+LN(Bloomberg!G109/Bloomberg!G110)</f>
        <v>-7.8799470133372931E-3</v>
      </c>
      <c r="H104" s="3">
        <f>+LN(Bloomberg!H109/Bloomberg!H110)</f>
        <v>-1.8018505502678365E-2</v>
      </c>
      <c r="I104" s="3">
        <f>+LN(Bloomberg!I109/Bloomberg!I110)</f>
        <v>-3.7667273959364221E-2</v>
      </c>
      <c r="J104" s="3">
        <f>+LN(Bloomberg!J109/Bloomberg!J110)</f>
        <v>-3.8452832466142554E-2</v>
      </c>
      <c r="K104" s="3">
        <f>+LN(Bloomberg!K109/Bloomberg!K110)</f>
        <v>-1.1661939747842975E-2</v>
      </c>
      <c r="L104" s="3">
        <f>+LN(Bloomberg!L109/Bloomberg!L110)</f>
        <v>4.0617440081776425E-3</v>
      </c>
      <c r="M104" s="3">
        <f>+LN(Bloomberg!M109/Bloomberg!M110)</f>
        <v>4.6469139453571189E-3</v>
      </c>
      <c r="N104" s="3">
        <f>+LN(Bloomberg!N109/Bloomberg!N110)</f>
        <v>1.6461277054071931E-2</v>
      </c>
      <c r="O104" s="3">
        <f>+LN(Bloomberg!O109/Bloomberg!O110)</f>
        <v>-5.4005531800002775E-3</v>
      </c>
      <c r="P104" s="3">
        <f>+LN(Bloomberg!P109/Bloomberg!P110)</f>
        <v>-4.4768931221250271E-3</v>
      </c>
      <c r="Q104" s="3">
        <f>+LN(Bloomberg!Q109/Bloomberg!Q110)</f>
        <v>3.5603294379224923E-2</v>
      </c>
      <c r="R104" s="3">
        <f>+LN(Bloomberg!R109/Bloomberg!R110)</f>
        <v>-1.4876284333927082E-2</v>
      </c>
      <c r="S104" s="3">
        <f>+LN(Bloomberg!S109/Bloomberg!S110)</f>
        <v>-1.3975214660993738E-3</v>
      </c>
      <c r="T104" s="3">
        <f>+LN(Bloomberg!T109/Bloomberg!T110)</f>
        <v>-3.0084167201225509E-3</v>
      </c>
      <c r="U104" s="3">
        <f>+LN(Bloomberg!U109/Bloomberg!U110)</f>
        <v>-3.6563778413432807E-2</v>
      </c>
      <c r="V104" s="3">
        <f>+LN(Bloomberg!V109/Bloomberg!V110)</f>
        <v>1.6022681680163894E-3</v>
      </c>
      <c r="W104" s="3">
        <f>+LN(Bloomberg!W109/Bloomberg!W110)</f>
        <v>1.2952403501207422E-2</v>
      </c>
      <c r="X104" s="3">
        <f>+LN(Bloomberg!X109/Bloomberg!X110)</f>
        <v>5.8691235152143674E-2</v>
      </c>
      <c r="Y104" s="3">
        <f>+LN(Bloomberg!Y109/Bloomberg!Y110)</f>
        <v>-2.8844913142602245E-3</v>
      </c>
      <c r="Z104" s="3">
        <f>+LN(Bloomberg!Z109/Bloomberg!Z110)</f>
        <v>2.5733994288492769E-3</v>
      </c>
      <c r="AA104" s="3">
        <f>+LN(Bloomberg!AA109/Bloomberg!AA110)</f>
        <v>-1.9409539617019301E-3</v>
      </c>
      <c r="AB104" s="3">
        <f>+LN(Bloomberg!AB109/Bloomberg!AB110)</f>
        <v>-1.5243803771832988E-2</v>
      </c>
      <c r="AC104" s="3"/>
      <c r="AD104" s="3"/>
      <c r="AE104" s="3"/>
      <c r="AF104" s="3"/>
      <c r="AG104" s="3"/>
      <c r="AH104" s="3">
        <f>+LN(Bloomberg!AH109/Bloomberg!AH110)</f>
        <v>-6.0168653242311096E-3</v>
      </c>
      <c r="AI104" s="3">
        <f>+LN(Bloomberg!AI109/Bloomberg!AI110)</f>
        <v>1.1580123722005609E-2</v>
      </c>
      <c r="AJ104" s="3">
        <f>+LN(Bloomberg!AJ109/Bloomberg!AJ110)</f>
        <v>-6.9369448407236661E-2</v>
      </c>
      <c r="AK104" s="3">
        <f>+LN(Bloomberg!AK109/Bloomberg!AK110)</f>
        <v>1.1827997051788174E-2</v>
      </c>
    </row>
    <row r="105" spans="1:37" x14ac:dyDescent="0.25">
      <c r="A105" s="1">
        <v>43651</v>
      </c>
      <c r="B105" s="3">
        <f>+LN(Bloomberg!B110/Bloomberg!B111)</f>
        <v>9.8753759337670381E-4</v>
      </c>
      <c r="C105" s="3">
        <f>+LN(Bloomberg!C110/Bloomberg!C111)</f>
        <v>1.5358285851844568E-3</v>
      </c>
      <c r="D105" s="3">
        <f>+LN(Bloomberg!D110/Bloomberg!D111)</f>
        <v>-9.4924693146631288E-3</v>
      </c>
      <c r="E105" s="3">
        <f>+LN(Bloomberg!E110/Bloomberg!E111)</f>
        <v>-1.1398044952369424E-2</v>
      </c>
      <c r="F105" s="3">
        <f>+LN(Bloomberg!F110/Bloomberg!F111)</f>
        <v>1.1519047225663473E-3</v>
      </c>
      <c r="G105" s="3">
        <f>+LN(Bloomberg!G110/Bloomberg!G111)</f>
        <v>7.4794664312926532E-3</v>
      </c>
      <c r="H105" s="3">
        <f>+LN(Bloomberg!H110/Bloomberg!H111)</f>
        <v>-6.4725145056174788E-3</v>
      </c>
      <c r="I105" s="3">
        <f>+LN(Bloomberg!I110/Bloomberg!I111)</f>
        <v>-2.2537793025366331E-2</v>
      </c>
      <c r="J105" s="3">
        <f>+LN(Bloomberg!J110/Bloomberg!J111)</f>
        <v>-1.8214449463332665E-2</v>
      </c>
      <c r="K105" s="3">
        <f>+LN(Bloomberg!K110/Bloomberg!K111)</f>
        <v>-2.8985087174678986E-5</v>
      </c>
      <c r="L105" s="3">
        <f>+LN(Bloomberg!L110/Bloomberg!L111)</f>
        <v>4.1191762805401497E-3</v>
      </c>
      <c r="M105" s="3">
        <f>+LN(Bloomberg!M110/Bloomberg!M111)</f>
        <v>-1.262288850304101E-2</v>
      </c>
      <c r="N105" s="3">
        <f>+LN(Bloomberg!N110/Bloomberg!N111)</f>
        <v>-6.9776740012311E-3</v>
      </c>
      <c r="O105" s="3">
        <f>+LN(Bloomberg!O110/Bloomberg!O111)</f>
        <v>-1.5675418940182803E-2</v>
      </c>
      <c r="P105" s="3">
        <f>+LN(Bloomberg!P110/Bloomberg!P111)</f>
        <v>1.9414277776735867E-2</v>
      </c>
      <c r="Q105" s="3">
        <f>+LN(Bloomberg!Q110/Bloomberg!Q111)</f>
        <v>-4.8075740105665652E-3</v>
      </c>
      <c r="R105" s="3">
        <f>+LN(Bloomberg!R110/Bloomberg!R111)</f>
        <v>-1.8478482333891762E-2</v>
      </c>
      <c r="S105" s="3">
        <f>+LN(Bloomberg!S110/Bloomberg!S111)</f>
        <v>-1.8641768996006336E-2</v>
      </c>
      <c r="T105" s="3">
        <f>+LN(Bloomberg!T110/Bloomberg!T111)</f>
        <v>4.0560109654112228E-3</v>
      </c>
      <c r="U105" s="3">
        <f>+LN(Bloomberg!U110/Bloomberg!U111)</f>
        <v>5.8138906673114048E-2</v>
      </c>
      <c r="V105" s="3">
        <f>+LN(Bloomberg!V110/Bloomberg!V111)</f>
        <v>1.3286344325734303E-2</v>
      </c>
      <c r="W105" s="3">
        <f>+LN(Bloomberg!W110/Bloomberg!W111)</f>
        <v>1.5352856363916577E-2</v>
      </c>
      <c r="X105" s="3">
        <f>+LN(Bloomberg!X110/Bloomberg!X111)</f>
        <v>7.4906717291576587E-3</v>
      </c>
      <c r="Y105" s="3">
        <f>+LN(Bloomberg!Y110/Bloomberg!Y111)</f>
        <v>1.1941488815516378E-2</v>
      </c>
      <c r="Z105" s="3">
        <f>+LN(Bloomberg!Z110/Bloomberg!Z111)</f>
        <v>2.3798575811948601E-2</v>
      </c>
      <c r="AA105" s="3">
        <f>+LN(Bloomberg!AA110/Bloomberg!AA111)</f>
        <v>-2.0154064517800802E-2</v>
      </c>
      <c r="AB105" s="3">
        <f>+LN(Bloomberg!AB110/Bloomberg!AB111)</f>
        <v>-2.1226115081033538E-2</v>
      </c>
      <c r="AC105" s="3"/>
      <c r="AD105" s="3"/>
      <c r="AE105" s="3"/>
      <c r="AF105" s="3"/>
      <c r="AG105" s="3"/>
      <c r="AH105" s="3">
        <f>+LN(Bloomberg!AH110/Bloomberg!AH111)</f>
        <v>6.9740920906927765E-3</v>
      </c>
      <c r="AI105" s="3">
        <f>+LN(Bloomberg!AI110/Bloomberg!AI111)</f>
        <v>-7.1912022252748802E-3</v>
      </c>
      <c r="AJ105" s="3">
        <f>+LN(Bloomberg!AJ110/Bloomberg!AJ111)</f>
        <v>-0.12711021853152227</v>
      </c>
      <c r="AK105" s="3">
        <f>+LN(Bloomberg!AK110/Bloomberg!AK111)</f>
        <v>-1.7779858791846494E-2</v>
      </c>
    </row>
    <row r="106" spans="1:37" x14ac:dyDescent="0.25">
      <c r="A106" s="1">
        <v>43644</v>
      </c>
      <c r="B106" s="3">
        <f>+LN(Bloomberg!B111/Bloomberg!B112)</f>
        <v>2.1163360553112364E-3</v>
      </c>
      <c r="C106" s="3">
        <f>+LN(Bloomberg!C111/Bloomberg!C112)</f>
        <v>-1.6492568502016063E-2</v>
      </c>
      <c r="D106" s="3">
        <f>+LN(Bloomberg!D111/Bloomberg!D112)</f>
        <v>-1.5018757408324696E-2</v>
      </c>
      <c r="E106" s="3">
        <f>+LN(Bloomberg!E111/Bloomberg!E112)</f>
        <v>-9.5730791274828645E-3</v>
      </c>
      <c r="F106" s="3">
        <f>+LN(Bloomberg!F111/Bloomberg!F112)</f>
        <v>2.8632656634961152E-2</v>
      </c>
      <c r="G106" s="3">
        <f>+LN(Bloomberg!G111/Bloomberg!G112)</f>
        <v>-1.2004803362496708E-3</v>
      </c>
      <c r="H106" s="3">
        <f>+LN(Bloomberg!H111/Bloomberg!H112)</f>
        <v>-1.6000341346441189E-2</v>
      </c>
      <c r="I106" s="3">
        <f>+LN(Bloomberg!I111/Bloomberg!I112)</f>
        <v>-1.2704667140162211E-2</v>
      </c>
      <c r="J106" s="3">
        <f>+LN(Bloomberg!J111/Bloomberg!J112)</f>
        <v>2.3716526617316065E-2</v>
      </c>
      <c r="K106" s="3">
        <f>+LN(Bloomberg!K111/Bloomberg!K112)</f>
        <v>1.3363877692806784E-2</v>
      </c>
      <c r="L106" s="3">
        <f>+LN(Bloomberg!L111/Bloomberg!L112)</f>
        <v>-9.3962333813838728E-3</v>
      </c>
      <c r="M106" s="3">
        <f>+LN(Bloomberg!M111/Bloomberg!M112)</f>
        <v>-1.7340077313796814E-2</v>
      </c>
      <c r="N106" s="3">
        <f>+LN(Bloomberg!N111/Bloomberg!N112)</f>
        <v>1.7536333001979341E-2</v>
      </c>
      <c r="O106" s="3">
        <f>+LN(Bloomberg!O111/Bloomberg!O112)</f>
        <v>-7.3957019611290246E-3</v>
      </c>
      <c r="P106" s="3">
        <f>+LN(Bloomberg!P111/Bloomberg!P112)</f>
        <v>7.9523281904950154E-3</v>
      </c>
      <c r="Q106" s="3">
        <f>+LN(Bloomberg!Q111/Bloomberg!Q112)</f>
        <v>4.8075740105665496E-3</v>
      </c>
      <c r="R106" s="3">
        <f>+LN(Bloomberg!R111/Bloomberg!R112)</f>
        <v>-3.9628521387886882E-3</v>
      </c>
      <c r="S106" s="3">
        <f>+LN(Bloomberg!S111/Bloomberg!S112)</f>
        <v>-3.3241208164819534E-2</v>
      </c>
      <c r="T106" s="3">
        <f>+LN(Bloomberg!T111/Bloomberg!T112)</f>
        <v>-4.2773638091151567E-4</v>
      </c>
      <c r="U106" s="3">
        <f>+LN(Bloomberg!U111/Bloomberg!U112)</f>
        <v>4.0124529785690866E-2</v>
      </c>
      <c r="V106" s="3">
        <f>+LN(Bloomberg!V111/Bloomberg!V112)</f>
        <v>-6.0069222634013516E-3</v>
      </c>
      <c r="W106" s="3">
        <f>+LN(Bloomberg!W111/Bloomberg!W112)</f>
        <v>-1.0103500477772925E-2</v>
      </c>
      <c r="X106" s="3">
        <f>+LN(Bloomberg!X111/Bloomberg!X112)</f>
        <v>1.128456015931205E-3</v>
      </c>
      <c r="Y106" s="3">
        <f>+LN(Bloomberg!Y111/Bloomberg!Y112)</f>
        <v>-1.6556814637818898E-2</v>
      </c>
      <c r="Z106" s="3">
        <f>+LN(Bloomberg!Z111/Bloomberg!Z112)</f>
        <v>8.6446777619644481E-3</v>
      </c>
      <c r="AA106" s="3">
        <f>+LN(Bloomberg!AA111/Bloomberg!AA112)</f>
        <v>-2.2082544663884301E-2</v>
      </c>
      <c r="AB106" s="3">
        <f>+LN(Bloomberg!AB111/Bloomberg!AB112)</f>
        <v>1.2800174766961816E-2</v>
      </c>
      <c r="AC106" s="3"/>
      <c r="AD106" s="3"/>
      <c r="AE106" s="3"/>
      <c r="AF106" s="3"/>
      <c r="AG106" s="3"/>
      <c r="AH106" s="3">
        <f>+LN(Bloomberg!AH111/Bloomberg!AH112)</f>
        <v>-8.1877465821343174E-3</v>
      </c>
      <c r="AI106" s="3">
        <f>+LN(Bloomberg!AI111/Bloomberg!AI112)</f>
        <v>7.0625885377430557E-3</v>
      </c>
      <c r="AJ106" s="3">
        <f>+LN(Bloomberg!AJ111/Bloomberg!AJ112)</f>
        <v>-2.0998146839773468E-2</v>
      </c>
      <c r="AK106" s="3">
        <f>+LN(Bloomberg!AK111/Bloomberg!AK112)</f>
        <v>7.5812637480628066E-3</v>
      </c>
    </row>
    <row r="107" spans="1:37" x14ac:dyDescent="0.25">
      <c r="A107" s="1">
        <v>43637</v>
      </c>
      <c r="B107" s="3">
        <f>+LN(Bloomberg!B112/Bloomberg!B113)</f>
        <v>2.2136837368827951E-4</v>
      </c>
      <c r="C107" s="3">
        <f>+LN(Bloomberg!C112/Bloomberg!C113)</f>
        <v>5.1121702111466105E-2</v>
      </c>
      <c r="D107" s="3">
        <f>+LN(Bloomberg!D112/Bloomberg!D113)</f>
        <v>2.2898663722818622E-3</v>
      </c>
      <c r="E107" s="3">
        <f>+LN(Bloomberg!E112/Bloomberg!E113)</f>
        <v>1.0525913882754746E-2</v>
      </c>
      <c r="F107" s="3">
        <f>+LN(Bloomberg!F112/Bloomberg!F113)</f>
        <v>-1.4957346527434523E-2</v>
      </c>
      <c r="G107" s="3">
        <f>+LN(Bloomberg!G112/Bloomberg!G113)</f>
        <v>1.9998000266624471E-4</v>
      </c>
      <c r="H107" s="3">
        <f>+LN(Bloomberg!H112/Bloomberg!H113)</f>
        <v>1.707618867990433E-2</v>
      </c>
      <c r="I107" s="3">
        <f>+LN(Bloomberg!I112/Bloomberg!I113)</f>
        <v>4.294298591506699E-2</v>
      </c>
      <c r="J107" s="3">
        <f>+LN(Bloomberg!J112/Bloomberg!J113)</f>
        <v>-5.5020771539834217E-3</v>
      </c>
      <c r="K107" s="3">
        <f>+LN(Bloomberg!K112/Bloomberg!K113)</f>
        <v>-1.1594248127848091E-2</v>
      </c>
      <c r="L107" s="3">
        <f>+LN(Bloomberg!L112/Bloomberg!L113)</f>
        <v>1.5504186535965254E-2</v>
      </c>
      <c r="M107" s="3">
        <f>+LN(Bloomberg!M112/Bloomberg!M113)</f>
        <v>1.6643455899348722E-2</v>
      </c>
      <c r="N107" s="3">
        <f>+LN(Bloomberg!N112/Bloomberg!N113)</f>
        <v>3.0738898097372021E-2</v>
      </c>
      <c r="O107" s="3">
        <f>+LN(Bloomberg!O112/Bloomberg!O113)</f>
        <v>-8.7336799687545534E-3</v>
      </c>
      <c r="P107" s="3">
        <f>+LN(Bloomberg!P112/Bloomberg!P113)</f>
        <v>-2.7366605967230898E-2</v>
      </c>
      <c r="Q107" s="3">
        <f>+LN(Bloomberg!Q112/Bloomberg!Q113)</f>
        <v>4.264398786457518E-3</v>
      </c>
      <c r="R107" s="3">
        <f>+LN(Bloomberg!R112/Bloomberg!R113)</f>
        <v>3.0351527079154169E-2</v>
      </c>
      <c r="S107" s="3">
        <f>+LN(Bloomberg!S112/Bloomberg!S113)</f>
        <v>2.1443247998858057E-2</v>
      </c>
      <c r="T107" s="3">
        <f>+LN(Bloomberg!T112/Bloomberg!T113)</f>
        <v>7.9425384348324763E-3</v>
      </c>
      <c r="U107" s="3">
        <f>+LN(Bloomberg!U112/Bloomberg!U113)</f>
        <v>4.8809162212634073E-2</v>
      </c>
      <c r="V107" s="3">
        <f>+LN(Bloomberg!V112/Bloomberg!V113)</f>
        <v>-1.4650925752996147E-3</v>
      </c>
      <c r="W107" s="3">
        <f>+LN(Bloomberg!W112/Bloomberg!W113)</f>
        <v>-3.6250006860493447E-3</v>
      </c>
      <c r="X107" s="3">
        <f>+LN(Bloomberg!X112/Bloomberg!X113)</f>
        <v>-3.4403244900803515E-2</v>
      </c>
      <c r="Y107" s="3">
        <f>+LN(Bloomberg!Y112/Bloomberg!Y113)</f>
        <v>8.6918736458693388E-4</v>
      </c>
      <c r="Z107" s="3">
        <f>+LN(Bloomberg!Z112/Bloomberg!Z113)</f>
        <v>-6.1283992663509201E-3</v>
      </c>
      <c r="AA107" s="3">
        <f>+LN(Bloomberg!AA112/Bloomberg!AA113)</f>
        <v>-1.6269946750306137E-2</v>
      </c>
      <c r="AB107" s="3">
        <f>+LN(Bloomberg!AB112/Bloomberg!AB113)</f>
        <v>1.288029066345189E-2</v>
      </c>
      <c r="AC107" s="3"/>
      <c r="AD107" s="3"/>
      <c r="AE107" s="3"/>
      <c r="AF107" s="3"/>
      <c r="AG107" s="3"/>
      <c r="AH107" s="3">
        <f>+LN(Bloomberg!AH112/Bloomberg!AH113)</f>
        <v>-2.2526761879577403E-2</v>
      </c>
      <c r="AI107" s="3">
        <f>+LN(Bloomberg!AI112/Bloomberg!AI113)</f>
        <v>4.2270449363014578E-2</v>
      </c>
      <c r="AJ107" s="3">
        <f>+LN(Bloomberg!AJ112/Bloomberg!AJ113)</f>
        <v>7.8227256812090779E-3</v>
      </c>
      <c r="AK107" s="3">
        <f>+LN(Bloomberg!AK112/Bloomberg!AK113)</f>
        <v>2.7182573534041798E-2</v>
      </c>
    </row>
    <row r="108" spans="1:37" x14ac:dyDescent="0.25">
      <c r="A108" s="1">
        <v>43630</v>
      </c>
      <c r="B108" s="3">
        <f>+LN(Bloomberg!B113/Bloomberg!B114)</f>
        <v>2.1529281569364199E-2</v>
      </c>
      <c r="C108" s="3">
        <f>+LN(Bloomberg!C113/Bloomberg!C114)</f>
        <v>-2.2050585809848363E-2</v>
      </c>
      <c r="D108" s="3">
        <f>+LN(Bloomberg!D113/Bloomberg!D114)</f>
        <v>2.3029963936447607E-2</v>
      </c>
      <c r="E108" s="3">
        <f>+LN(Bloomberg!E113/Bloomberg!E114)</f>
        <v>2.8034702117980311E-2</v>
      </c>
      <c r="F108" s="3">
        <f>+LN(Bloomberg!F113/Bloomberg!F114)</f>
        <v>2.6676915979211648E-2</v>
      </c>
      <c r="G108" s="3">
        <f>+LN(Bloomberg!G113/Bloomberg!G114)</f>
        <v>1.796032537699294E-2</v>
      </c>
      <c r="H108" s="3">
        <f>+LN(Bloomberg!H113/Bloomberg!H114)</f>
        <v>2.672643397848868E-2</v>
      </c>
      <c r="I108" s="3">
        <f>+LN(Bloomberg!I113/Bloomberg!I114)</f>
        <v>1.9552345728110838E-2</v>
      </c>
      <c r="J108" s="3">
        <f>+LN(Bloomberg!J113/Bloomberg!J114)</f>
        <v>2.2893819865852497E-2</v>
      </c>
      <c r="K108" s="3">
        <f>+LN(Bloomberg!K113/Bloomberg!K114)</f>
        <v>1.197619104671562E-2</v>
      </c>
      <c r="L108" s="3">
        <f>+LN(Bloomberg!L113/Bloomberg!L114)</f>
        <v>1.3245226750020723E-2</v>
      </c>
      <c r="M108" s="3">
        <f>+LN(Bloomberg!M113/Bloomberg!M114)</f>
        <v>2.5960825903777192E-2</v>
      </c>
      <c r="N108" s="3">
        <f>+LN(Bloomberg!N113/Bloomberg!N114)</f>
        <v>2.7260094943394358E-2</v>
      </c>
      <c r="O108" s="3">
        <f>+LN(Bloomberg!O113/Bloomberg!O114)</f>
        <v>9.7868659534133592E-3</v>
      </c>
      <c r="P108" s="3">
        <f>+LN(Bloomberg!P113/Bloomberg!P114)</f>
        <v>3.0365108963487354E-2</v>
      </c>
      <c r="Q108" s="3">
        <f>+LN(Bloomberg!Q113/Bloomberg!Q114)</f>
        <v>4.0606533935466345E-4</v>
      </c>
      <c r="R108" s="3">
        <f>+LN(Bloomberg!R113/Bloomberg!R114)</f>
        <v>1.3092289866416782E-2</v>
      </c>
      <c r="S108" s="3">
        <f>+LN(Bloomberg!S113/Bloomberg!S114)</f>
        <v>4.4876404103590298E-2</v>
      </c>
      <c r="T108" s="3">
        <f>+LN(Bloomberg!T113/Bloomberg!T114)</f>
        <v>2.3749531773584801E-2</v>
      </c>
      <c r="U108" s="3">
        <f>+LN(Bloomberg!U113/Bloomberg!U114)</f>
        <v>4.7332519688657364E-2</v>
      </c>
      <c r="V108" s="3">
        <f>+LN(Bloomberg!V113/Bloomberg!V114)</f>
        <v>1.7976999483848413E-2</v>
      </c>
      <c r="W108" s="3">
        <f>+LN(Bloomberg!W113/Bloomberg!W114)</f>
        <v>2.721690349028803E-2</v>
      </c>
      <c r="X108" s="3">
        <f>+LN(Bloomberg!X113/Bloomberg!X114)</f>
        <v>7.1593653187008818E-2</v>
      </c>
      <c r="Y108" s="3">
        <f>+LN(Bloomberg!Y113/Bloomberg!Y114)</f>
        <v>-1.5702160248913275E-2</v>
      </c>
      <c r="Z108" s="3">
        <f>+LN(Bloomberg!Z113/Bloomberg!Z114)</f>
        <v>1.8638061437417516E-2</v>
      </c>
      <c r="AA108" s="3">
        <f>+LN(Bloomberg!AA113/Bloomberg!AA114)</f>
        <v>1.2559556024401033E-2</v>
      </c>
      <c r="AB108" s="3">
        <f>+LN(Bloomberg!AB113/Bloomberg!AB114)</f>
        <v>2.5124110205045663E-2</v>
      </c>
      <c r="AC108" s="3"/>
      <c r="AD108" s="3"/>
      <c r="AE108" s="3"/>
      <c r="AF108" s="3"/>
      <c r="AG108" s="3"/>
      <c r="AH108" s="3">
        <f>+LN(Bloomberg!AH113/Bloomberg!AH114)</f>
        <v>1.1452837839773026E-2</v>
      </c>
      <c r="AI108" s="3">
        <f>+LN(Bloomberg!AI113/Bloomberg!AI114)</f>
        <v>6.2626746649083122E-4</v>
      </c>
      <c r="AJ108" s="3">
        <f>+LN(Bloomberg!AJ113/Bloomberg!AJ114)</f>
        <v>-6.4620324074342303E-2</v>
      </c>
      <c r="AK108" s="3">
        <f>+LN(Bloomberg!AK113/Bloomberg!AK114)</f>
        <v>-3.7230082336194633E-4</v>
      </c>
    </row>
    <row r="109" spans="1:37" x14ac:dyDescent="0.25">
      <c r="A109" s="1">
        <v>43623</v>
      </c>
      <c r="B109" s="3">
        <f>+LN(Bloomberg!B114/Bloomberg!B115)</f>
        <v>-5.229549539236723E-3</v>
      </c>
      <c r="C109" s="3">
        <f>+LN(Bloomberg!C114/Bloomberg!C115)</f>
        <v>5.4450680830411512E-2</v>
      </c>
      <c r="D109" s="3">
        <f>+LN(Bloomberg!D114/Bloomberg!D115)</f>
        <v>4.6527719765462473E-2</v>
      </c>
      <c r="E109" s="3">
        <f>+LN(Bloomberg!E114/Bloomberg!E115)</f>
        <v>2.9812559925498368E-2</v>
      </c>
      <c r="F109" s="3">
        <f>+LN(Bloomberg!F114/Bloomberg!F115)</f>
        <v>-7.0575563459656767E-3</v>
      </c>
      <c r="G109" s="3">
        <f>+LN(Bloomberg!G114/Bloomberg!G115)</f>
        <v>-3.6389460845359982E-2</v>
      </c>
      <c r="H109" s="3">
        <f>+LN(Bloomberg!H114/Bloomberg!H115)</f>
        <v>-4.1153614486815954E-2</v>
      </c>
      <c r="I109" s="3">
        <f>+LN(Bloomberg!I114/Bloomberg!I115)</f>
        <v>-2.2497197340155531E-3</v>
      </c>
      <c r="J109" s="3">
        <f>+LN(Bloomberg!J114/Bloomberg!J115)</f>
        <v>-2.9756364056894392E-2</v>
      </c>
      <c r="K109" s="3">
        <f>+LN(Bloomberg!K114/Bloomberg!K115)</f>
        <v>5.4512105522433497E-3</v>
      </c>
      <c r="L109" s="3">
        <f>+LN(Bloomberg!L114/Bloomberg!L115)</f>
        <v>1.6891867670218118E-2</v>
      </c>
      <c r="M109" s="3">
        <f>+LN(Bloomberg!M114/Bloomberg!M115)</f>
        <v>-7.6890596678216147E-3</v>
      </c>
      <c r="N109" s="3">
        <f>+LN(Bloomberg!N114/Bloomberg!N115)</f>
        <v>2.2469699729733547E-2</v>
      </c>
      <c r="O109" s="3">
        <f>+LN(Bloomberg!O114/Bloomberg!O115)</f>
        <v>3.0491797936795344E-2</v>
      </c>
      <c r="P109" s="3">
        <f>+LN(Bloomberg!P114/Bloomberg!P115)</f>
        <v>-2.001801628143416E-4</v>
      </c>
      <c r="Q109" s="3">
        <f>+LN(Bloomberg!Q114/Bloomberg!Q115)</f>
        <v>1.0248787135173078E-2</v>
      </c>
      <c r="R109" s="3">
        <f>+LN(Bloomberg!R114/Bloomberg!R115)</f>
        <v>2.8612489842385017E-2</v>
      </c>
      <c r="S109" s="3">
        <f>+LN(Bloomberg!S114/Bloomberg!S115)</f>
        <v>7.4599033672139521E-4</v>
      </c>
      <c r="T109" s="3">
        <f>+LN(Bloomberg!T114/Bloomberg!T115)</f>
        <v>-4.1624182028226582E-3</v>
      </c>
      <c r="U109" s="3">
        <f>+LN(Bloomberg!U114/Bloomberg!U115)</f>
        <v>9.8786994318315405E-3</v>
      </c>
      <c r="V109" s="3">
        <f>+LN(Bloomberg!V114/Bloomberg!V115)</f>
        <v>1.0974047031976649E-2</v>
      </c>
      <c r="W109" s="3">
        <f>+LN(Bloomberg!W114/Bloomberg!W115)</f>
        <v>3.0763442779226484E-3</v>
      </c>
      <c r="X109" s="3">
        <f>+LN(Bloomberg!X114/Bloomberg!X115)</f>
        <v>-7.7821404420549628E-3</v>
      </c>
      <c r="Y109" s="3">
        <f>+LN(Bloomberg!Y114/Bloomberg!Y115)</f>
        <v>7.9065382664573001E-3</v>
      </c>
      <c r="Z109" s="3">
        <f>+LN(Bloomberg!Z114/Bloomberg!Z115)</f>
        <v>-2.6355504684903573E-2</v>
      </c>
      <c r="AA109" s="3">
        <f>+LN(Bloomberg!AA114/Bloomberg!AA115)</f>
        <v>9.2087185464308236E-3</v>
      </c>
      <c r="AB109" s="3">
        <f>+LN(Bloomberg!AB114/Bloomberg!AB115)</f>
        <v>5.207655530989605E-3</v>
      </c>
      <c r="AC109" s="3"/>
      <c r="AD109" s="3"/>
      <c r="AE109" s="3"/>
      <c r="AF109" s="3"/>
      <c r="AG109" s="3"/>
      <c r="AH109" s="3">
        <f>+LN(Bloomberg!AH114/Bloomberg!AH115)</f>
        <v>-2.6301541788138028E-2</v>
      </c>
      <c r="AI109" s="3">
        <f>+LN(Bloomberg!AI114/Bloomberg!AI115)</f>
        <v>2.666381266487507E-2</v>
      </c>
      <c r="AJ109" s="3">
        <f>+LN(Bloomberg!AJ114/Bloomberg!AJ115)</f>
        <v>-0.13789303247328161</v>
      </c>
      <c r="AK109" s="3">
        <f>+LN(Bloomberg!AK114/Bloomberg!AK115)</f>
        <v>-4.6421028491285075E-3</v>
      </c>
    </row>
    <row r="110" spans="1:37" x14ac:dyDescent="0.25">
      <c r="A110" s="1">
        <v>43616</v>
      </c>
      <c r="B110" s="3">
        <f>+LN(Bloomberg!B115/Bloomberg!B116)</f>
        <v>1.939897888280516E-2</v>
      </c>
      <c r="C110" s="3">
        <f>+LN(Bloomberg!C115/Bloomberg!C116)</f>
        <v>-2.6458741030995735E-2</v>
      </c>
      <c r="D110" s="3">
        <f>+LN(Bloomberg!D115/Bloomberg!D116)</f>
        <v>-7.6242114752553844E-4</v>
      </c>
      <c r="E110" s="3">
        <f>+LN(Bloomberg!E115/Bloomberg!E116)</f>
        <v>-8.9393597706430503E-3</v>
      </c>
      <c r="F110" s="3">
        <f>+LN(Bloomberg!F115/Bloomberg!F116)</f>
        <v>-3.4446574463338896E-2</v>
      </c>
      <c r="G110" s="3">
        <f>+LN(Bloomberg!G115/Bloomberg!G116)</f>
        <v>2.1132787042681889E-2</v>
      </c>
      <c r="H110" s="3">
        <f>+LN(Bloomberg!H115/Bloomberg!H116)</f>
        <v>1.8742181809740664E-2</v>
      </c>
      <c r="I110" s="3">
        <f>+LN(Bloomberg!I115/Bloomberg!I116)</f>
        <v>3.902897123731202E-2</v>
      </c>
      <c r="J110" s="3">
        <f>+LN(Bloomberg!J115/Bloomberg!J116)</f>
        <v>1.9590666436764891E-2</v>
      </c>
      <c r="K110" s="3">
        <f>+LN(Bloomberg!K115/Bloomberg!K116)</f>
        <v>-4.5839524298129843E-3</v>
      </c>
      <c r="L110" s="3">
        <f>+LN(Bloomberg!L115/Bloomberg!L116)</f>
        <v>-1.5223810569521034E-2</v>
      </c>
      <c r="M110" s="3">
        <f>+LN(Bloomberg!M115/Bloomberg!M116)</f>
        <v>-1.7714796483820044E-3</v>
      </c>
      <c r="N110" s="3">
        <f>+LN(Bloomberg!N115/Bloomberg!N116)</f>
        <v>-3.6124142617349295E-2</v>
      </c>
      <c r="O110" s="3">
        <f>+LN(Bloomberg!O115/Bloomberg!O116)</f>
        <v>4.173098680625144E-3</v>
      </c>
      <c r="P110" s="3">
        <f>+LN(Bloomberg!P115/Bloomberg!P116)</f>
        <v>2.3082620292563E-2</v>
      </c>
      <c r="Q110" s="3">
        <f>+LN(Bloomberg!Q115/Bloomberg!Q116)</f>
        <v>-1.1763120201666827E-3</v>
      </c>
      <c r="R110" s="3">
        <f>+LN(Bloomberg!R115/Bloomberg!R116)</f>
        <v>-1.0358895899924209E-3</v>
      </c>
      <c r="S110" s="3">
        <f>+LN(Bloomberg!S115/Bloomberg!S116)</f>
        <v>-2.1447454686038932E-2</v>
      </c>
      <c r="T110" s="3">
        <f>+LN(Bloomberg!T115/Bloomberg!T116)</f>
        <v>3.1819461335922658E-2</v>
      </c>
      <c r="U110" s="3">
        <f>+LN(Bloomberg!U115/Bloomberg!U116)</f>
        <v>-2.9245501922681588E-2</v>
      </c>
      <c r="V110" s="3">
        <f>+LN(Bloomberg!V115/Bloomberg!V116)</f>
        <v>2.0645894623546893E-2</v>
      </c>
      <c r="W110" s="3">
        <f>+LN(Bloomberg!W115/Bloomberg!W116)</f>
        <v>7.8142355516921513E-3</v>
      </c>
      <c r="X110" s="3">
        <f>+LN(Bloomberg!X115/Bloomberg!X116)</f>
        <v>4.917395873937936E-2</v>
      </c>
      <c r="Y110" s="3">
        <f>+LN(Bloomberg!Y115/Bloomberg!Y116)</f>
        <v>1.8900532149352948E-2</v>
      </c>
      <c r="Z110" s="3">
        <f>+LN(Bloomberg!Z115/Bloomberg!Z116)</f>
        <v>5.1700736602061474E-2</v>
      </c>
      <c r="AA110" s="3">
        <f>+LN(Bloomberg!AA115/Bloomberg!AA116)</f>
        <v>2.853160943641626E-2</v>
      </c>
      <c r="AB110" s="3">
        <f>+LN(Bloomberg!AB115/Bloomberg!AB116)</f>
        <v>4.1744248574372492E-2</v>
      </c>
      <c r="AC110" s="3"/>
      <c r="AD110" s="3"/>
      <c r="AE110" s="3"/>
      <c r="AF110" s="3"/>
      <c r="AG110" s="3"/>
      <c r="AH110" s="3">
        <f>+LN(Bloomberg!AH115/Bloomberg!AH116)</f>
        <v>2.2450140355177697E-2</v>
      </c>
      <c r="AI110" s="3">
        <f>+LN(Bloomberg!AI115/Bloomberg!AI116)</f>
        <v>1.5943144327711899E-2</v>
      </c>
      <c r="AJ110" s="3">
        <f>+LN(Bloomberg!AJ115/Bloomberg!AJ116)</f>
        <v>0.16588863996270867</v>
      </c>
      <c r="AK110" s="3">
        <f>+LN(Bloomberg!AK115/Bloomberg!AK116)</f>
        <v>-2.4701649320159787E-2</v>
      </c>
    </row>
    <row r="111" spans="1:37" x14ac:dyDescent="0.25">
      <c r="A111" s="1">
        <v>43609</v>
      </c>
      <c r="B111" s="3">
        <f>+LN(Bloomberg!B116/Bloomberg!B117)</f>
        <v>-8.9956301748312338E-3</v>
      </c>
      <c r="C111" s="3">
        <f>+LN(Bloomberg!C116/Bloomberg!C117)</f>
        <v>-3.3583299935871197E-2</v>
      </c>
      <c r="D111" s="3">
        <f>+LN(Bloomberg!D116/Bloomberg!D117)</f>
        <v>-3.3229521922956536E-2</v>
      </c>
      <c r="E111" s="3">
        <f>+LN(Bloomberg!E116/Bloomberg!E117)</f>
        <v>-3.9329284975765995E-2</v>
      </c>
      <c r="F111" s="3">
        <f>+LN(Bloomberg!F116/Bloomberg!F117)</f>
        <v>-3.2207114670440379E-2</v>
      </c>
      <c r="G111" s="3">
        <f>+LN(Bloomberg!G116/Bloomberg!G117)</f>
        <v>2.2409049240760568E-2</v>
      </c>
      <c r="H111" s="3">
        <f>+LN(Bloomberg!H116/Bloomberg!H117)</f>
        <v>-7.7961541469711806E-2</v>
      </c>
      <c r="I111" s="3">
        <f>+LN(Bloomberg!I116/Bloomberg!I117)</f>
        <v>-4.8174141340530273E-3</v>
      </c>
      <c r="J111" s="3">
        <f>+LN(Bloomberg!J116/Bloomberg!J117)</f>
        <v>-2.9189959194377967E-2</v>
      </c>
      <c r="K111" s="3">
        <f>+LN(Bloomberg!K116/Bloomberg!K117)</f>
        <v>4.4214600924462558E-3</v>
      </c>
      <c r="L111" s="3">
        <f>+LN(Bloomberg!L116/Bloomberg!L117)</f>
        <v>2.4654741809099715E-3</v>
      </c>
      <c r="M111" s="3">
        <f>+LN(Bloomberg!M116/Bloomberg!M117)</f>
        <v>-2.7511859469046128E-2</v>
      </c>
      <c r="N111" s="3">
        <f>+LN(Bloomberg!N116/Bloomberg!N117)</f>
        <v>3.9111130116625696E-2</v>
      </c>
      <c r="O111" s="3">
        <f>+LN(Bloomberg!O116/Bloomberg!O117)</f>
        <v>-2.8675799976666309E-2</v>
      </c>
      <c r="P111" s="3">
        <f>+LN(Bloomberg!P116/Bloomberg!P117)</f>
        <v>1.6939054056923086E-2</v>
      </c>
      <c r="Q111" s="3">
        <f>+LN(Bloomberg!Q116/Bloomberg!Q117)</f>
        <v>2.4513124630166261E-3</v>
      </c>
      <c r="R111" s="3">
        <f>+LN(Bloomberg!R116/Bloomberg!R117)</f>
        <v>-5.3376951685562328E-2</v>
      </c>
      <c r="S111" s="3">
        <f>+LN(Bloomberg!S116/Bloomberg!S117)</f>
        <v>-6.5717417480166203E-4</v>
      </c>
      <c r="T111" s="3">
        <f>+LN(Bloomberg!T116/Bloomberg!T117)</f>
        <v>-3.9625217856748621E-3</v>
      </c>
      <c r="U111" s="3">
        <f>+LN(Bloomberg!U116/Bloomberg!U117)</f>
        <v>1.6964461665537306E-2</v>
      </c>
      <c r="V111" s="3">
        <f>+LN(Bloomberg!V116/Bloomberg!V117)</f>
        <v>1.8421573567362595E-2</v>
      </c>
      <c r="W111" s="3">
        <f>+LN(Bloomberg!W116/Bloomberg!W117)</f>
        <v>-4.7283981680819034E-3</v>
      </c>
      <c r="X111" s="3">
        <f>+LN(Bloomberg!X116/Bloomberg!X117)</f>
        <v>6.3715294785444999E-3</v>
      </c>
      <c r="Y111" s="3">
        <f>+LN(Bloomberg!Y116/Bloomberg!Y117)</f>
        <v>-4.8243591662191629E-3</v>
      </c>
      <c r="Z111" s="3">
        <f>+LN(Bloomberg!Z116/Bloomberg!Z117)</f>
        <v>1.602863539893231E-3</v>
      </c>
      <c r="AA111" s="3">
        <f>+LN(Bloomberg!AA116/Bloomberg!AA117)</f>
        <v>-8.3041158520136091E-2</v>
      </c>
      <c r="AB111" s="3">
        <f>+LN(Bloomberg!AB116/Bloomberg!AB117)</f>
        <v>1.1880592684265024E-2</v>
      </c>
      <c r="AC111" s="3"/>
      <c r="AD111" s="3"/>
      <c r="AE111" s="3"/>
      <c r="AF111" s="3"/>
      <c r="AG111" s="3"/>
      <c r="AH111" s="3">
        <f>+LN(Bloomberg!AH116/Bloomberg!AH117)</f>
        <v>-1.6255371087357938E-3</v>
      </c>
      <c r="AI111" s="3">
        <f>+LN(Bloomberg!AI116/Bloomberg!AI117)</f>
        <v>5.7757159692696349E-3</v>
      </c>
      <c r="AJ111" s="3">
        <f>+LN(Bloomberg!AJ116/Bloomberg!AJ117)</f>
        <v>-6.9160916983731563E-3</v>
      </c>
      <c r="AK111" s="3">
        <f>+LN(Bloomberg!AK116/Bloomberg!AK117)</f>
        <v>-1.1857846450783615E-2</v>
      </c>
    </row>
    <row r="112" spans="1:37" x14ac:dyDescent="0.25">
      <c r="A112" s="1">
        <v>43602</v>
      </c>
      <c r="B112" s="3">
        <f>+LN(Bloomberg!B117/Bloomberg!B118)</f>
        <v>-2.5059074017328143E-2</v>
      </c>
      <c r="C112" s="3">
        <f>+LN(Bloomberg!C117/Bloomberg!C118)</f>
        <v>-3.1263732252698906E-2</v>
      </c>
      <c r="D112" s="3">
        <f>+LN(Bloomberg!D117/Bloomberg!D118)</f>
        <v>-1.1321644043505471E-2</v>
      </c>
      <c r="E112" s="3">
        <f>+LN(Bloomberg!E117/Bloomberg!E118)</f>
        <v>4.2438335298127829E-3</v>
      </c>
      <c r="F112" s="3">
        <f>+LN(Bloomberg!F117/Bloomberg!F118)</f>
        <v>-2.0552372953321348E-2</v>
      </c>
      <c r="G112" s="3">
        <f>+LN(Bloomberg!G117/Bloomberg!G118)</f>
        <v>-1.9464227832357232E-3</v>
      </c>
      <c r="H112" s="3">
        <f>+LN(Bloomberg!H117/Bloomberg!H118)</f>
        <v>-7.4643542995765838E-2</v>
      </c>
      <c r="I112" s="3">
        <f>+LN(Bloomberg!I117/Bloomberg!I118)</f>
        <v>-2.6768193539499517E-2</v>
      </c>
      <c r="J112" s="3">
        <f>+LN(Bloomberg!J117/Bloomberg!J118)</f>
        <v>-7.1212329035515054E-2</v>
      </c>
      <c r="K112" s="3">
        <f>+LN(Bloomberg!K117/Bloomberg!K118)</f>
        <v>-1.4648248370420672E-2</v>
      </c>
      <c r="L112" s="3">
        <f>+LN(Bloomberg!L117/Bloomberg!L118)</f>
        <v>-4.5917596123009304E-3</v>
      </c>
      <c r="M112" s="3">
        <f>+LN(Bloomberg!M117/Bloomberg!M118)</f>
        <v>5.0789544338391751E-2</v>
      </c>
      <c r="N112" s="3">
        <f>+LN(Bloomberg!N117/Bloomberg!N118)</f>
        <v>-1.1599135843351807E-2</v>
      </c>
      <c r="O112" s="3">
        <f>+LN(Bloomberg!O117/Bloomberg!O118)</f>
        <v>2.6536946134663015E-3</v>
      </c>
      <c r="P112" s="3">
        <f>+LN(Bloomberg!P117/Bloomberg!P118)</f>
        <v>-1.3450797724123104E-2</v>
      </c>
      <c r="Q112" s="3">
        <f>+LN(Bloomberg!Q117/Bloomberg!Q118)</f>
        <v>-2.3613469625863949E-2</v>
      </c>
      <c r="R112" s="3">
        <f>+LN(Bloomberg!R117/Bloomberg!R118)</f>
        <v>9.0177530680137976E-3</v>
      </c>
      <c r="S112" s="3">
        <f>+LN(Bloomberg!S117/Bloomberg!S118)</f>
        <v>2.7567283220116374E-2</v>
      </c>
      <c r="T112" s="3">
        <f>+LN(Bloomberg!T117/Bloomberg!T118)</f>
        <v>-9.0214287479355483E-3</v>
      </c>
      <c r="U112" s="3">
        <f>+LN(Bloomberg!U117/Bloomberg!U118)</f>
        <v>-3.3645924618513068E-2</v>
      </c>
      <c r="V112" s="3">
        <f>+LN(Bloomberg!V117/Bloomberg!V118)</f>
        <v>-4.8600428849633177E-2</v>
      </c>
      <c r="W112" s="3">
        <f>+LN(Bloomberg!W117/Bloomberg!W118)</f>
        <v>-3.0858373836102292E-3</v>
      </c>
      <c r="X112" s="3">
        <f>+LN(Bloomberg!X117/Bloomberg!X118)</f>
        <v>-7.9174392286693873E-3</v>
      </c>
      <c r="Y112" s="3">
        <f>+LN(Bloomberg!Y117/Bloomberg!Y118)</f>
        <v>-5.9862528701209339E-2</v>
      </c>
      <c r="Z112" s="3">
        <f>+LN(Bloomberg!Z117/Bloomberg!Z118)</f>
        <v>-5.5441867938975002E-3</v>
      </c>
      <c r="AA112" s="3">
        <f>+LN(Bloomberg!AA117/Bloomberg!AA118)</f>
        <v>-5.7556576102253239E-2</v>
      </c>
      <c r="AB112" s="3">
        <f>+LN(Bloomberg!AB117/Bloomberg!AB118)</f>
        <v>-7.0299207401007036E-2</v>
      </c>
      <c r="AC112" s="3"/>
      <c r="AD112" s="3"/>
      <c r="AE112" s="3"/>
      <c r="AF112" s="3"/>
      <c r="AG112" s="3"/>
      <c r="AH112" s="3">
        <f>+LN(Bloomberg!AH117/Bloomberg!AH118)</f>
        <v>1.3297356359574037E-2</v>
      </c>
      <c r="AI112" s="3">
        <f>+LN(Bloomberg!AI117/Bloomberg!AI118)</f>
        <v>-6.6469791225022964E-3</v>
      </c>
      <c r="AJ112" s="3">
        <f>+LN(Bloomberg!AJ117/Bloomberg!AJ118)</f>
        <v>-5.0000104167056405E-3</v>
      </c>
      <c r="AK112" s="3">
        <f>+LN(Bloomberg!AK117/Bloomberg!AK118)</f>
        <v>-1.3306326019903402E-2</v>
      </c>
    </row>
    <row r="113" spans="1:37" x14ac:dyDescent="0.25">
      <c r="A113" s="1">
        <v>43595</v>
      </c>
      <c r="B113" s="3">
        <f>+LN(Bloomberg!B118/Bloomberg!B119)</f>
        <v>-1.6056690462701275E-2</v>
      </c>
      <c r="C113" s="3">
        <f>+LN(Bloomberg!C118/Bloomberg!C119)</f>
        <v>-3.8523229455545635E-2</v>
      </c>
      <c r="D113" s="3">
        <f>+LN(Bloomberg!D118/Bloomberg!D119)</f>
        <v>-3.99306927556222E-2</v>
      </c>
      <c r="E113" s="3">
        <f>+LN(Bloomberg!E118/Bloomberg!E119)</f>
        <v>-1.3631774880075479E-2</v>
      </c>
      <c r="F113" s="3">
        <f>+LN(Bloomberg!F118/Bloomberg!F119)</f>
        <v>-4.8076133435774993E-2</v>
      </c>
      <c r="G113" s="3">
        <f>+LN(Bloomberg!G118/Bloomberg!G119)</f>
        <v>-1.5134106334575402E-2</v>
      </c>
      <c r="H113" s="3">
        <f>+LN(Bloomberg!H118/Bloomberg!H119)</f>
        <v>2.3228814161397287E-3</v>
      </c>
      <c r="I113" s="3">
        <f>+LN(Bloomberg!I118/Bloomberg!I119)</f>
        <v>-4.0450632841417804E-2</v>
      </c>
      <c r="J113" s="3">
        <f>+LN(Bloomberg!J118/Bloomberg!J119)</f>
        <v>-4.9998161015269819E-2</v>
      </c>
      <c r="K113" s="3">
        <f>+LN(Bloomberg!K118/Bloomberg!K119)</f>
        <v>-5.1251264609109108E-3</v>
      </c>
      <c r="L113" s="3">
        <f>+LN(Bloomberg!L118/Bloomberg!L119)</f>
        <v>-9.904558704852625E-3</v>
      </c>
      <c r="M113" s="3">
        <f>+LN(Bloomberg!M118/Bloomberg!M119)</f>
        <v>-7.2202479734870201E-3</v>
      </c>
      <c r="N113" s="3">
        <f>+LN(Bloomberg!N118/Bloomberg!N119)</f>
        <v>-7.5649629871428342E-2</v>
      </c>
      <c r="O113" s="3">
        <f>+LN(Bloomberg!O118/Bloomberg!O119)</f>
        <v>-3.5671463642139772E-2</v>
      </c>
      <c r="P113" s="3">
        <f>+LN(Bloomberg!P118/Bloomberg!P119)</f>
        <v>1.0330670387879581E-2</v>
      </c>
      <c r="Q113" s="3">
        <f>+LN(Bloomberg!Q118/Bloomberg!Q119)</f>
        <v>-9.550215523205989E-2</v>
      </c>
      <c r="R113" s="3">
        <f>+LN(Bloomberg!R118/Bloomberg!R119)</f>
        <v>-6.6769693828226326E-3</v>
      </c>
      <c r="S113" s="3">
        <f>+LN(Bloomberg!S118/Bloomberg!S119)</f>
        <v>-2.4313702328078404E-2</v>
      </c>
      <c r="T113" s="3">
        <f>+LN(Bloomberg!T118/Bloomberg!T119)</f>
        <v>-3.3537940630567458E-3</v>
      </c>
      <c r="U113" s="3">
        <f>+LN(Bloomberg!U118/Bloomberg!U119)</f>
        <v>-5.042355895461336E-4</v>
      </c>
      <c r="V113" s="3">
        <f>+LN(Bloomberg!V118/Bloomberg!V119)</f>
        <v>-4.3926153634863824E-3</v>
      </c>
      <c r="W113" s="3">
        <f>+LN(Bloomberg!W118/Bloomberg!W119)</f>
        <v>-1.6086137751624381E-2</v>
      </c>
      <c r="X113" s="3">
        <f>+LN(Bloomberg!X118/Bloomberg!X119)</f>
        <v>-2.5683594734695232E-2</v>
      </c>
      <c r="Y113" s="3">
        <f>+LN(Bloomberg!Y118/Bloomberg!Y119)</f>
        <v>2.6220607039632419E-2</v>
      </c>
      <c r="Z113" s="3">
        <f>+LN(Bloomberg!Z118/Bloomberg!Z119)</f>
        <v>-5.2310494175525557E-3</v>
      </c>
      <c r="AA113" s="3">
        <f>+LN(Bloomberg!AA118/Bloomberg!AA119)</f>
        <v>-2.5161287958934457E-2</v>
      </c>
      <c r="AB113" s="3">
        <f>+LN(Bloomberg!AB118/Bloomberg!AB119)</f>
        <v>-1.8111749943046058E-2</v>
      </c>
      <c r="AC113" s="3"/>
      <c r="AD113" s="3"/>
      <c r="AE113" s="3"/>
      <c r="AF113" s="3"/>
      <c r="AG113" s="3"/>
      <c r="AH113" s="3">
        <f>+LN(Bloomberg!AH118/Bloomberg!AH119)</f>
        <v>1.2664891290527249E-2</v>
      </c>
      <c r="AI113" s="3">
        <f>+LN(Bloomberg!AI118/Bloomberg!AI119)</f>
        <v>5.4109817187647704E-3</v>
      </c>
      <c r="AJ113" s="3">
        <f>+LN(Bloomberg!AJ118/Bloomberg!AJ119)</f>
        <v>0.22018658083033307</v>
      </c>
      <c r="AK113" s="3">
        <f>+LN(Bloomberg!AK118/Bloomberg!AK119)</f>
        <v>-1.6431063595988338E-2</v>
      </c>
    </row>
    <row r="114" spans="1:37" x14ac:dyDescent="0.25">
      <c r="A114" s="1">
        <v>43588</v>
      </c>
      <c r="B114" s="3">
        <f>+LN(Bloomberg!B119/Bloomberg!B120)</f>
        <v>-1.1503397862927931E-2</v>
      </c>
      <c r="C114" s="3">
        <f>+LN(Bloomberg!C119/Bloomberg!C120)</f>
        <v>-4.1791941874970859E-2</v>
      </c>
      <c r="D114" s="3">
        <f>+LN(Bloomberg!D119/Bloomberg!D120)</f>
        <v>-3.1080056098671954E-3</v>
      </c>
      <c r="E114" s="3">
        <f>+LN(Bloomberg!E119/Bloomberg!E120)</f>
        <v>1.5954206734863204E-2</v>
      </c>
      <c r="F114" s="3">
        <f>+LN(Bloomberg!F119/Bloomberg!F120)</f>
        <v>-1.8160623683294685E-2</v>
      </c>
      <c r="G114" s="3">
        <f>+LN(Bloomberg!G119/Bloomberg!G120)</f>
        <v>-1.2089463491386707E-3</v>
      </c>
      <c r="H114" s="3">
        <f>+LN(Bloomberg!H119/Bloomberg!H120)</f>
        <v>-4.1008023727377024E-2</v>
      </c>
      <c r="I114" s="3">
        <f>+LN(Bloomberg!I119/Bloomberg!I120)</f>
        <v>-8.2859657990589461E-2</v>
      </c>
      <c r="J114" s="3">
        <f>+LN(Bloomberg!J119/Bloomberg!J120)</f>
        <v>-6.3151833355202403E-3</v>
      </c>
      <c r="K114" s="3">
        <f>+LN(Bloomberg!K119/Bloomberg!K120)</f>
        <v>-2.3429794493648102E-2</v>
      </c>
      <c r="L114" s="3">
        <f>+LN(Bloomberg!L119/Bloomberg!L120)</f>
        <v>1.0321121236911333E-2</v>
      </c>
      <c r="M114" s="3">
        <f>+LN(Bloomberg!M119/Bloomberg!M120)</f>
        <v>-4.0188700506746458E-2</v>
      </c>
      <c r="N114" s="3">
        <f>+LN(Bloomberg!N119/Bloomberg!N120)</f>
        <v>-1.4258180627056187E-2</v>
      </c>
      <c r="O114" s="3">
        <f>+LN(Bloomberg!O119/Bloomberg!O120)</f>
        <v>-2.348279203856031E-2</v>
      </c>
      <c r="P114" s="3">
        <f>+LN(Bloomberg!P119/Bloomberg!P120)</f>
        <v>-6.623911613150066E-3</v>
      </c>
      <c r="Q114" s="3">
        <f>+LN(Bloomberg!Q119/Bloomberg!Q120)</f>
        <v>-6.7913599781591043E-3</v>
      </c>
      <c r="R114" s="3">
        <f>+LN(Bloomberg!R119/Bloomberg!R120)</f>
        <v>1.4340355747999958E-2</v>
      </c>
      <c r="S114" s="3">
        <f>+LN(Bloomberg!S119/Bloomberg!S120)</f>
        <v>-7.5147181781540905E-3</v>
      </c>
      <c r="T114" s="3">
        <f>+LN(Bloomberg!T119/Bloomberg!T120)</f>
        <v>-1.436036024757076E-2</v>
      </c>
      <c r="U114" s="3">
        <f>+LN(Bloomberg!U119/Bloomberg!U120)</f>
        <v>-3.9342855057121283E-2</v>
      </c>
      <c r="V114" s="3">
        <f>+LN(Bloomberg!V119/Bloomberg!V120)</f>
        <v>2.2905751829794353E-2</v>
      </c>
      <c r="W114" s="3">
        <f>+LN(Bloomberg!W119/Bloomberg!W120)</f>
        <v>1.9334651707455849E-2</v>
      </c>
      <c r="X114" s="3">
        <f>+LN(Bloomberg!X119/Bloomberg!X120)</f>
        <v>-2.9666500348469689E-2</v>
      </c>
      <c r="Y114" s="3">
        <f>+LN(Bloomberg!Y119/Bloomberg!Y120)</f>
        <v>1.6923337322491695E-4</v>
      </c>
      <c r="Z114" s="3">
        <f>+LN(Bloomberg!Z119/Bloomberg!Z120)</f>
        <v>-1.1778190079358266E-2</v>
      </c>
      <c r="AA114" s="3">
        <f>+LN(Bloomberg!AA119/Bloomberg!AA120)</f>
        <v>2.0387881615845783E-3</v>
      </c>
      <c r="AB114" s="3">
        <f>+LN(Bloomberg!AB119/Bloomberg!AB120)</f>
        <v>-2.7731559208225186E-2</v>
      </c>
      <c r="AC114" s="3"/>
      <c r="AD114" s="3"/>
      <c r="AE114" s="3"/>
      <c r="AF114" s="3"/>
      <c r="AG114" s="3"/>
      <c r="AH114" s="3">
        <f>+LN(Bloomberg!AH119/Bloomberg!AH120)</f>
        <v>4.9985315550550606E-3</v>
      </c>
      <c r="AI114" s="3">
        <f>+LN(Bloomberg!AI119/Bloomberg!AI120)</f>
        <v>-5.4965112828884105E-3</v>
      </c>
      <c r="AJ114" s="3">
        <f>+LN(Bloomberg!AJ119/Bloomberg!AJ120)</f>
        <v>1.0937609038720059E-2</v>
      </c>
      <c r="AK114" s="3">
        <f>+LN(Bloomberg!AK119/Bloomberg!AK120)</f>
        <v>-2.5166097447702231E-2</v>
      </c>
    </row>
    <row r="115" spans="1:37" x14ac:dyDescent="0.25">
      <c r="A115" s="1">
        <v>43581</v>
      </c>
      <c r="B115" s="3">
        <f>+LN(Bloomberg!B120/Bloomberg!B121)</f>
        <v>-1.339487244416278E-2</v>
      </c>
      <c r="C115" s="3">
        <f>+LN(Bloomberg!C120/Bloomberg!C121)</f>
        <v>1.0984974827716586E-2</v>
      </c>
      <c r="D115" s="3">
        <f>+LN(Bloomberg!D120/Bloomberg!D121)</f>
        <v>-1.3638151055913037E-2</v>
      </c>
      <c r="E115" s="3">
        <f>+LN(Bloomberg!E120/Bloomberg!E121)</f>
        <v>2.4249490519217135E-3</v>
      </c>
      <c r="F115" s="3">
        <f>+LN(Bloomberg!F120/Bloomberg!F121)</f>
        <v>3.4127670487389974E-3</v>
      </c>
      <c r="G115" s="3">
        <f>+LN(Bloomberg!G120/Bloomberg!G121)</f>
        <v>-9.71902846015117E-3</v>
      </c>
      <c r="H115" s="3">
        <f>+LN(Bloomberg!H120/Bloomberg!H121)</f>
        <v>-1.1098893068048803E-2</v>
      </c>
      <c r="I115" s="3">
        <f>+LN(Bloomberg!I120/Bloomberg!I121)</f>
        <v>-2.0469516283883368E-2</v>
      </c>
      <c r="J115" s="3">
        <f>+LN(Bloomberg!J120/Bloomberg!J121)</f>
        <v>-2.8223666218816876E-2</v>
      </c>
      <c r="K115" s="3">
        <f>+LN(Bloomberg!K120/Bloomberg!K121)</f>
        <v>3.9688216518208959E-3</v>
      </c>
      <c r="L115" s="3">
        <f>+LN(Bloomberg!L120/Bloomberg!L121)</f>
        <v>-3.0204602349435238E-2</v>
      </c>
      <c r="M115" s="3">
        <f>+LN(Bloomberg!M120/Bloomberg!M121)</f>
        <v>-2.6595498646220666E-2</v>
      </c>
      <c r="N115" s="3">
        <f>+LN(Bloomberg!N120/Bloomberg!N121)</f>
        <v>-5.3863989890651408E-2</v>
      </c>
      <c r="O115" s="3">
        <f>+LN(Bloomberg!O120/Bloomberg!O121)</f>
        <v>-7.3199461762994628E-3</v>
      </c>
      <c r="P115" s="3">
        <f>+LN(Bloomberg!P120/Bloomberg!P121)</f>
        <v>-6.3753429304896289E-3</v>
      </c>
      <c r="Q115" s="3">
        <f>+LN(Bloomberg!Q120/Bloomberg!Q121)</f>
        <v>-3.834036682689218E-2</v>
      </c>
      <c r="R115" s="3">
        <f>+LN(Bloomberg!R120/Bloomberg!R121)</f>
        <v>-3.6992030677386441E-2</v>
      </c>
      <c r="S115" s="3">
        <f>+LN(Bloomberg!S120/Bloomberg!S121)</f>
        <v>-7.6290124129579863E-4</v>
      </c>
      <c r="T115" s="3">
        <f>+LN(Bloomberg!T120/Bloomberg!T121)</f>
        <v>-3.0973987418806245E-3</v>
      </c>
      <c r="U115" s="3">
        <f>+LN(Bloomberg!U120/Bloomberg!U121)</f>
        <v>-3.3504051076620203E-2</v>
      </c>
      <c r="V115" s="3">
        <f>+LN(Bloomberg!V120/Bloomberg!V121)</f>
        <v>2.5776517735212243E-4</v>
      </c>
      <c r="W115" s="3">
        <f>+LN(Bloomberg!W120/Bloomberg!W121)</f>
        <v>1.3100624045698056E-2</v>
      </c>
      <c r="X115" s="3">
        <f>+LN(Bloomberg!X120/Bloomberg!X121)</f>
        <v>-6.3985483625128792E-2</v>
      </c>
      <c r="Y115" s="3">
        <f>+LN(Bloomberg!Y120/Bloomberg!Y121)</f>
        <v>-1.5867352172772891E-2</v>
      </c>
      <c r="Z115" s="3">
        <f>+LN(Bloomberg!Z120/Bloomberg!Z121)</f>
        <v>-2.9426339960506729E-2</v>
      </c>
      <c r="AA115" s="3">
        <f>+LN(Bloomberg!AA120/Bloomberg!AA121)</f>
        <v>-3.015298484426138E-2</v>
      </c>
      <c r="AB115" s="3">
        <f>+LN(Bloomberg!AB120/Bloomberg!AB121)</f>
        <v>1.5752315663115964E-2</v>
      </c>
      <c r="AC115" s="3"/>
      <c r="AD115" s="3"/>
      <c r="AE115" s="3"/>
      <c r="AF115" s="3"/>
      <c r="AG115" s="3"/>
      <c r="AH115" s="3">
        <f>+LN(Bloomberg!AH120/Bloomberg!AH121)</f>
        <v>1.8147091956286058E-2</v>
      </c>
      <c r="AI115" s="3">
        <f>+LN(Bloomberg!AI120/Bloomberg!AI121)</f>
        <v>8.3070962703294705E-3</v>
      </c>
      <c r="AJ115" s="3">
        <f>+LN(Bloomberg!AJ120/Bloomberg!AJ121)</f>
        <v>5.1582747942613902E-2</v>
      </c>
      <c r="AK115" s="3">
        <f>+LN(Bloomberg!AK120/Bloomberg!AK121)</f>
        <v>-8.4175581195292809E-3</v>
      </c>
    </row>
    <row r="116" spans="1:37" x14ac:dyDescent="0.25">
      <c r="A116" s="1">
        <v>43574</v>
      </c>
      <c r="B116" s="3">
        <f>+LN(Bloomberg!B121/Bloomberg!B122)</f>
        <v>4.2147265259066258E-3</v>
      </c>
      <c r="C116" s="3">
        <f>+LN(Bloomberg!C121/Bloomberg!C122)</f>
        <v>2.2166295457260423E-2</v>
      </c>
      <c r="D116" s="3">
        <f>+LN(Bloomberg!D121/Bloomberg!D122)</f>
        <v>-1.3983053275489928E-2</v>
      </c>
      <c r="E116" s="3">
        <f>+LN(Bloomberg!E121/Bloomberg!E122)</f>
        <v>4.2822449866595823E-3</v>
      </c>
      <c r="F116" s="3">
        <f>+LN(Bloomberg!F121/Bloomberg!F122)</f>
        <v>-5.4748504829665329E-3</v>
      </c>
      <c r="G116" s="3">
        <f>+LN(Bloomberg!G121/Bloomberg!G122)</f>
        <v>1.577842894303922E-2</v>
      </c>
      <c r="H116" s="3">
        <f>+LN(Bloomberg!H121/Bloomberg!H122)</f>
        <v>-1.5769052118231468E-2</v>
      </c>
      <c r="I116" s="3">
        <f>+LN(Bloomberg!I121/Bloomberg!I122)</f>
        <v>1.3734918278126606E-3</v>
      </c>
      <c r="J116" s="3">
        <f>+LN(Bloomberg!J121/Bloomberg!J122)</f>
        <v>-1.8573963727302023E-3</v>
      </c>
      <c r="K116" s="3">
        <f>+LN(Bloomberg!K121/Bloomberg!K122)</f>
        <v>-1.1719159890419018E-2</v>
      </c>
      <c r="L116" s="3">
        <f>+LN(Bloomberg!L121/Bloomberg!L122)</f>
        <v>1.57782980038519E-3</v>
      </c>
      <c r="M116" s="3">
        <f>+LN(Bloomberg!M121/Bloomberg!M122)</f>
        <v>3.0542462188647361E-2</v>
      </c>
      <c r="N116" s="3">
        <f>+LN(Bloomberg!N121/Bloomberg!N122)</f>
        <v>9.6808549699335129E-3</v>
      </c>
      <c r="O116" s="3">
        <f>+LN(Bloomberg!O121/Bloomberg!O122)</f>
        <v>2.3988401795129365E-2</v>
      </c>
      <c r="P116" s="3">
        <f>+LN(Bloomberg!P121/Bloomberg!P122)</f>
        <v>-3.4652943493539951E-2</v>
      </c>
      <c r="Q116" s="3">
        <f>+LN(Bloomberg!Q121/Bloomberg!Q122)</f>
        <v>1.665163359244216E-2</v>
      </c>
      <c r="R116" s="3">
        <f>+LN(Bloomberg!R121/Bloomberg!R122)</f>
        <v>-1.4824541673085792E-2</v>
      </c>
      <c r="S116" s="3">
        <f>+LN(Bloomberg!S121/Bloomberg!S122)</f>
        <v>-4.095173063280156E-3</v>
      </c>
      <c r="T116" s="3">
        <f>+LN(Bloomberg!T121/Bloomberg!T122)</f>
        <v>5.2782285189370767E-3</v>
      </c>
      <c r="U116" s="3">
        <f>+LN(Bloomberg!U121/Bloomberg!U122)</f>
        <v>8.8031638291001142E-3</v>
      </c>
      <c r="V116" s="3">
        <f>+LN(Bloomberg!V121/Bloomberg!V122)</f>
        <v>1.5326965839346191E-2</v>
      </c>
      <c r="W116" s="3">
        <f>+LN(Bloomberg!W121/Bloomberg!W122)</f>
        <v>8.2759093038596611E-3</v>
      </c>
      <c r="X116" s="3">
        <f>+LN(Bloomberg!X121/Bloomberg!X122)</f>
        <v>3.2785012482683389E-2</v>
      </c>
      <c r="Y116" s="3">
        <f>+LN(Bloomberg!Y121/Bloomberg!Y122)</f>
        <v>1.6659725153067968E-4</v>
      </c>
      <c r="Z116" s="3">
        <f>+LN(Bloomberg!Z121/Bloomberg!Z122)</f>
        <v>9.5373567874926912E-3</v>
      </c>
      <c r="AA116" s="3">
        <f>+LN(Bloomberg!AA121/Bloomberg!AA122)</f>
        <v>1.7377799783406422E-2</v>
      </c>
      <c r="AB116" s="3">
        <f>+LN(Bloomberg!AB121/Bloomberg!AB122)</f>
        <v>1.7750733708675676E-3</v>
      </c>
      <c r="AC116" s="3"/>
      <c r="AD116" s="3"/>
      <c r="AE116" s="3"/>
      <c r="AF116" s="3"/>
      <c r="AG116" s="3"/>
      <c r="AH116" s="3">
        <f>+LN(Bloomberg!AH121/Bloomberg!AH122)</f>
        <v>2.1006982343029505E-3</v>
      </c>
      <c r="AI116" s="3">
        <f>+LN(Bloomberg!AI121/Bloomberg!AI122)</f>
        <v>-1.1621557561463035E-2</v>
      </c>
      <c r="AJ116" s="3">
        <f>+LN(Bloomberg!AJ121/Bloomberg!AJ122)</f>
        <v>6.639028534809085E-3</v>
      </c>
      <c r="AK116" s="3">
        <f>+LN(Bloomberg!AK121/Bloomberg!AK122)</f>
        <v>-7.6820685071456183E-3</v>
      </c>
    </row>
    <row r="117" spans="1:37" x14ac:dyDescent="0.25">
      <c r="A117" s="1">
        <v>43567</v>
      </c>
      <c r="B117" s="3">
        <f>+LN(Bloomberg!B122/Bloomberg!B123)</f>
        <v>-2.9272441175028983E-3</v>
      </c>
      <c r="C117" s="3">
        <f>+LN(Bloomberg!C122/Bloomberg!C123)</f>
        <v>9.6498587580503767E-3</v>
      </c>
      <c r="D117" s="3">
        <f>+LN(Bloomberg!D122/Bloomberg!D123)</f>
        <v>7.5468850267739859E-5</v>
      </c>
      <c r="E117" s="3">
        <f>+LN(Bloomberg!E122/Bloomberg!E123)</f>
        <v>1.5232961251230208E-2</v>
      </c>
      <c r="F117" s="3">
        <f>+LN(Bloomberg!F122/Bloomberg!F123)</f>
        <v>-9.930331053165313E-3</v>
      </c>
      <c r="G117" s="3">
        <f>+LN(Bloomberg!G122/Bloomberg!G123)</f>
        <v>-5.7573008884251797E-3</v>
      </c>
      <c r="H117" s="3">
        <f>+LN(Bloomberg!H122/Bloomberg!H123)</f>
        <v>-8.2233746249897356E-3</v>
      </c>
      <c r="I117" s="3">
        <f>+LN(Bloomberg!I122/Bloomberg!I123)</f>
        <v>1.8998335171566837E-3</v>
      </c>
      <c r="J117" s="3">
        <f>+LN(Bloomberg!J122/Bloomberg!J123)</f>
        <v>-8.4701527857138099E-3</v>
      </c>
      <c r="K117" s="3">
        <f>+LN(Bloomberg!K122/Bloomberg!K123)</f>
        <v>1.7416369432354667E-2</v>
      </c>
      <c r="L117" s="3">
        <f>+LN(Bloomberg!L122/Bloomberg!L123)</f>
        <v>8.8658110515052926E-3</v>
      </c>
      <c r="M117" s="3">
        <f>+LN(Bloomberg!M122/Bloomberg!M123)</f>
        <v>1.102285473633027E-2</v>
      </c>
      <c r="N117" s="3">
        <f>+LN(Bloomberg!N122/Bloomberg!N123)</f>
        <v>1.5011757620437948E-2</v>
      </c>
      <c r="O117" s="3">
        <f>+LN(Bloomberg!O122/Bloomberg!O123)</f>
        <v>9.2103670029559208E-3</v>
      </c>
      <c r="P117" s="3">
        <f>+LN(Bloomberg!P122/Bloomberg!P123)</f>
        <v>-1.7664836179805219E-2</v>
      </c>
      <c r="Q117" s="3">
        <f>+LN(Bloomberg!Q122/Bloomberg!Q123)</f>
        <v>-2.9806281381377893E-3</v>
      </c>
      <c r="R117" s="3">
        <f>+LN(Bloomberg!R122/Bloomberg!R123)</f>
        <v>1.2158823156969615E-2</v>
      </c>
      <c r="S117" s="3">
        <f>+LN(Bloomberg!S122/Bloomberg!S123)</f>
        <v>1.4535510284711903E-2</v>
      </c>
      <c r="T117" s="3">
        <f>+LN(Bloomberg!T122/Bloomberg!T123)</f>
        <v>-3.3240808870568621E-3</v>
      </c>
      <c r="U117" s="3">
        <f>+LN(Bloomberg!U122/Bloomberg!U123)</f>
        <v>-5.2817854456157073E-3</v>
      </c>
      <c r="V117" s="3">
        <f>+LN(Bloomberg!V122/Bloomberg!V123)</f>
        <v>2.6212334798742872E-3</v>
      </c>
      <c r="W117" s="3">
        <f>+LN(Bloomberg!W122/Bloomberg!W123)</f>
        <v>2.7739268827252244E-3</v>
      </c>
      <c r="X117" s="3">
        <f>+LN(Bloomberg!X122/Bloomberg!X123)</f>
        <v>3.1200471142445365E-2</v>
      </c>
      <c r="Y117" s="3">
        <f>+LN(Bloomberg!Y122/Bloomberg!Y123)</f>
        <v>-1.8310450392562266E-3</v>
      </c>
      <c r="Z117" s="3">
        <f>+LN(Bloomberg!Z122/Bloomberg!Z123)</f>
        <v>4.3269551969461854E-3</v>
      </c>
      <c r="AA117" s="3">
        <f>+LN(Bloomberg!AA122/Bloomberg!AA123)</f>
        <v>-3.5626265469849282E-2</v>
      </c>
      <c r="AB117" s="3">
        <f>+LN(Bloomberg!AB122/Bloomberg!AB123)</f>
        <v>1.4400998740148069E-2</v>
      </c>
      <c r="AC117" s="3"/>
      <c r="AD117" s="3"/>
      <c r="AE117" s="3"/>
      <c r="AF117" s="3"/>
      <c r="AG117" s="3"/>
      <c r="AH117" s="3">
        <f>+LN(Bloomberg!AH122/Bloomberg!AH123)</f>
        <v>-5.5519657420268634E-3</v>
      </c>
      <c r="AI117" s="3">
        <f>+LN(Bloomberg!AI122/Bloomberg!AI123)</f>
        <v>-1.0301334275274183E-3</v>
      </c>
      <c r="AJ117" s="3">
        <f>+LN(Bloomberg!AJ122/Bloomberg!AJ123)</f>
        <v>-6.5266815400631853E-2</v>
      </c>
      <c r="AK117" s="3">
        <f>+LN(Bloomberg!AK122/Bloomberg!AK123)</f>
        <v>1.9995625456641082E-2</v>
      </c>
    </row>
    <row r="118" spans="1:37" x14ac:dyDescent="0.25">
      <c r="A118" s="1">
        <v>43560</v>
      </c>
      <c r="B118" s="3">
        <f>+LN(Bloomberg!B123/Bloomberg!B124)</f>
        <v>-8.5026659171515086E-4</v>
      </c>
      <c r="C118" s="3">
        <f>+LN(Bloomberg!C123/Bloomberg!C124)</f>
        <v>3.3995802467502591E-2</v>
      </c>
      <c r="D118" s="3">
        <f>+LN(Bloomberg!D123/Bloomberg!D124)</f>
        <v>1.1767074472556028E-2</v>
      </c>
      <c r="E118" s="3">
        <f>+LN(Bloomberg!E123/Bloomberg!E124)</f>
        <v>-2.9468421710603054E-2</v>
      </c>
      <c r="F118" s="3">
        <f>+LN(Bloomberg!F123/Bloomberg!F124)</f>
        <v>-1.9782400121057075E-3</v>
      </c>
      <c r="G118" s="3">
        <f>+LN(Bloomberg!G123/Bloomberg!G124)</f>
        <v>-9.0235222256688091E-3</v>
      </c>
      <c r="H118" s="3">
        <f>+LN(Bloomberg!H123/Bloomberg!H124)</f>
        <v>-3.3901551675681339E-2</v>
      </c>
      <c r="I118" s="3">
        <f>+LN(Bloomberg!I123/Bloomberg!I124)</f>
        <v>-8.4884610240773088E-3</v>
      </c>
      <c r="J118" s="3">
        <f>+LN(Bloomberg!J123/Bloomberg!J124)</f>
        <v>1.2651263057877877E-2</v>
      </c>
      <c r="K118" s="3">
        <f>+LN(Bloomberg!K123/Bloomberg!K124)</f>
        <v>-1.2068010448219738E-2</v>
      </c>
      <c r="L118" s="3">
        <f>+LN(Bloomberg!L123/Bloomberg!L124)</f>
        <v>-1.5001294898512364E-2</v>
      </c>
      <c r="M118" s="3">
        <f>+LN(Bloomberg!M123/Bloomberg!M124)</f>
        <v>5.6278727508195028E-3</v>
      </c>
      <c r="N118" s="3">
        <f>+LN(Bloomberg!N123/Bloomberg!N124)</f>
        <v>-9.950330853168092E-3</v>
      </c>
      <c r="O118" s="3">
        <f>+LN(Bloomberg!O123/Bloomberg!O124)</f>
        <v>-2.7713838567515775E-2</v>
      </c>
      <c r="P118" s="3">
        <f>+LN(Bloomberg!P123/Bloomberg!P124)</f>
        <v>4.0939719916275059E-3</v>
      </c>
      <c r="Q118" s="3">
        <f>+LN(Bloomberg!Q123/Bloomberg!Q124)</f>
        <v>4.7814078196376585E-2</v>
      </c>
      <c r="R118" s="3">
        <f>+LN(Bloomberg!R123/Bloomberg!R124)</f>
        <v>2.7503017342614063E-2</v>
      </c>
      <c r="S118" s="3">
        <f>+LN(Bloomberg!S123/Bloomberg!S124)</f>
        <v>-1.4535510284711856E-2</v>
      </c>
      <c r="T118" s="3">
        <f>+LN(Bloomberg!T123/Bloomberg!T124)</f>
        <v>4.4881354298655661E-2</v>
      </c>
      <c r="U118" s="3">
        <f>+LN(Bloomberg!U123/Bloomberg!U124)</f>
        <v>-8.3372848275656466E-3</v>
      </c>
      <c r="V118" s="3">
        <f>+LN(Bloomberg!V123/Bloomberg!V124)</f>
        <v>-1.5366886579766217E-2</v>
      </c>
      <c r="W118" s="3">
        <f>+LN(Bloomberg!W123/Bloomberg!W124)</f>
        <v>-1.1049836186584935E-2</v>
      </c>
      <c r="X118" s="3">
        <f>+LN(Bloomberg!X123/Bloomberg!X124)</f>
        <v>9.8461293197554631E-2</v>
      </c>
      <c r="Y118" s="3">
        <f>+LN(Bloomberg!Y123/Bloomberg!Y124)</f>
        <v>1.6263247208878336E-2</v>
      </c>
      <c r="Z118" s="3">
        <f>+LN(Bloomberg!Z123/Bloomberg!Z124)</f>
        <v>-2.9912998053930349E-2</v>
      </c>
      <c r="AA118" s="3">
        <f>+LN(Bloomberg!AA123/Bloomberg!AA124)</f>
        <v>-1.6736235475036807E-2</v>
      </c>
      <c r="AB118" s="3">
        <f>+LN(Bloomberg!AB123/Bloomberg!AB124)</f>
        <v>-3.7648136446918432E-2</v>
      </c>
      <c r="AC118" s="3"/>
      <c r="AD118" s="3"/>
      <c r="AE118" s="3"/>
      <c r="AF118" s="3"/>
      <c r="AG118" s="3"/>
      <c r="AH118" s="3">
        <f>+LN(Bloomberg!AH123/Bloomberg!AH124)</f>
        <v>-2.2360847466358625E-2</v>
      </c>
      <c r="AI118" s="3">
        <f>+LN(Bloomberg!AI123/Bloomberg!AI124)</f>
        <v>-4.7985017212433939E-4</v>
      </c>
      <c r="AJ118" s="3">
        <f>+LN(Bloomberg!AJ123/Bloomberg!AJ124)</f>
        <v>-6.7119042081699096E-2</v>
      </c>
      <c r="AK118" s="3">
        <f>+LN(Bloomberg!AK123/Bloomberg!AK124)</f>
        <v>-9.9637740623311714E-3</v>
      </c>
    </row>
    <row r="119" spans="1:37" x14ac:dyDescent="0.25">
      <c r="A119" s="1">
        <v>43553</v>
      </c>
      <c r="B119" s="3">
        <f>+LN(Bloomberg!B124/Bloomberg!B125)</f>
        <v>9.4428361717018485E-3</v>
      </c>
      <c r="C119" s="3">
        <f>+LN(Bloomberg!C124/Bloomberg!C125)</f>
        <v>-2.6253918513683916E-2</v>
      </c>
      <c r="D119" s="3">
        <f>+LN(Bloomberg!D124/Bloomberg!D125)</f>
        <v>3.0628484495129619E-2</v>
      </c>
      <c r="E119" s="3">
        <f>+LN(Bloomberg!E124/Bloomberg!E125)</f>
        <v>2.7885203489535642E-2</v>
      </c>
      <c r="F119" s="3">
        <f>+LN(Bloomberg!F124/Bloomberg!F125)</f>
        <v>2.1978906718775167E-2</v>
      </c>
      <c r="G119" s="3">
        <f>+LN(Bloomberg!G124/Bloomberg!G125)</f>
        <v>-3.6264263811268696E-2</v>
      </c>
      <c r="H119" s="3">
        <f>+LN(Bloomberg!H124/Bloomberg!H125)</f>
        <v>5.5688905860588632E-2</v>
      </c>
      <c r="I119" s="3">
        <f>+LN(Bloomberg!I124/Bloomberg!I125)</f>
        <v>3.9019315055778748E-4</v>
      </c>
      <c r="J119" s="3">
        <f>+LN(Bloomberg!J124/Bloomberg!J125)</f>
        <v>-9.3707166199717305E-4</v>
      </c>
      <c r="K119" s="3">
        <f>+LN(Bloomberg!K124/Bloomberg!K125)</f>
        <v>1.2196571775721043E-2</v>
      </c>
      <c r="L119" s="3">
        <f>+LN(Bloomberg!L124/Bloomberg!L125)</f>
        <v>2.8208763416412634E-3</v>
      </c>
      <c r="M119" s="3">
        <f>+LN(Bloomberg!M124/Bloomberg!M125)</f>
        <v>2.6666340415405602E-2</v>
      </c>
      <c r="N119" s="3">
        <f>+LN(Bloomberg!N124/Bloomberg!N125)</f>
        <v>6.1112054949100714E-2</v>
      </c>
      <c r="O119" s="3">
        <f>+LN(Bloomberg!O124/Bloomberg!O125)</f>
        <v>1.1735256218420932E-2</v>
      </c>
      <c r="P119" s="3">
        <f>+LN(Bloomberg!P124/Bloomberg!P125)</f>
        <v>6.8607541482385379E-3</v>
      </c>
      <c r="Q119" s="3">
        <f>+LN(Bloomberg!Q124/Bloomberg!Q125)</f>
        <v>-1.9510291740751525E-4</v>
      </c>
      <c r="R119" s="3">
        <f>+LN(Bloomberg!R124/Bloomberg!R125)</f>
        <v>-1.1685798490727921E-2</v>
      </c>
      <c r="S119" s="3">
        <f>+LN(Bloomberg!S124/Bloomberg!S125)</f>
        <v>-8.0327503589414165E-3</v>
      </c>
      <c r="T119" s="3">
        <f>+LN(Bloomberg!T124/Bloomberg!T125)</f>
        <v>-2.4881013249246683E-2</v>
      </c>
      <c r="U119" s="3">
        <f>+LN(Bloomberg!U124/Bloomberg!U125)</f>
        <v>4.3762941265166951E-2</v>
      </c>
      <c r="V119" s="3">
        <f>+LN(Bloomberg!V124/Bloomberg!V125)</f>
        <v>-2.839077916806263E-3</v>
      </c>
      <c r="W119" s="3">
        <f>+LN(Bloomberg!W124/Bloomberg!W125)</f>
        <v>1.1049836186584935E-2</v>
      </c>
      <c r="X119" s="3">
        <f>+LN(Bloomberg!X124/Bloomberg!X125)</f>
        <v>-1.4243214113537449E-2</v>
      </c>
      <c r="Y119" s="3">
        <f>+LN(Bloomberg!Y124/Bloomberg!Y125)</f>
        <v>1.2685527516202494E-3</v>
      </c>
      <c r="Z119" s="3">
        <f>+LN(Bloomberg!Z124/Bloomberg!Z125)</f>
        <v>6.3947988758655009E-3</v>
      </c>
      <c r="AA119" s="3">
        <f>+LN(Bloomberg!AA124/Bloomberg!AA125)</f>
        <v>8.2176412052162116E-3</v>
      </c>
      <c r="AB119" s="3">
        <f>+LN(Bloomberg!AB124/Bloomberg!AB125)</f>
        <v>1.7342438982032044E-2</v>
      </c>
      <c r="AC119" s="3"/>
      <c r="AD119" s="3"/>
      <c r="AE119" s="3"/>
      <c r="AF119" s="3"/>
      <c r="AG119" s="3"/>
      <c r="AH119" s="3">
        <f>+LN(Bloomberg!AH124/Bloomberg!AH125)</f>
        <v>-4.4127381755978257E-4</v>
      </c>
      <c r="AI119" s="3">
        <f>+LN(Bloomberg!AI124/Bloomberg!AI125)</f>
        <v>-1.6346879438092054E-2</v>
      </c>
      <c r="AJ119" s="3">
        <f>+LN(Bloomberg!AJ124/Bloomberg!AJ125)</f>
        <v>-0.18402203090710262</v>
      </c>
      <c r="AK119" s="3">
        <f>+LN(Bloomberg!AK124/Bloomberg!AK125)</f>
        <v>2.656379587100003E-2</v>
      </c>
    </row>
    <row r="120" spans="1:37" x14ac:dyDescent="0.25">
      <c r="A120" s="1">
        <v>43546</v>
      </c>
      <c r="B120" s="3">
        <f>+LN(Bloomberg!B125/Bloomberg!B126)</f>
        <v>-2.1671422736568458E-2</v>
      </c>
      <c r="C120" s="3">
        <f>+LN(Bloomberg!C125/Bloomberg!C126)</f>
        <v>8.8106296821549059E-3</v>
      </c>
      <c r="D120" s="3">
        <f>+LN(Bloomberg!D125/Bloomberg!D126)</f>
        <v>-1.9493794681001129E-2</v>
      </c>
      <c r="E120" s="3">
        <f>+LN(Bloomberg!E125/Bloomberg!E126)</f>
        <v>-8.4671176324341031E-3</v>
      </c>
      <c r="F120" s="3">
        <f>+LN(Bloomberg!F125/Bloomberg!F126)</f>
        <v>-3.9220713153281267E-2</v>
      </c>
      <c r="G120" s="3">
        <f>+LN(Bloomberg!G125/Bloomberg!G126)</f>
        <v>9.0892136086417122E-3</v>
      </c>
      <c r="H120" s="3">
        <f>+LN(Bloomberg!H125/Bloomberg!H126)</f>
        <v>-2.9687103321587905E-2</v>
      </c>
      <c r="I120" s="3">
        <f>+LN(Bloomberg!I125/Bloomberg!I126)</f>
        <v>4.17156125734797E-3</v>
      </c>
      <c r="J120" s="3">
        <f>+LN(Bloomberg!J125/Bloomberg!J126)</f>
        <v>-2.3089378682931042E-2</v>
      </c>
      <c r="K120" s="3">
        <f>+LN(Bloomberg!K125/Bloomberg!K126)</f>
        <v>-1.5577809147590287E-2</v>
      </c>
      <c r="L120" s="3">
        <f>+LN(Bloomberg!L125/Bloomberg!L126)</f>
        <v>1.3365761320988163E-2</v>
      </c>
      <c r="M120" s="3">
        <f>+LN(Bloomberg!M125/Bloomberg!M126)</f>
        <v>-2.8428455408804898E-2</v>
      </c>
      <c r="N120" s="3">
        <f>+LN(Bloomberg!N125/Bloomberg!N126)</f>
        <v>-3.7949830123702011E-2</v>
      </c>
      <c r="O120" s="3">
        <f>+LN(Bloomberg!O125/Bloomberg!O126)</f>
        <v>-1.7882986804655054E-2</v>
      </c>
      <c r="P120" s="3">
        <f>+LN(Bloomberg!P125/Bloomberg!P126)</f>
        <v>-3.2129723276324684E-2</v>
      </c>
      <c r="Q120" s="3">
        <f>+LN(Bloomberg!Q125/Bloomberg!Q126)</f>
        <v>-1.0768961700255601E-2</v>
      </c>
      <c r="R120" s="3">
        <f>+LN(Bloomberg!R125/Bloomberg!R126)</f>
        <v>-2.6292279788760121E-2</v>
      </c>
      <c r="S120" s="3">
        <f>+LN(Bloomberg!S125/Bloomberg!S126)</f>
        <v>2.1908960905138602E-3</v>
      </c>
      <c r="T120" s="3">
        <f>+LN(Bloomberg!T125/Bloomberg!T126)</f>
        <v>-8.9064290904662946E-3</v>
      </c>
      <c r="U120" s="3">
        <f>+LN(Bloomberg!U125/Bloomberg!U126)</f>
        <v>-3.6481301252676867E-3</v>
      </c>
      <c r="V120" s="3">
        <f>+LN(Bloomberg!V125/Bloomberg!V126)</f>
        <v>1.270928791667004E-2</v>
      </c>
      <c r="W120" s="3">
        <f>+LN(Bloomberg!W125/Bloomberg!W126)</f>
        <v>-3.7616863571306718E-2</v>
      </c>
      <c r="X120" s="3">
        <f>+LN(Bloomberg!X125/Bloomberg!X126)</f>
        <v>-1.6515583495085476E-2</v>
      </c>
      <c r="Y120" s="3">
        <f>+LN(Bloomberg!Y125/Bloomberg!Y126)</f>
        <v>-3.1896779082332391E-2</v>
      </c>
      <c r="Z120" s="3">
        <f>+LN(Bloomberg!Z125/Bloomberg!Z126)</f>
        <v>1.2683401132519161E-2</v>
      </c>
      <c r="AA120" s="3">
        <f>+LN(Bloomberg!AA125/Bloomberg!AA126)</f>
        <v>-4.7660651456938499E-2</v>
      </c>
      <c r="AB120" s="3">
        <f>+LN(Bloomberg!AB125/Bloomberg!AB126)</f>
        <v>-4.1998761908300729E-2</v>
      </c>
      <c r="AC120" s="3"/>
      <c r="AD120" s="3"/>
      <c r="AE120" s="3"/>
      <c r="AF120" s="3"/>
      <c r="AG120" s="3"/>
      <c r="AH120" s="3">
        <f>+LN(Bloomberg!AH125/Bloomberg!AH126)</f>
        <v>1.6622688664555182E-2</v>
      </c>
      <c r="AI120" s="3">
        <f>+LN(Bloomberg!AI125/Bloomberg!AI126)</f>
        <v>8.6236429353060019E-3</v>
      </c>
      <c r="AJ120" s="3">
        <f>+LN(Bloomberg!AJ125/Bloomberg!AJ126)</f>
        <v>0.24647180380511807</v>
      </c>
      <c r="AK120" s="3">
        <f>+LN(Bloomberg!AK125/Bloomberg!AK126)</f>
        <v>-1.7617833601369356E-2</v>
      </c>
    </row>
    <row r="121" spans="1:37" x14ac:dyDescent="0.25">
      <c r="A121" s="1">
        <v>43539</v>
      </c>
      <c r="B121" s="3">
        <f>+LN(Bloomberg!B126/Bloomberg!B127)</f>
        <v>9.2763433278918173E-3</v>
      </c>
      <c r="C121" s="3">
        <f>+LN(Bloomberg!C126/Bloomberg!C127)</f>
        <v>-2.3491805572973198E-2</v>
      </c>
      <c r="D121" s="3">
        <f>+LN(Bloomberg!D126/Bloomberg!D127)</f>
        <v>1.6113686915404737E-2</v>
      </c>
      <c r="E121" s="3">
        <f>+LN(Bloomberg!E126/Bloomberg!E127)</f>
        <v>3.9223377635628039E-4</v>
      </c>
      <c r="F121" s="3">
        <f>+LN(Bloomberg!F126/Bloomberg!F127)</f>
        <v>5.453850682463725E-3</v>
      </c>
      <c r="G121" s="3">
        <f>+LN(Bloomberg!G126/Bloomberg!G127)</f>
        <v>-4.361528600530371E-3</v>
      </c>
      <c r="H121" s="3">
        <f>+LN(Bloomberg!H126/Bloomberg!H127)</f>
        <v>-1.9732189525405321E-2</v>
      </c>
      <c r="I121" s="3">
        <f>+LN(Bloomberg!I126/Bloomberg!I127)</f>
        <v>1.3725940911158037E-3</v>
      </c>
      <c r="J121" s="3">
        <f>+LN(Bloomberg!J126/Bloomberg!J127)</f>
        <v>-1.7362519608081238E-2</v>
      </c>
      <c r="K121" s="3">
        <f>+LN(Bloomberg!K126/Bloomberg!K127)</f>
        <v>-7.3109695914537281E-4</v>
      </c>
      <c r="L121" s="3">
        <f>+LN(Bloomberg!L126/Bloomberg!L127)</f>
        <v>3.2885256329767423E-2</v>
      </c>
      <c r="M121" s="3">
        <f>+LN(Bloomberg!M126/Bloomberg!M127)</f>
        <v>2.7502573662934559E-3</v>
      </c>
      <c r="N121" s="3">
        <f>+LN(Bloomberg!N126/Bloomberg!N127)</f>
        <v>6.1080710609624632E-2</v>
      </c>
      <c r="O121" s="3">
        <f>+LN(Bloomberg!O126/Bloomberg!O127)</f>
        <v>-1.773154320370899E-2</v>
      </c>
      <c r="P121" s="3">
        <f>+LN(Bloomberg!P126/Bloomberg!P127)</f>
        <v>2.1369568593439903E-2</v>
      </c>
      <c r="Q121" s="3">
        <f>+LN(Bloomberg!Q126/Bloomberg!Q127)</f>
        <v>-4.1582103132767501E-2</v>
      </c>
      <c r="R121" s="3">
        <f>+LN(Bloomberg!R126/Bloomberg!R127)</f>
        <v>-4.6838723820017157E-2</v>
      </c>
      <c r="S121" s="3">
        <f>+LN(Bloomberg!S126/Bloomberg!S127)</f>
        <v>-2.067505367623975E-2</v>
      </c>
      <c r="T121" s="3">
        <f>+LN(Bloomberg!T126/Bloomberg!T127)</f>
        <v>4.3205131570497471E-3</v>
      </c>
      <c r="U121" s="3">
        <f>+LN(Bloomberg!U126/Bloomberg!U127)</f>
        <v>3.42766529909245E-2</v>
      </c>
      <c r="V121" s="3">
        <f>+LN(Bloomberg!V126/Bloomberg!V127)</f>
        <v>-9.8702099998639117E-3</v>
      </c>
      <c r="W121" s="3">
        <f>+LN(Bloomberg!W126/Bloomberg!W127)</f>
        <v>3.9284920672003856E-2</v>
      </c>
      <c r="X121" s="3">
        <f>+LN(Bloomberg!X126/Bloomberg!X127)</f>
        <v>-5.0084262500082058E-3</v>
      </c>
      <c r="Y121" s="3">
        <f>+LN(Bloomberg!Y126/Bloomberg!Y127)</f>
        <v>3.4269058429220435E-2</v>
      </c>
      <c r="Z121" s="3">
        <f>+LN(Bloomberg!Z126/Bloomberg!Z127)</f>
        <v>1.3164320488250435E-2</v>
      </c>
      <c r="AA121" s="3">
        <f>+LN(Bloomberg!AA126/Bloomberg!AA127)</f>
        <v>7.1264563571538209E-2</v>
      </c>
      <c r="AB121" s="3">
        <f>+LN(Bloomberg!AB126/Bloomberg!AB127)</f>
        <v>4.0318089243782544E-2</v>
      </c>
      <c r="AC121" s="3"/>
      <c r="AD121" s="3"/>
      <c r="AE121" s="3"/>
      <c r="AF121" s="3"/>
      <c r="AG121" s="3"/>
      <c r="AH121" s="3">
        <f>+LN(Bloomberg!AH126/Bloomberg!AH127)</f>
        <v>-3.9992293614011286E-3</v>
      </c>
      <c r="AI121" s="3">
        <f>+LN(Bloomberg!AI126/Bloomberg!AI127)</f>
        <v>3.1529998820682284E-3</v>
      </c>
      <c r="AJ121" s="3">
        <f>+LN(Bloomberg!AJ126/Bloomberg!AJ127)</f>
        <v>-0.22003312889981733</v>
      </c>
      <c r="AK121" s="3">
        <f>+LN(Bloomberg!AK126/Bloomberg!AK127)</f>
        <v>6.2930728987921026E-3</v>
      </c>
    </row>
    <row r="122" spans="1:37" x14ac:dyDescent="0.25">
      <c r="A122" s="1">
        <v>43532</v>
      </c>
      <c r="B122" s="3">
        <f>+LN(Bloomberg!B127/Bloomberg!B128)</f>
        <v>5.6874086475315892E-5</v>
      </c>
      <c r="C122" s="3">
        <f>+LN(Bloomberg!C127/Bloomberg!C128)</f>
        <v>3.7429189212446409E-2</v>
      </c>
      <c r="D122" s="3">
        <f>+LN(Bloomberg!D127/Bloomberg!D128)</f>
        <v>-1.9967256231394628E-2</v>
      </c>
      <c r="E122" s="3">
        <f>+LN(Bloomberg!E127/Bloomberg!E128)</f>
        <v>-1.5680128653683973E-3</v>
      </c>
      <c r="F122" s="3">
        <f>+LN(Bloomberg!F127/Bloomberg!F128)</f>
        <v>9.7703964782661188E-4</v>
      </c>
      <c r="G122" s="3">
        <f>+LN(Bloomberg!G127/Bloomberg!G128)</f>
        <v>3.7788911787266732E-3</v>
      </c>
      <c r="H122" s="3">
        <f>+LN(Bloomberg!H127/Bloomberg!H128)</f>
        <v>-6.2696130135953742E-3</v>
      </c>
      <c r="I122" s="3">
        <f>+LN(Bloomberg!I127/Bloomberg!I128)</f>
        <v>1.9016750031723362E-2</v>
      </c>
      <c r="J122" s="3">
        <f>+LN(Bloomberg!J127/Bloomberg!J128)</f>
        <v>1.037007468009137E-2</v>
      </c>
      <c r="K122" s="3">
        <f>+LN(Bloomberg!K127/Bloomberg!K128)</f>
        <v>3.6511321883272968E-2</v>
      </c>
      <c r="L122" s="3">
        <f>+LN(Bloomberg!L127/Bloomberg!L128)</f>
        <v>-3.7740327982847086E-2</v>
      </c>
      <c r="M122" s="3">
        <f>+LN(Bloomberg!M127/Bloomberg!M128)</f>
        <v>-1.5833313813974327E-2</v>
      </c>
      <c r="N122" s="3">
        <f>+LN(Bloomberg!N127/Bloomberg!N128)</f>
        <v>2.7989321466373764E-2</v>
      </c>
      <c r="O122" s="3">
        <f>+LN(Bloomberg!O127/Bloomberg!O128)</f>
        <v>-1.373758978136381E-2</v>
      </c>
      <c r="P122" s="3">
        <f>+LN(Bloomberg!P127/Bloomberg!P128)</f>
        <v>-1.1800117577289104E-2</v>
      </c>
      <c r="Q122" s="3">
        <f>+LN(Bloomberg!Q127/Bloomberg!Q128)</f>
        <v>-1.9887930389920584E-2</v>
      </c>
      <c r="R122" s="3">
        <f>+LN(Bloomberg!R127/Bloomberg!R128)</f>
        <v>-1.5559694386131639E-3</v>
      </c>
      <c r="S122" s="3">
        <f>+LN(Bloomberg!S127/Bloomberg!S128)</f>
        <v>-3.7614513615936772E-3</v>
      </c>
      <c r="T122" s="3">
        <f>+LN(Bloomberg!T127/Bloomberg!T128)</f>
        <v>-1.2489930626425182E-3</v>
      </c>
      <c r="U122" s="3">
        <f>+LN(Bloomberg!U127/Bloomberg!U128)</f>
        <v>-1.1738689703297889E-2</v>
      </c>
      <c r="V122" s="3">
        <f>+LN(Bloomberg!V127/Bloomberg!V128)</f>
        <v>-2.839077916806263E-3</v>
      </c>
      <c r="W122" s="3">
        <f>+LN(Bloomberg!W127/Bloomberg!W128)</f>
        <v>-2.2559416132073358E-2</v>
      </c>
      <c r="X122" s="3">
        <f>+LN(Bloomberg!X127/Bloomberg!X128)</f>
        <v>-3.4339008479155396E-3</v>
      </c>
      <c r="Y122" s="3">
        <f>+LN(Bloomberg!Y127/Bloomberg!Y128)</f>
        <v>-1.7323002981667501E-2</v>
      </c>
      <c r="Z122" s="3">
        <f>+LN(Bloomberg!Z127/Bloomberg!Z128)</f>
        <v>1.4852538270361728E-3</v>
      </c>
      <c r="AA122" s="3">
        <f>+LN(Bloomberg!AA127/Bloomberg!AA128)</f>
        <v>-2.917922756328151E-2</v>
      </c>
      <c r="AB122" s="3">
        <f>+LN(Bloomberg!AB127/Bloomberg!AB128)</f>
        <v>4.3940481954400756E-2</v>
      </c>
      <c r="AC122" s="3"/>
      <c r="AD122" s="3"/>
      <c r="AE122" s="3"/>
      <c r="AF122" s="3"/>
      <c r="AG122" s="3"/>
      <c r="AH122" s="3">
        <f>+LN(Bloomberg!AH127/Bloomberg!AH128)</f>
        <v>1.9550376808024111E-2</v>
      </c>
      <c r="AI122" s="3">
        <f>+LN(Bloomberg!AI127/Bloomberg!AI128)</f>
        <v>3.750380591006222E-3</v>
      </c>
      <c r="AJ122" s="3">
        <f>+LN(Bloomberg!AJ127/Bloomberg!AJ128)</f>
        <v>0.16784737572924718</v>
      </c>
      <c r="AK122" s="3">
        <f>+LN(Bloomberg!AK127/Bloomberg!AK128)</f>
        <v>-1.1535327230938357E-2</v>
      </c>
    </row>
    <row r="123" spans="1:37" x14ac:dyDescent="0.25">
      <c r="A123" s="1">
        <v>43525</v>
      </c>
      <c r="B123" s="3">
        <f>+LN(Bloomberg!B128/Bloomberg!B129)</f>
        <v>-3.8907774904543273E-2</v>
      </c>
      <c r="C123" s="3">
        <f>+LN(Bloomberg!C128/Bloomberg!C129)</f>
        <v>-4.4028735863111276E-2</v>
      </c>
      <c r="D123" s="3">
        <f>+LN(Bloomberg!D128/Bloomberg!D129)</f>
        <v>-8.5784839799918945E-3</v>
      </c>
      <c r="E123" s="3">
        <f>+LN(Bloomberg!E128/Bloomberg!E129)</f>
        <v>-3.3130919261840128E-2</v>
      </c>
      <c r="F123" s="3">
        <f>+LN(Bloomberg!F128/Bloomberg!F129)</f>
        <v>-4.0967438488222908E-2</v>
      </c>
      <c r="G123" s="3">
        <f>+LN(Bloomberg!G128/Bloomberg!G129)</f>
        <v>-2.0656928966078326E-2</v>
      </c>
      <c r="H123" s="3">
        <f>+LN(Bloomberg!H128/Bloomberg!H129)</f>
        <v>-2.4489339899357466E-2</v>
      </c>
      <c r="I123" s="3">
        <f>+LN(Bloomberg!I128/Bloomberg!I129)</f>
        <v>-3.2658640168160558E-2</v>
      </c>
      <c r="J123" s="3">
        <f>+LN(Bloomberg!J128/Bloomberg!J129)</f>
        <v>-2.8505571831880551E-2</v>
      </c>
      <c r="K123" s="3">
        <f>+LN(Bloomberg!K128/Bloomberg!K129)</f>
        <v>2.9196674803913859E-3</v>
      </c>
      <c r="L123" s="3">
        <f>+LN(Bloomberg!L128/Bloomberg!L129)</f>
        <v>-1.3341616937574147E-2</v>
      </c>
      <c r="M123" s="3">
        <f>+LN(Bloomberg!M128/Bloomberg!M129)</f>
        <v>-7.202746008891015E-3</v>
      </c>
      <c r="N123" s="3">
        <f>+LN(Bloomberg!N128/Bloomberg!N129)</f>
        <v>-2.4615907660180012E-3</v>
      </c>
      <c r="O123" s="3">
        <f>+LN(Bloomberg!O128/Bloomberg!O129)</f>
        <v>-2.6452797668638735E-2</v>
      </c>
      <c r="P123" s="3">
        <f>+LN(Bloomberg!P128/Bloomberg!P129)</f>
        <v>-1.6213993734819271E-2</v>
      </c>
      <c r="Q123" s="3">
        <f>+LN(Bloomberg!Q128/Bloomberg!Q129)</f>
        <v>-3.6354680643758228E-2</v>
      </c>
      <c r="R123" s="3">
        <f>+LN(Bloomberg!R128/Bloomberg!R129)</f>
        <v>-1.4520864867326498E-3</v>
      </c>
      <c r="S123" s="3">
        <f>+LN(Bloomberg!S128/Bloomberg!S129)</f>
        <v>-9.4290902888516902E-3</v>
      </c>
      <c r="T123" s="3">
        <f>+LN(Bloomberg!T128/Bloomberg!T129)</f>
        <v>-2.0496881241067386E-2</v>
      </c>
      <c r="U123" s="3">
        <f>+LN(Bloomberg!U128/Bloomberg!U129)</f>
        <v>-5.1019255229964224E-3</v>
      </c>
      <c r="V123" s="3">
        <f>+LN(Bloomberg!V128/Bloomberg!V129)</f>
        <v>-4.0409538337876666E-2</v>
      </c>
      <c r="W123" s="3">
        <f>+LN(Bloomberg!W128/Bloomberg!W129)</f>
        <v>5.8385564050837009E-3</v>
      </c>
      <c r="X123" s="3">
        <f>+LN(Bloomberg!X128/Bloomberg!X129)</f>
        <v>-4.3677853903125965E-2</v>
      </c>
      <c r="Y123" s="3">
        <f>+LN(Bloomberg!Y128/Bloomberg!Y129)</f>
        <v>-2.4296027286285608E-2</v>
      </c>
      <c r="Z123" s="3">
        <f>+LN(Bloomberg!Z128/Bloomberg!Z129)</f>
        <v>2.5619369914516845E-3</v>
      </c>
      <c r="AA123" s="3">
        <f>+LN(Bloomberg!AA128/Bloomberg!AA129)</f>
        <v>-0.10094145555744276</v>
      </c>
      <c r="AB123" s="3">
        <f>+LN(Bloomberg!AB128/Bloomberg!AB129)</f>
        <v>-0.17516022071774237</v>
      </c>
      <c r="AC123" s="3"/>
      <c r="AD123" s="3"/>
      <c r="AE123" s="3"/>
      <c r="AF123" s="3"/>
      <c r="AG123" s="3"/>
      <c r="AH123" s="3">
        <f>+LN(Bloomberg!AH128/Bloomberg!AH129)</f>
        <v>1.1332517884237031E-2</v>
      </c>
      <c r="AI123" s="3">
        <f>+LN(Bloomberg!AI128/Bloomberg!AI129)</f>
        <v>-2.7422376832279962E-2</v>
      </c>
      <c r="AJ123" s="3">
        <f>+LN(Bloomberg!AJ128/Bloomberg!AJ129)</f>
        <v>4.431321874670332E-3</v>
      </c>
      <c r="AK123" s="3">
        <f>+LN(Bloomberg!AK128/Bloomberg!AK129)</f>
        <v>-2.5267426902273399E-3</v>
      </c>
    </row>
    <row r="124" spans="1:37" x14ac:dyDescent="0.25">
      <c r="A124" s="1">
        <v>43518</v>
      </c>
      <c r="B124" s="3">
        <f>+LN(Bloomberg!B129/Bloomberg!B130)</f>
        <v>1.5454525619864032E-2</v>
      </c>
      <c r="C124" s="3">
        <f>+LN(Bloomberg!C129/Bloomberg!C130)</f>
        <v>1.3782588153604145E-2</v>
      </c>
      <c r="D124" s="3">
        <f>+LN(Bloomberg!D129/Bloomberg!D130)</f>
        <v>4.9696191579175408E-3</v>
      </c>
      <c r="E124" s="3">
        <f>+LN(Bloomberg!E129/Bloomberg!E130)</f>
        <v>2.5327524221579727E-2</v>
      </c>
      <c r="F124" s="3">
        <f>+LN(Bloomberg!F129/Bloomberg!F130)</f>
        <v>1.4916761288280352E-2</v>
      </c>
      <c r="G124" s="3">
        <f>+LN(Bloomberg!G129/Bloomberg!G130)</f>
        <v>1.0995951496638675E-2</v>
      </c>
      <c r="H124" s="3">
        <f>+LN(Bloomberg!H129/Bloomberg!H130)</f>
        <v>4.9807147883647429E-2</v>
      </c>
      <c r="I124" s="3">
        <f>+LN(Bloomberg!I129/Bloomberg!I130)</f>
        <v>-6.4518210287213269E-5</v>
      </c>
      <c r="J124" s="3">
        <f>+LN(Bloomberg!J129/Bloomberg!J130)</f>
        <v>-5.4595617887939546E-3</v>
      </c>
      <c r="K124" s="3">
        <f>+LN(Bloomberg!K129/Bloomberg!K130)</f>
        <v>6.947752652442088E-2</v>
      </c>
      <c r="L124" s="3">
        <f>+LN(Bloomberg!L129/Bloomberg!L130)</f>
        <v>3.2180236942007932E-3</v>
      </c>
      <c r="M124" s="3">
        <f>+LN(Bloomberg!M129/Bloomberg!M130)</f>
        <v>2.7282050208694029E-2</v>
      </c>
      <c r="N124" s="3">
        <f>+LN(Bloomberg!N129/Bloomberg!N130)</f>
        <v>1.5141683187470639E-2</v>
      </c>
      <c r="O124" s="3">
        <f>+LN(Bloomberg!O129/Bloomberg!O130)</f>
        <v>-4.6885989762561763E-4</v>
      </c>
      <c r="P124" s="3">
        <f>+LN(Bloomberg!P129/Bloomberg!P130)</f>
        <v>1.6021704531265585E-2</v>
      </c>
      <c r="Q124" s="3">
        <f>+LN(Bloomberg!Q129/Bloomberg!Q130)</f>
        <v>1.2149106206956025E-2</v>
      </c>
      <c r="R124" s="3">
        <f>+LN(Bloomberg!R129/Bloomberg!R130)</f>
        <v>-2.600085378638816E-2</v>
      </c>
      <c r="S124" s="3">
        <f>+LN(Bloomberg!S129/Bloomberg!S130)</f>
        <v>-9.7197285499091672E-3</v>
      </c>
      <c r="T124" s="3">
        <f>+LN(Bloomberg!T129/Bloomberg!T130)</f>
        <v>1.5205449592797756E-2</v>
      </c>
      <c r="U124" s="3">
        <f>+LN(Bloomberg!U129/Bloomberg!U130)</f>
        <v>1.8248499610093061E-2</v>
      </c>
      <c r="V124" s="3">
        <f>+LN(Bloomberg!V129/Bloomberg!V130)</f>
        <v>1.496287267671232E-2</v>
      </c>
      <c r="W124" s="3">
        <f>+LN(Bloomberg!W129/Bloomberg!W130)</f>
        <v>-1.3642628096048359E-2</v>
      </c>
      <c r="X124" s="3">
        <f>+LN(Bloomberg!X129/Bloomberg!X130)</f>
        <v>3.9767780495283081E-2</v>
      </c>
      <c r="Y124" s="3">
        <f>+LN(Bloomberg!Y129/Bloomberg!Y130)</f>
        <v>2.8138330710326651E-2</v>
      </c>
      <c r="Z124" s="3">
        <f>+LN(Bloomberg!Z129/Bloomberg!Z130)</f>
        <v>8.0043601517285189E-3</v>
      </c>
      <c r="AA124" s="3">
        <f>+LN(Bloomberg!AA129/Bloomberg!AA130)</f>
        <v>4.4294264210556489E-2</v>
      </c>
      <c r="AB124" s="3">
        <f>+LN(Bloomberg!AB129/Bloomberg!AB130)</f>
        <v>1.3343415173684574E-2</v>
      </c>
      <c r="AC124" s="3"/>
      <c r="AD124" s="3"/>
      <c r="AE124" s="3"/>
      <c r="AF124" s="3"/>
      <c r="AG124" s="3"/>
      <c r="AH124" s="3">
        <f>+LN(Bloomberg!AH129/Bloomberg!AH130)</f>
        <v>-1.9530028927521568E-2</v>
      </c>
      <c r="AI124" s="3">
        <f>+LN(Bloomberg!AI129/Bloomberg!AI130)</f>
        <v>5.2113893402879275E-3</v>
      </c>
      <c r="AJ124" s="3">
        <f>+LN(Bloomberg!AJ129/Bloomberg!AJ130)</f>
        <v>-9.8601976804539582E-2</v>
      </c>
      <c r="AK124" s="3">
        <f>+LN(Bloomberg!AK129/Bloomberg!AK130)</f>
        <v>4.4727097180603768E-2</v>
      </c>
    </row>
    <row r="125" spans="1:37" x14ac:dyDescent="0.25">
      <c r="A125" s="1">
        <v>43511</v>
      </c>
      <c r="B125" s="3">
        <f>+LN(Bloomberg!B130/Bloomberg!B131)</f>
        <v>3.8482567075400894E-3</v>
      </c>
      <c r="C125" s="3">
        <f>+LN(Bloomberg!C130/Bloomberg!C131)</f>
        <v>1.8789715191949722E-2</v>
      </c>
      <c r="D125" s="3">
        <f>+LN(Bloomberg!D130/Bloomberg!D131)</f>
        <v>-1.4684328225251127E-2</v>
      </c>
      <c r="E125" s="3">
        <f>+LN(Bloomberg!E130/Bloomberg!E131)</f>
        <v>9.7210078618493209E-4</v>
      </c>
      <c r="F125" s="3">
        <f>+LN(Bloomberg!F130/Bloomberg!F131)</f>
        <v>2.5464338865935361E-2</v>
      </c>
      <c r="G125" s="3">
        <f>+LN(Bloomberg!G130/Bloomberg!G131)</f>
        <v>2.0210776332534775E-3</v>
      </c>
      <c r="H125" s="3">
        <f>+LN(Bloomberg!H130/Bloomberg!H131)</f>
        <v>-1.8251231777571153E-2</v>
      </c>
      <c r="I125" s="3">
        <f>+LN(Bloomberg!I130/Bloomberg!I131)</f>
        <v>6.4725145056175196E-3</v>
      </c>
      <c r="J125" s="3">
        <f>+LN(Bloomberg!J130/Bloomberg!J131)</f>
        <v>1.0028425008728043E-2</v>
      </c>
      <c r="K125" s="3">
        <f>+LN(Bloomberg!K130/Bloomberg!K131)</f>
        <v>-2.001463133426799E-2</v>
      </c>
      <c r="L125" s="3">
        <f>+LN(Bloomberg!L130/Bloomberg!L131)</f>
        <v>-1.1218066361277019E-2</v>
      </c>
      <c r="M125" s="3">
        <f>+LN(Bloomberg!M130/Bloomberg!M131)</f>
        <v>1.2272719149198657E-2</v>
      </c>
      <c r="N125" s="3">
        <f>+LN(Bloomberg!N130/Bloomberg!N131)</f>
        <v>-5.9845635911015313E-2</v>
      </c>
      <c r="O125" s="3">
        <f>+LN(Bloomberg!O130/Bloomberg!O131)</f>
        <v>-1.873244381680225E-3</v>
      </c>
      <c r="P125" s="3">
        <f>+LN(Bloomberg!P130/Bloomberg!P131)</f>
        <v>-4.7952523074853261E-3</v>
      </c>
      <c r="Q125" s="3">
        <f>+LN(Bloomberg!Q130/Bloomberg!Q131)</f>
        <v>1.5801783958061338E-2</v>
      </c>
      <c r="R125" s="3">
        <f>+LN(Bloomberg!R130/Bloomberg!R131)</f>
        <v>5.1357559674677838E-2</v>
      </c>
      <c r="S125" s="3">
        <f>+LN(Bloomberg!S130/Bloomberg!S131)</f>
        <v>1.4123079800528698E-3</v>
      </c>
      <c r="T125" s="3">
        <f>+LN(Bloomberg!T130/Bloomberg!T131)</f>
        <v>-2.8008071401143048E-2</v>
      </c>
      <c r="U125" s="3">
        <f>+LN(Bloomberg!U130/Bloomberg!U131)</f>
        <v>3.7945487553195899E-2</v>
      </c>
      <c r="V125" s="3">
        <f>+LN(Bloomberg!V130/Bloomberg!V131)</f>
        <v>7.5662403833158766E-3</v>
      </c>
      <c r="W125" s="3">
        <f>+LN(Bloomberg!W130/Bloomberg!W131)</f>
        <v>2.0396627907645872E-2</v>
      </c>
      <c r="X125" s="3">
        <f>+LN(Bloomberg!X130/Bloomberg!X131)</f>
        <v>1.6393809775676352E-2</v>
      </c>
      <c r="Y125" s="3">
        <f>+LN(Bloomberg!Y130/Bloomberg!Y131)</f>
        <v>-8.1680734170987684E-3</v>
      </c>
      <c r="Z125" s="3">
        <f>+LN(Bloomberg!Z130/Bloomberg!Z131)</f>
        <v>2.8974154184239061E-4</v>
      </c>
      <c r="AA125" s="3">
        <f>+LN(Bloomberg!AA130/Bloomberg!AA131)</f>
        <v>3.9934982391502897E-3</v>
      </c>
      <c r="AB125" s="3">
        <f>+LN(Bloomberg!AB130/Bloomberg!AB131)</f>
        <v>-3.7243990909824397E-3</v>
      </c>
      <c r="AC125" s="3"/>
      <c r="AD125" s="3"/>
      <c r="AE125" s="3"/>
      <c r="AF125" s="3"/>
      <c r="AG125" s="3"/>
      <c r="AH125" s="3">
        <f>+LN(Bloomberg!AH130/Bloomberg!AH131)</f>
        <v>7.6509384949475234E-3</v>
      </c>
      <c r="AI125" s="3">
        <f>+LN(Bloomberg!AI130/Bloomberg!AI131)</f>
        <v>6.2197274211267493E-3</v>
      </c>
      <c r="AJ125" s="3">
        <f>+LN(Bloomberg!AJ130/Bloomberg!AJ131)</f>
        <v>-5.2901658224413436E-2</v>
      </c>
      <c r="AK125" s="3">
        <f>+LN(Bloomberg!AK130/Bloomberg!AK131)</f>
        <v>-7.012651459350319E-3</v>
      </c>
    </row>
    <row r="126" spans="1:37" x14ac:dyDescent="0.25">
      <c r="A126" s="1">
        <v>43504</v>
      </c>
      <c r="B126" s="3">
        <f>+LN(Bloomberg!B131/Bloomberg!B132)</f>
        <v>-1.3641199484361159E-2</v>
      </c>
      <c r="C126" s="3">
        <f>+LN(Bloomberg!C131/Bloomberg!C132)</f>
        <v>-5.4216625521104622E-2</v>
      </c>
      <c r="D126" s="3">
        <f>+LN(Bloomberg!D131/Bloomberg!D132)</f>
        <v>-1.1265609194219017E-2</v>
      </c>
      <c r="E126" s="3">
        <f>+LN(Bloomberg!E131/Bloomberg!E132)</f>
        <v>-1.7491016022771412E-3</v>
      </c>
      <c r="F126" s="3">
        <f>+LN(Bloomberg!F131/Bloomberg!F132)</f>
        <v>-3.1162359980572998E-2</v>
      </c>
      <c r="G126" s="3">
        <f>+LN(Bloomberg!G131/Bloomberg!G132)</f>
        <v>-1.1494379425735134E-2</v>
      </c>
      <c r="H126" s="3">
        <f>+LN(Bloomberg!H131/Bloomberg!H132)</f>
        <v>-2.7685863409454406E-2</v>
      </c>
      <c r="I126" s="3">
        <f>+LN(Bloomberg!I131/Bloomberg!I132)</f>
        <v>3.16649146439687E-2</v>
      </c>
      <c r="J126" s="3">
        <f>+LN(Bloomberg!J131/Bloomberg!J132)</f>
        <v>-1.8560254936285717E-2</v>
      </c>
      <c r="K126" s="3">
        <f>+LN(Bloomberg!K131/Bloomberg!K132)</f>
        <v>1.5372793188863979E-3</v>
      </c>
      <c r="L126" s="3">
        <f>+LN(Bloomberg!L131/Bloomberg!L132)</f>
        <v>4.3921012908771416E-3</v>
      </c>
      <c r="M126" s="3">
        <f>+LN(Bloomberg!M131/Bloomberg!M132)</f>
        <v>9.3044055427354295E-3</v>
      </c>
      <c r="N126" s="3">
        <f>+LN(Bloomberg!N131/Bloomberg!N132)</f>
        <v>5.1355861951850476E-2</v>
      </c>
      <c r="O126" s="3">
        <f>+LN(Bloomberg!O131/Bloomberg!O132)</f>
        <v>-1.5168221473171317E-2</v>
      </c>
      <c r="P126" s="3">
        <f>+LN(Bloomberg!P131/Bloomberg!P132)</f>
        <v>-5.9143547388902651E-3</v>
      </c>
      <c r="Q126" s="3">
        <f>+LN(Bloomberg!Q131/Bloomberg!Q132)</f>
        <v>-2.9874135796739306E-2</v>
      </c>
      <c r="R126" s="3">
        <f>+LN(Bloomberg!R131/Bloomberg!R132)</f>
        <v>-5.5013870877788244E-2</v>
      </c>
      <c r="S126" s="3">
        <f>+LN(Bloomberg!S131/Bloomberg!S132)</f>
        <v>-2.8912683035185304E-2</v>
      </c>
      <c r="T126" s="3">
        <f>+LN(Bloomberg!T131/Bloomberg!T132)</f>
        <v>-1.6465643260646284E-2</v>
      </c>
      <c r="U126" s="3">
        <f>+LN(Bloomberg!U131/Bloomberg!U132)</f>
        <v>4.5057721662186835E-2</v>
      </c>
      <c r="V126" s="3">
        <f>+LN(Bloomberg!V131/Bloomberg!V132)</f>
        <v>7.6239251106593664E-3</v>
      </c>
      <c r="W126" s="3">
        <f>+LN(Bloomberg!W131/Bloomberg!W132)</f>
        <v>-5.4945193176407017E-3</v>
      </c>
      <c r="X126" s="3">
        <f>+LN(Bloomberg!X131/Bloomberg!X132)</f>
        <v>-9.6811681587921847E-2</v>
      </c>
      <c r="Y126" s="3">
        <f>+LN(Bloomberg!Y131/Bloomberg!Y132)</f>
        <v>-2.4435456512427203E-2</v>
      </c>
      <c r="Z126" s="3">
        <f>+LN(Bloomberg!Z131/Bloomberg!Z132)</f>
        <v>8.709861139102432E-3</v>
      </c>
      <c r="AA126" s="3">
        <f>+LN(Bloomberg!AA131/Bloomberg!AA132)</f>
        <v>-7.5380383804632316E-3</v>
      </c>
      <c r="AB126" s="3">
        <f>+LN(Bloomberg!AB131/Bloomberg!AB132)</f>
        <v>3.7243990909824939E-3</v>
      </c>
      <c r="AC126" s="3"/>
      <c r="AD126" s="3"/>
      <c r="AE126" s="3"/>
      <c r="AF126" s="3"/>
      <c r="AG126" s="3"/>
      <c r="AH126" s="3">
        <f>+LN(Bloomberg!AH131/Bloomberg!AH132)</f>
        <v>1.0267610208154886E-2</v>
      </c>
      <c r="AI126" s="3">
        <f>+LN(Bloomberg!AI131/Bloomberg!AI132)</f>
        <v>-2.8036655944231373E-3</v>
      </c>
      <c r="AJ126" s="3">
        <f>+LN(Bloomberg!AJ131/Bloomberg!AJ132)</f>
        <v>-2.6366875840742224E-2</v>
      </c>
      <c r="AK126" s="3">
        <f>+LN(Bloomberg!AK131/Bloomberg!AK132)</f>
        <v>1.3012316535854947E-2</v>
      </c>
    </row>
    <row r="127" spans="1:37" x14ac:dyDescent="0.25">
      <c r="A127" s="1">
        <v>43497</v>
      </c>
      <c r="B127" s="3">
        <f>+LN(Bloomberg!B132/Bloomberg!B133)</f>
        <v>2.0652270048234565E-3</v>
      </c>
      <c r="C127" s="3">
        <f>+LN(Bloomberg!C132/Bloomberg!C133)</f>
        <v>-3.1211744835264611E-3</v>
      </c>
      <c r="D127" s="3">
        <f>+LN(Bloomberg!D132/Bloomberg!D133)</f>
        <v>2.1895929495975172E-2</v>
      </c>
      <c r="E127" s="3">
        <f>+LN(Bloomberg!E132/Bloomberg!E133)</f>
        <v>9.266098973781986E-3</v>
      </c>
      <c r="F127" s="3">
        <f>+LN(Bloomberg!F132/Bloomberg!F133)</f>
        <v>1.8957351648991973E-3</v>
      </c>
      <c r="G127" s="3">
        <f>+LN(Bloomberg!G132/Bloomberg!G133)</f>
        <v>1.9231361927887592E-2</v>
      </c>
      <c r="H127" s="3">
        <f>+LN(Bloomberg!H132/Bloomberg!H133)</f>
        <v>1.0338977795179293E-2</v>
      </c>
      <c r="I127" s="3">
        <f>+LN(Bloomberg!I132/Bloomberg!I133)</f>
        <v>-2.6848137772597744E-2</v>
      </c>
      <c r="J127" s="3">
        <f>+LN(Bloomberg!J132/Bloomberg!J133)</f>
        <v>2.2731959306672739E-2</v>
      </c>
      <c r="K127" s="3">
        <f>+LN(Bloomberg!K132/Bloomberg!K133)</f>
        <v>1.7709741986228027E-2</v>
      </c>
      <c r="L127" s="3">
        <f>+LN(Bloomberg!L132/Bloomberg!L133)</f>
        <v>-7.3278725433912242E-2</v>
      </c>
      <c r="M127" s="3">
        <f>+LN(Bloomberg!M132/Bloomberg!M133)</f>
        <v>3.9934705459500133E-3</v>
      </c>
      <c r="N127" s="3">
        <f>+LN(Bloomberg!N132/Bloomberg!N133)</f>
        <v>0.10132097825710724</v>
      </c>
      <c r="O127" s="3">
        <f>+LN(Bloomberg!O132/Bloomberg!O133)</f>
        <v>-6.1255934266827312E-3</v>
      </c>
      <c r="P127" s="3">
        <f>+LN(Bloomberg!P132/Bloomberg!P133)</f>
        <v>-1.7349105711802079E-2</v>
      </c>
      <c r="Q127" s="3">
        <f>+LN(Bloomberg!Q132/Bloomberg!Q133)</f>
        <v>2.9244441177812268E-2</v>
      </c>
      <c r="R127" s="3">
        <f>+LN(Bloomberg!R132/Bloomberg!R133)</f>
        <v>3.40917550458398E-3</v>
      </c>
      <c r="S127" s="3">
        <f>+LN(Bloomberg!S132/Bloomberg!S133)</f>
        <v>3.260788520923167E-2</v>
      </c>
      <c r="T127" s="3">
        <f>+LN(Bloomberg!T132/Bloomberg!T133)</f>
        <v>1.1733443782894764E-2</v>
      </c>
      <c r="U127" s="3">
        <f>+LN(Bloomberg!U132/Bloomberg!U133)</f>
        <v>-2.0208095574055993E-3</v>
      </c>
      <c r="V127" s="3">
        <f>+LN(Bloomberg!V132/Bloomberg!V133)</f>
        <v>-2.1660198313680976E-3</v>
      </c>
      <c r="W127" s="3">
        <f>+LN(Bloomberg!W132/Bloomberg!W133)</f>
        <v>2.8343103147067027E-2</v>
      </c>
      <c r="X127" s="3">
        <f>+LN(Bloomberg!X132/Bloomberg!X133)</f>
        <v>2.2530989629092591E-3</v>
      </c>
      <c r="Y127" s="3">
        <f>+LN(Bloomberg!Y132/Bloomberg!Y133)</f>
        <v>2.3605718661969137E-2</v>
      </c>
      <c r="Z127" s="3">
        <f>+LN(Bloomberg!Z132/Bloomberg!Z133)</f>
        <v>6.244759779601072E-3</v>
      </c>
      <c r="AA127" s="3">
        <f>+LN(Bloomberg!AA132/Bloomberg!AA133)</f>
        <v>-2.4465393394322455E-2</v>
      </c>
      <c r="AB127" s="3">
        <f>+LN(Bloomberg!AB132/Bloomberg!AB133)</f>
        <v>-1.1869575555383769E-2</v>
      </c>
      <c r="AC127" s="3"/>
      <c r="AD127" s="3"/>
      <c r="AE127" s="3"/>
      <c r="AF127" s="3"/>
      <c r="AG127" s="3"/>
      <c r="AH127" s="3">
        <f>+LN(Bloomberg!AH132/Bloomberg!AH133)</f>
        <v>-2.2891926645380433E-2</v>
      </c>
      <c r="AI127" s="3">
        <f>+LN(Bloomberg!AI132/Bloomberg!AI133)</f>
        <v>9.7056681498282806E-3</v>
      </c>
      <c r="AJ127" s="3">
        <f>+LN(Bloomberg!AJ132/Bloomberg!AJ133)</f>
        <v>-7.631830858255402E-2</v>
      </c>
      <c r="AK127" s="3">
        <f>+LN(Bloomberg!AK132/Bloomberg!AK133)</f>
        <v>1.5697789346576386E-2</v>
      </c>
    </row>
    <row r="128" spans="1:37" x14ac:dyDescent="0.25">
      <c r="A128" s="1">
        <v>43490</v>
      </c>
      <c r="B128" s="3">
        <f>+LN(Bloomberg!B133/Bloomberg!B134)</f>
        <v>-6.8347157667365804E-3</v>
      </c>
      <c r="C128" s="3">
        <f>+LN(Bloomberg!C133/Bloomberg!C134)</f>
        <v>1.1526145398841026E-2</v>
      </c>
      <c r="D128" s="3">
        <f>+LN(Bloomberg!D133/Bloomberg!D134)</f>
        <v>-3.007745523727795E-2</v>
      </c>
      <c r="E128" s="3">
        <f>+LN(Bloomberg!E133/Bloomberg!E134)</f>
        <v>-2.9354236621651406E-2</v>
      </c>
      <c r="F128" s="3">
        <f>+LN(Bloomberg!F133/Bloomberg!F134)</f>
        <v>-7.5872537782402394E-4</v>
      </c>
      <c r="G128" s="3">
        <f>+LN(Bloomberg!G133/Bloomberg!G134)</f>
        <v>-4.9392381660230411E-3</v>
      </c>
      <c r="H128" s="3">
        <f>+LN(Bloomberg!H133/Bloomberg!H134)</f>
        <v>1.2783439625674905E-2</v>
      </c>
      <c r="I128" s="3">
        <f>+LN(Bloomberg!I133/Bloomberg!I134)</f>
        <v>-6.309169193264721E-3</v>
      </c>
      <c r="J128" s="3">
        <f>+LN(Bloomberg!J133/Bloomberg!J134)</f>
        <v>1.1007155761854929E-3</v>
      </c>
      <c r="K128" s="3">
        <f>+LN(Bloomberg!K133/Bloomberg!K134)</f>
        <v>3.358355240132254E-2</v>
      </c>
      <c r="L128" s="3">
        <f>+LN(Bloomberg!L133/Bloomberg!L134)</f>
        <v>-7.779257604881921E-3</v>
      </c>
      <c r="M128" s="3">
        <f>+LN(Bloomberg!M133/Bloomberg!M134)</f>
        <v>-4.7178458039917629E-3</v>
      </c>
      <c r="N128" s="3">
        <f>+LN(Bloomberg!N133/Bloomberg!N134)</f>
        <v>-1.6920206243903824E-2</v>
      </c>
      <c r="O128" s="3">
        <f>+LN(Bloomberg!O133/Bloomberg!O134)</f>
        <v>-1.5255533088371798E-3</v>
      </c>
      <c r="P128" s="3">
        <f>+LN(Bloomberg!P133/Bloomberg!P134)</f>
        <v>1.1280435465270206E-2</v>
      </c>
      <c r="Q128" s="3">
        <f>+LN(Bloomberg!Q133/Bloomberg!Q134)</f>
        <v>-3.168687086373443E-2</v>
      </c>
      <c r="R128" s="3">
        <f>+LN(Bloomberg!R133/Bloomberg!R134)</f>
        <v>-2.4096610225615479E-2</v>
      </c>
      <c r="S128" s="3">
        <f>+LN(Bloomberg!S133/Bloomberg!S134)</f>
        <v>-1.8665750320933437E-3</v>
      </c>
      <c r="T128" s="3">
        <f>+LN(Bloomberg!T133/Bloomberg!T134)</f>
        <v>0</v>
      </c>
      <c r="U128" s="3">
        <f>+LN(Bloomberg!U133/Bloomberg!U134)</f>
        <v>-3.0731976914402249E-2</v>
      </c>
      <c r="V128" s="3">
        <f>+LN(Bloomberg!V133/Bloomberg!V134)</f>
        <v>-4.4447339666843508E-3</v>
      </c>
      <c r="W128" s="3">
        <f>+LN(Bloomberg!W133/Bloomberg!W134)</f>
        <v>-3.3764804166060624E-3</v>
      </c>
      <c r="X128" s="3">
        <f>+LN(Bloomberg!X133/Bloomberg!X134)</f>
        <v>-5.8410762156414484E-2</v>
      </c>
      <c r="Y128" s="3">
        <f>+LN(Bloomberg!Y133/Bloomberg!Y134)</f>
        <v>4.7387543471734701E-3</v>
      </c>
      <c r="Z128" s="3">
        <f>+LN(Bloomberg!Z133/Bloomberg!Z134)</f>
        <v>-7.5971713351690295E-3</v>
      </c>
      <c r="AA128" s="3">
        <f>+LN(Bloomberg!AA133/Bloomberg!AA134)</f>
        <v>-2.1470298736010078E-2</v>
      </c>
      <c r="AB128" s="3">
        <f>+LN(Bloomberg!AB133/Bloomberg!AB134)</f>
        <v>-2.0438667677274071E-2</v>
      </c>
      <c r="AC128" s="3"/>
      <c r="AD128" s="3"/>
      <c r="AE128" s="3"/>
      <c r="AF128" s="3"/>
      <c r="AG128" s="3"/>
      <c r="AH128" s="3">
        <f>+LN(Bloomberg!AH133/Bloomberg!AH134)</f>
        <v>-3.1873610068911544E-3</v>
      </c>
      <c r="AI128" s="3">
        <f>+LN(Bloomberg!AI133/Bloomberg!AI134)</f>
        <v>1.7887435058813208E-2</v>
      </c>
      <c r="AJ128" s="3">
        <f>+LN(Bloomberg!AJ133/Bloomberg!AJ134)</f>
        <v>-2.1579485873682622E-2</v>
      </c>
      <c r="AK128" s="3">
        <f>+LN(Bloomberg!AK133/Bloomberg!AK134)</f>
        <v>6.1316693464044062E-3</v>
      </c>
    </row>
    <row r="129" spans="1:37" x14ac:dyDescent="0.25">
      <c r="A129" s="1">
        <v>43483</v>
      </c>
      <c r="B129" s="3">
        <f>+LN(Bloomberg!B134/Bloomberg!B135)</f>
        <v>2.3295169308030304E-2</v>
      </c>
      <c r="C129" s="3">
        <f>+LN(Bloomberg!C134/Bloomberg!C135)</f>
        <v>1.7128331089850259E-2</v>
      </c>
      <c r="D129" s="3">
        <f>+LN(Bloomberg!D134/Bloomberg!D135)</f>
        <v>1.8239405320122016E-2</v>
      </c>
      <c r="E129" s="3">
        <f>+LN(Bloomberg!E134/Bloomberg!E135)</f>
        <v>7.9293465375455414E-3</v>
      </c>
      <c r="F129" s="3">
        <f>+LN(Bloomberg!F134/Bloomberg!F135)</f>
        <v>1.3976628022973059E-2</v>
      </c>
      <c r="G129" s="3">
        <f>+LN(Bloomberg!G134/Bloomberg!G135)</f>
        <v>2.2470660194849109E-2</v>
      </c>
      <c r="H129" s="3">
        <f>+LN(Bloomberg!H134/Bloomberg!H135)</f>
        <v>5.2921493387485162E-2</v>
      </c>
      <c r="I129" s="3">
        <f>+LN(Bloomberg!I134/Bloomberg!I135)</f>
        <v>5.9506787382521825E-2</v>
      </c>
      <c r="J129" s="3">
        <f>+LN(Bloomberg!J134/Bloomberg!J135)</f>
        <v>8.9940701545304438E-3</v>
      </c>
      <c r="K129" s="3">
        <f>+LN(Bloomberg!K134/Bloomberg!K135)</f>
        <v>4.1632039116999503E-2</v>
      </c>
      <c r="L129" s="3">
        <f>+LN(Bloomberg!L134/Bloomberg!L135)</f>
        <v>4.8849206502802105E-2</v>
      </c>
      <c r="M129" s="3">
        <f>+LN(Bloomberg!M134/Bloomberg!M135)</f>
        <v>-8.8671597102539541E-3</v>
      </c>
      <c r="N129" s="3">
        <f>+LN(Bloomberg!N134/Bloomberg!N135)</f>
        <v>1.8352220470002827E-2</v>
      </c>
      <c r="O129" s="3">
        <f>+LN(Bloomberg!O134/Bloomberg!O135)</f>
        <v>1.6782367200811746E-3</v>
      </c>
      <c r="P129" s="3">
        <f>+LN(Bloomberg!P134/Bloomberg!P135)</f>
        <v>1.0644464693772081E-2</v>
      </c>
      <c r="Q129" s="3">
        <f>+LN(Bloomberg!Q134/Bloomberg!Q135)</f>
        <v>1.3066349794819257E-2</v>
      </c>
      <c r="R129" s="3">
        <f>+LN(Bloomberg!R134/Bloomberg!R135)</f>
        <v>4.9639626067126144E-2</v>
      </c>
      <c r="S129" s="3">
        <f>+LN(Bloomberg!S134/Bloomberg!S135)</f>
        <v>3.5286828284300082E-3</v>
      </c>
      <c r="T129" s="3">
        <f>+LN(Bloomberg!T134/Bloomberg!T135)</f>
        <v>2.3031264434514608E-2</v>
      </c>
      <c r="U129" s="3">
        <f>+LN(Bloomberg!U134/Bloomberg!U135)</f>
        <v>-1.4803851704343308E-3</v>
      </c>
      <c r="V129" s="3">
        <f>+LN(Bloomberg!V134/Bloomberg!V135)</f>
        <v>5.5908658973070798E-3</v>
      </c>
      <c r="W129" s="3">
        <f>+LN(Bloomberg!W134/Bloomberg!W135)</f>
        <v>3.3649743010195729E-2</v>
      </c>
      <c r="X129" s="3">
        <f>+LN(Bloomberg!X134/Bloomberg!X135)</f>
        <v>1.8611847194598984E-2</v>
      </c>
      <c r="Y129" s="3">
        <f>+LN(Bloomberg!Y134/Bloomberg!Y135)</f>
        <v>2.4195915187674652E-3</v>
      </c>
      <c r="Z129" s="3">
        <f>+LN(Bloomberg!Z134/Bloomberg!Z135)</f>
        <v>4.6145270565251209E-2</v>
      </c>
      <c r="AA129" s="3">
        <f>+LN(Bloomberg!AA134/Bloomberg!AA135)</f>
        <v>1.4169174381725999E-2</v>
      </c>
      <c r="AB129" s="3">
        <f>+LN(Bloomberg!AB134/Bloomberg!AB135)</f>
        <v>3.8371362970630041E-2</v>
      </c>
      <c r="AC129" s="3"/>
      <c r="AD129" s="3"/>
      <c r="AE129" s="3"/>
      <c r="AF129" s="3"/>
      <c r="AG129" s="3"/>
      <c r="AH129" s="3">
        <f>+LN(Bloomberg!AH134/Bloomberg!AH135)</f>
        <v>-7.7834144214597445E-3</v>
      </c>
      <c r="AI129" s="3">
        <f>+LN(Bloomberg!AI134/Bloomberg!AI135)</f>
        <v>-6.3288397969878465E-3</v>
      </c>
      <c r="AJ129" s="3">
        <f>+LN(Bloomberg!AJ134/Bloomberg!AJ135)</f>
        <v>-2.167353523199143E-2</v>
      </c>
      <c r="AK129" s="3">
        <f>+LN(Bloomberg!AK134/Bloomberg!AK135)</f>
        <v>1.1644964196879834E-2</v>
      </c>
    </row>
    <row r="130" spans="1:37" x14ac:dyDescent="0.25">
      <c r="A130" s="1">
        <v>43476</v>
      </c>
      <c r="B130" s="3">
        <f>+LN(Bloomberg!B135/Bloomberg!B136)</f>
        <v>3.1055191109178541E-2</v>
      </c>
      <c r="C130" s="3">
        <f>+LN(Bloomberg!C135/Bloomberg!C136)</f>
        <v>5.3764964545516408E-3</v>
      </c>
      <c r="D130" s="3">
        <f>+LN(Bloomberg!D135/Bloomberg!D136)</f>
        <v>3.5473969096315706E-2</v>
      </c>
      <c r="E130" s="3">
        <f>+LN(Bloomberg!E135/Bloomberg!E136)</f>
        <v>1.4296997775876227E-2</v>
      </c>
      <c r="F130" s="3">
        <f>+LN(Bloomberg!F135/Bloomberg!F136)</f>
        <v>5.9010874164829941E-3</v>
      </c>
      <c r="G130" s="3">
        <f>+LN(Bloomberg!G135/Bloomberg!G136)</f>
        <v>7.7365987955620762E-3</v>
      </c>
      <c r="H130" s="3">
        <f>+LN(Bloomberg!H135/Bloomberg!H136)</f>
        <v>3.3497668929801112E-2</v>
      </c>
      <c r="I130" s="3">
        <f>+LN(Bloomberg!I135/Bloomberg!I136)</f>
        <v>3.7224358723167351E-2</v>
      </c>
      <c r="J130" s="3">
        <f>+LN(Bloomberg!J135/Bloomberg!J136)</f>
        <v>7.0242244679451046E-2</v>
      </c>
      <c r="K130" s="3">
        <f>+LN(Bloomberg!K135/Bloomberg!K136)</f>
        <v>6.4790668897493561E-2</v>
      </c>
      <c r="L130" s="3">
        <f>+LN(Bloomberg!L135/Bloomberg!L136)</f>
        <v>5.2836175752974494E-3</v>
      </c>
      <c r="M130" s="3">
        <f>+LN(Bloomberg!M135/Bloomberg!M136)</f>
        <v>1.7594487831097148E-2</v>
      </c>
      <c r="N130" s="3">
        <f>+LN(Bloomberg!N135/Bloomberg!N136)</f>
        <v>1.4371542012642301E-2</v>
      </c>
      <c r="O130" s="3">
        <f>+LN(Bloomberg!O135/Bloomberg!O136)</f>
        <v>1.7715937419081899E-2</v>
      </c>
      <c r="P130" s="3">
        <f>+LN(Bloomberg!P135/Bloomberg!P136)</f>
        <v>8.6364609358732976E-3</v>
      </c>
      <c r="Q130" s="3">
        <f>+LN(Bloomberg!Q135/Bloomberg!Q136)</f>
        <v>-2.7326034016536319E-3</v>
      </c>
      <c r="R130" s="3">
        <f>+LN(Bloomberg!R135/Bloomberg!R136)</f>
        <v>2.4470572753079279E-2</v>
      </c>
      <c r="S130" s="3">
        <f>+LN(Bloomberg!S135/Bloomberg!S136)</f>
        <v>-7.3202219080470759E-3</v>
      </c>
      <c r="T130" s="3">
        <f>+LN(Bloomberg!T135/Bloomberg!T136)</f>
        <v>1.072952943800632E-2</v>
      </c>
      <c r="U130" s="3">
        <f>+LN(Bloomberg!U135/Bloomberg!U136)</f>
        <v>1.0043080369483064E-3</v>
      </c>
      <c r="V130" s="3">
        <f>+LN(Bloomberg!V135/Bloomberg!V136)</f>
        <v>-5.2613640757292546E-3</v>
      </c>
      <c r="W130" s="3">
        <f>+LN(Bloomberg!W135/Bloomberg!W136)</f>
        <v>4.5709677557901958E-2</v>
      </c>
      <c r="X130" s="3">
        <f>+LN(Bloomberg!X135/Bloomberg!X136)</f>
        <v>6.8322163348819895E-2</v>
      </c>
      <c r="Y130" s="3">
        <f>+LN(Bloomberg!Y135/Bloomberg!Y136)</f>
        <v>5.7684332550938015E-2</v>
      </c>
      <c r="Z130" s="3">
        <f>+LN(Bloomberg!Z135/Bloomberg!Z136)</f>
        <v>1.8246008790532514E-3</v>
      </c>
      <c r="AA130" s="3">
        <f>+LN(Bloomberg!AA135/Bloomberg!AA136)</f>
        <v>6.8837895719861153E-2</v>
      </c>
      <c r="AB130" s="3">
        <f>+LN(Bloomberg!AB135/Bloomberg!AB136)</f>
        <v>2.7323896294764925E-2</v>
      </c>
      <c r="AC130" s="3"/>
      <c r="AD130" s="3"/>
      <c r="AE130" s="3"/>
      <c r="AF130" s="3"/>
      <c r="AG130" s="3"/>
      <c r="AH130" s="3">
        <f>+LN(Bloomberg!AH135/Bloomberg!AH136)</f>
        <v>-1.1482096211234746E-2</v>
      </c>
      <c r="AI130" s="3">
        <f>+LN(Bloomberg!AI135/Bloomberg!AI136)</f>
        <v>3.2604927382555672E-3</v>
      </c>
      <c r="AJ130" s="3">
        <f>+LN(Bloomberg!AJ135/Bloomberg!AJ136)</f>
        <v>-0.16158391306686815</v>
      </c>
      <c r="AK130" s="3">
        <f>+LN(Bloomberg!AK135/Bloomberg!AK136)</f>
        <v>8.4543786055856374E-3</v>
      </c>
    </row>
    <row r="131" spans="1:37" x14ac:dyDescent="0.25">
      <c r="A131" s="1">
        <v>43469</v>
      </c>
      <c r="B131" s="3">
        <f>+LN(Bloomberg!B136/Bloomberg!B137)</f>
        <v>1.6274863499399734E-2</v>
      </c>
      <c r="C131" s="3">
        <f>+LN(Bloomberg!C136/Bloomberg!C137)</f>
        <v>-6.0651748196368456E-4</v>
      </c>
      <c r="D131" s="3">
        <f>+LN(Bloomberg!D136/Bloomberg!D137)</f>
        <v>8.5561179767007257E-3</v>
      </c>
      <c r="E131" s="3">
        <f>+LN(Bloomberg!E136/Bloomberg!E137)</f>
        <v>1.470182316821754E-2</v>
      </c>
      <c r="F131" s="3">
        <f>+LN(Bloomberg!F136/Bloomberg!F137)</f>
        <v>1.5712130478896372E-2</v>
      </c>
      <c r="G131" s="3">
        <f>+LN(Bloomberg!G136/Bloomberg!G137)</f>
        <v>1.2625418207213942E-2</v>
      </c>
      <c r="H131" s="3">
        <f>+LN(Bloomberg!H136/Bloomberg!H137)</f>
        <v>-4.6798059010851861E-3</v>
      </c>
      <c r="I131" s="3">
        <f>+LN(Bloomberg!I136/Bloomberg!I137)</f>
        <v>4.6533355256411285E-3</v>
      </c>
      <c r="J131" s="3">
        <f>+LN(Bloomberg!J136/Bloomberg!J137)</f>
        <v>7.238562124763117E-3</v>
      </c>
      <c r="K131" s="3">
        <f>+LN(Bloomberg!K136/Bloomberg!K137)</f>
        <v>3.1100446770288691E-2</v>
      </c>
      <c r="L131" s="3">
        <f>+LN(Bloomberg!L136/Bloomberg!L137)</f>
        <v>-1.0616551341264947E-2</v>
      </c>
      <c r="M131" s="3">
        <f>+LN(Bloomberg!M136/Bloomberg!M137)</f>
        <v>1.0574338507645699E-2</v>
      </c>
      <c r="N131" s="3">
        <f>+LN(Bloomberg!N136/Bloomberg!N137)</f>
        <v>5.0840066695394918E-2</v>
      </c>
      <c r="O131" s="3">
        <f>+LN(Bloomberg!O136/Bloomberg!O137)</f>
        <v>-6.9697486509855576E-3</v>
      </c>
      <c r="P131" s="3">
        <f>+LN(Bloomberg!P136/Bloomberg!P137)</f>
        <v>3.6690202402953542E-3</v>
      </c>
      <c r="Q131" s="3">
        <f>+LN(Bloomberg!Q136/Bloomberg!Q137)</f>
        <v>4.4183712711955349E-2</v>
      </c>
      <c r="R131" s="3">
        <f>+LN(Bloomberg!R136/Bloomberg!R137)</f>
        <v>1.0828818360213897E-2</v>
      </c>
      <c r="S131" s="3">
        <f>+LN(Bloomberg!S136/Bloomberg!S137)</f>
        <v>-9.2845728029341212E-4</v>
      </c>
      <c r="T131" s="3">
        <f>+LN(Bloomberg!T136/Bloomberg!T137)</f>
        <v>-7.1000760235045404E-4</v>
      </c>
      <c r="U131" s="3">
        <f>+LN(Bloomberg!U136/Bloomberg!U137)</f>
        <v>2.3057163950529303E-2</v>
      </c>
      <c r="V131" s="3">
        <f>+LN(Bloomberg!V136/Bloomberg!V137)</f>
        <v>3.2855736217884186E-2</v>
      </c>
      <c r="W131" s="3">
        <f>+LN(Bloomberg!W136/Bloomberg!W137)</f>
        <v>6.2294760400028973E-2</v>
      </c>
      <c r="X131" s="3">
        <f>+LN(Bloomberg!X136/Bloomberg!X137)</f>
        <v>2.8405205164303532E-2</v>
      </c>
      <c r="Y131" s="3">
        <f>+LN(Bloomberg!Y136/Bloomberg!Y137)</f>
        <v>1.3183871700126736E-2</v>
      </c>
      <c r="Z131" s="3">
        <f>+LN(Bloomberg!Z136/Bloomberg!Z137)</f>
        <v>-1.12569852220824E-2</v>
      </c>
      <c r="AA131" s="3">
        <f>+LN(Bloomberg!AA136/Bloomberg!AA137)</f>
        <v>-2.2780775247211005E-2</v>
      </c>
      <c r="AB131" s="3">
        <f>+LN(Bloomberg!AB136/Bloomberg!AB137)</f>
        <v>5.6260124612095029E-2</v>
      </c>
      <c r="AC131" s="3"/>
      <c r="AD131" s="3"/>
      <c r="AE131" s="3"/>
      <c r="AF131" s="3"/>
      <c r="AG131" s="3"/>
      <c r="AH131" s="3">
        <f>+LN(Bloomberg!AH136/Bloomberg!AH137)</f>
        <v>-1.6352702782209353E-2</v>
      </c>
      <c r="AI131" s="3">
        <f>+LN(Bloomberg!AI136/Bloomberg!AI137)</f>
        <v>4.1608936591647182E-3</v>
      </c>
      <c r="AJ131" s="3">
        <f>+LN(Bloomberg!AJ136/Bloomberg!AJ137)</f>
        <v>-0.28181832866563522</v>
      </c>
      <c r="AK131" s="3">
        <f>+LN(Bloomberg!AK136/Bloomberg!AK137)</f>
        <v>-2.0282112604106785E-3</v>
      </c>
    </row>
    <row r="132" spans="1:37" x14ac:dyDescent="0.25">
      <c r="A132" s="1">
        <v>43462</v>
      </c>
      <c r="B132" s="3">
        <f>+LN(Bloomberg!B137/Bloomberg!B138)</f>
        <v>8.2803096038126835E-3</v>
      </c>
      <c r="C132" s="3">
        <f>+LN(Bloomberg!C137/Bloomberg!C138)</f>
        <v>1.8322190871850903E-2</v>
      </c>
      <c r="D132" s="3">
        <f>+LN(Bloomberg!D137/Bloomberg!D138)</f>
        <v>1.3811935715982332E-2</v>
      </c>
      <c r="E132" s="3">
        <f>+LN(Bloomberg!E137/Bloomberg!E138)</f>
        <v>2.7801953828831459E-2</v>
      </c>
      <c r="F132" s="3">
        <f>+LN(Bloomberg!F137/Bloomberg!F138)</f>
        <v>3.1819686829682545E-2</v>
      </c>
      <c r="G132" s="3">
        <f>+LN(Bloomberg!G137/Bloomberg!G138)</f>
        <v>1.008420310440995E-4</v>
      </c>
      <c r="H132" s="3">
        <f>+LN(Bloomberg!H137/Bloomberg!H138)</f>
        <v>-1.1325799113130429E-3</v>
      </c>
      <c r="I132" s="3">
        <f>+LN(Bloomberg!I137/Bloomberg!I138)</f>
        <v>1.5985295720580481E-2</v>
      </c>
      <c r="J132" s="3">
        <f>+LN(Bloomberg!J137/Bloomberg!J138)</f>
        <v>-1.691692515479298E-3</v>
      </c>
      <c r="K132" s="3">
        <f>+LN(Bloomberg!K137/Bloomberg!K138)</f>
        <v>2.7166345345673178E-3</v>
      </c>
      <c r="L132" s="3">
        <f>+LN(Bloomberg!L137/Bloomberg!L138)</f>
        <v>1.4675885564956397E-2</v>
      </c>
      <c r="M132" s="3">
        <f>+LN(Bloomberg!M137/Bloomberg!M138)</f>
        <v>1.1060499497862978E-2</v>
      </c>
      <c r="N132" s="3">
        <f>+LN(Bloomberg!N137/Bloomberg!N138)</f>
        <v>-3.3940476356702554E-2</v>
      </c>
      <c r="O132" s="3">
        <f>+LN(Bloomberg!O137/Bloomberg!O138)</f>
        <v>1.3518969003846644E-2</v>
      </c>
      <c r="P132" s="3">
        <f>+LN(Bloomberg!P137/Bloomberg!P138)</f>
        <v>7.7414364230032971E-4</v>
      </c>
      <c r="Q132" s="3">
        <f>+LN(Bloomberg!Q137/Bloomberg!Q138)</f>
        <v>-2.2056805192584377E-3</v>
      </c>
      <c r="R132" s="3">
        <f>+LN(Bloomberg!R137/Bloomberg!R138)</f>
        <v>4.1544642064233979E-2</v>
      </c>
      <c r="S132" s="3">
        <f>+LN(Bloomberg!S137/Bloomberg!S138)</f>
        <v>1.3251642755571304E-2</v>
      </c>
      <c r="T132" s="3">
        <f>+LN(Bloomberg!T137/Bloomberg!T138)</f>
        <v>4.2678708754635931E-3</v>
      </c>
      <c r="U132" s="3">
        <f>+LN(Bloomberg!U137/Bloomberg!U138)</f>
        <v>1.4280506487114908E-2</v>
      </c>
      <c r="V132" s="3">
        <f>+LN(Bloomberg!V137/Bloomberg!V138)</f>
        <v>4.3582205558415068E-3</v>
      </c>
      <c r="W132" s="3">
        <f>+LN(Bloomberg!W137/Bloomberg!W138)</f>
        <v>-8.5721255787537219E-3</v>
      </c>
      <c r="X132" s="3">
        <f>+LN(Bloomberg!X137/Bloomberg!X138)</f>
        <v>2.8416506803768667E-2</v>
      </c>
      <c r="Y132" s="3">
        <f>+LN(Bloomberg!Y137/Bloomberg!Y138)</f>
        <v>2.1389251172076136E-2</v>
      </c>
      <c r="Z132" s="3">
        <f>+LN(Bloomberg!Z137/Bloomberg!Z138)</f>
        <v>-1.3690680082871134E-2</v>
      </c>
      <c r="AA132" s="3">
        <f>+LN(Bloomberg!AA137/Bloomberg!AA138)</f>
        <v>-6.9707629579802716E-3</v>
      </c>
      <c r="AB132" s="3">
        <f>+LN(Bloomberg!AB137/Bloomberg!AB138)</f>
        <v>2.4959973444416715E-2</v>
      </c>
      <c r="AC132" s="3"/>
      <c r="AD132" s="3"/>
      <c r="AE132" s="3"/>
      <c r="AF132" s="3"/>
      <c r="AG132" s="3"/>
      <c r="AH132" s="3">
        <f>+LN(Bloomberg!AH137/Bloomberg!AH138)</f>
        <v>1.7604876190091263E-3</v>
      </c>
      <c r="AI132" s="3">
        <f>+LN(Bloomberg!AI137/Bloomberg!AI138)</f>
        <v>1.873441587730755E-2</v>
      </c>
      <c r="AJ132" s="3">
        <f>+LN(Bloomberg!AJ137/Bloomberg!AJ138)</f>
        <v>-6.0583108231108053E-2</v>
      </c>
      <c r="AK132" s="3">
        <f>+LN(Bloomberg!AK137/Bloomberg!AK138)</f>
        <v>3.505862064923771E-3</v>
      </c>
    </row>
    <row r="133" spans="1:37" x14ac:dyDescent="0.25">
      <c r="A133" s="1">
        <v>43455</v>
      </c>
      <c r="B133" s="3">
        <f>+LN(Bloomberg!B138/Bloomberg!B139)</f>
        <v>-1.9735514284717273E-2</v>
      </c>
      <c r="C133" s="3">
        <f>+LN(Bloomberg!C138/Bloomberg!C139)</f>
        <v>-2.991367794971082E-2</v>
      </c>
      <c r="D133" s="3">
        <f>+LN(Bloomberg!D138/Bloomberg!D139)</f>
        <v>-4.5316713862699025E-2</v>
      </c>
      <c r="E133" s="3">
        <f>+LN(Bloomberg!E138/Bloomberg!E139)</f>
        <v>-2.394380985325335E-2</v>
      </c>
      <c r="F133" s="3">
        <f>+LN(Bloomberg!F138/Bloomberg!F139)</f>
        <v>-2.5097204366256582E-2</v>
      </c>
      <c r="G133" s="3">
        <f>+LN(Bloomberg!G138/Bloomberg!G139)</f>
        <v>9.1176804264874525E-3</v>
      </c>
      <c r="H133" s="3">
        <f>+LN(Bloomberg!H138/Bloomberg!H139)</f>
        <v>-2.6980375166811288E-2</v>
      </c>
      <c r="I133" s="3">
        <f>+LN(Bloomberg!I138/Bloomberg!I139)</f>
        <v>-1.0083875210846707E-2</v>
      </c>
      <c r="J133" s="3">
        <f>+LN(Bloomberg!J138/Bloomberg!J139)</f>
        <v>-5.2369208748880881E-2</v>
      </c>
      <c r="K133" s="3">
        <f>+LN(Bloomberg!K138/Bloomberg!K139)</f>
        <v>-4.381806079949193E-2</v>
      </c>
      <c r="L133" s="3">
        <f>+LN(Bloomberg!L138/Bloomberg!L139)</f>
        <v>-8.9915758906912262E-4</v>
      </c>
      <c r="M133" s="3">
        <f>+LN(Bloomberg!M138/Bloomberg!M139)</f>
        <v>-2.2948802717513515E-2</v>
      </c>
      <c r="N133" s="3">
        <f>+LN(Bloomberg!N138/Bloomberg!N139)</f>
        <v>-1.6493073556459494E-2</v>
      </c>
      <c r="O133" s="3">
        <f>+LN(Bloomberg!O138/Bloomberg!O139)</f>
        <v>-1.6754968437617854E-2</v>
      </c>
      <c r="P133" s="3">
        <f>+LN(Bloomberg!P138/Bloomberg!P139)</f>
        <v>-1.5560778873080057E-2</v>
      </c>
      <c r="Q133" s="3">
        <f>+LN(Bloomberg!Q138/Bloomberg!Q139)</f>
        <v>1.2656642693690257E-2</v>
      </c>
      <c r="R133" s="3">
        <f>+LN(Bloomberg!R138/Bloomberg!R139)</f>
        <v>-8.2331468412482796E-3</v>
      </c>
      <c r="S133" s="3">
        <f>+LN(Bloomberg!S138/Bloomberg!S139)</f>
        <v>2.0919780301196763E-3</v>
      </c>
      <c r="T133" s="3">
        <f>+LN(Bloomberg!T138/Bloomberg!T139)</f>
        <v>-7.6997855406955645E-3</v>
      </c>
      <c r="U133" s="3">
        <f>+LN(Bloomberg!U138/Bloomberg!U139)</f>
        <v>-5.7960195484299704E-2</v>
      </c>
      <c r="V133" s="3">
        <f>+LN(Bloomberg!V138/Bloomberg!V139)</f>
        <v>-1.4198198688376274E-3</v>
      </c>
      <c r="W133" s="3">
        <f>+LN(Bloomberg!W138/Bloomberg!W139)</f>
        <v>-3.5494002301572111E-2</v>
      </c>
      <c r="X133" s="3">
        <f>+LN(Bloomberg!X138/Bloomberg!X139)</f>
        <v>6.2428328264004119E-3</v>
      </c>
      <c r="Y133" s="3">
        <f>+LN(Bloomberg!Y138/Bloomberg!Y139)</f>
        <v>-1.6715505472196468E-2</v>
      </c>
      <c r="Z133" s="3">
        <f>+LN(Bloomberg!Z138/Bloomberg!Z139)</f>
        <v>2.7707885830315502E-2</v>
      </c>
      <c r="AA133" s="3">
        <f>+LN(Bloomberg!AA138/Bloomberg!AA139)</f>
        <v>-6.7940279506912907E-2</v>
      </c>
      <c r="AB133" s="3">
        <f>+LN(Bloomberg!AB138/Bloomberg!AB139)</f>
        <v>-1.5693434546046565E-2</v>
      </c>
      <c r="AC133" s="3"/>
      <c r="AD133" s="3"/>
      <c r="AE133" s="3"/>
      <c r="AF133" s="3"/>
      <c r="AG133" s="3"/>
      <c r="AH133" s="3">
        <f>+LN(Bloomberg!AH138/Bloomberg!AH139)</f>
        <v>1.0570124838469414E-2</v>
      </c>
      <c r="AI133" s="3">
        <f>+LN(Bloomberg!AI138/Bloomberg!AI139)</f>
        <v>1.43594512052074E-2</v>
      </c>
      <c r="AJ133" s="3">
        <f>+LN(Bloomberg!AJ138/Bloomberg!AJ139)</f>
        <v>0.33077610252867506</v>
      </c>
      <c r="AK133" s="3">
        <f>+LN(Bloomberg!AK138/Bloomberg!AK139)</f>
        <v>-3.1477173469833211E-2</v>
      </c>
    </row>
    <row r="134" spans="1:37" x14ac:dyDescent="0.25">
      <c r="A134" s="1">
        <v>43448</v>
      </c>
      <c r="B134" s="3">
        <f>+LN(Bloomberg!B139/Bloomberg!B140)</f>
        <v>1.357284007441039E-2</v>
      </c>
      <c r="C134" s="3">
        <f>+LN(Bloomberg!C139/Bloomberg!C140)</f>
        <v>-4.9025986257064703E-3</v>
      </c>
      <c r="D134" s="3">
        <f>+LN(Bloomberg!D139/Bloomberg!D140)</f>
        <v>2.3495941368930684E-2</v>
      </c>
      <c r="E134" s="3">
        <f>+LN(Bloomberg!E139/Bloomberg!E140)</f>
        <v>6.7628303500503837E-3</v>
      </c>
      <c r="F134" s="3">
        <f>+LN(Bloomberg!F139/Bloomberg!F140)</f>
        <v>2.761548352001773E-2</v>
      </c>
      <c r="G134" s="3">
        <f>+LN(Bloomberg!G139/Bloomberg!G140)</f>
        <v>2.3164674030969865E-2</v>
      </c>
      <c r="H134" s="3">
        <f>+LN(Bloomberg!H139/Bloomberg!H140)</f>
        <v>9.7877173676568317E-3</v>
      </c>
      <c r="I134" s="3">
        <f>+LN(Bloomberg!I139/Bloomberg!I140)</f>
        <v>-1.65364017279226E-2</v>
      </c>
      <c r="J134" s="3">
        <f>+LN(Bloomberg!J139/Bloomberg!J140)</f>
        <v>-2.0838426210170173E-2</v>
      </c>
      <c r="K134" s="3">
        <f>+LN(Bloomberg!K139/Bloomberg!K140)</f>
        <v>1.3628127501355225E-2</v>
      </c>
      <c r="L134" s="3">
        <f>+LN(Bloomberg!L139/Bloomberg!L140)</f>
        <v>-1.7201059441929119E-2</v>
      </c>
      <c r="M134" s="3">
        <f>+LN(Bloomberg!M139/Bloomberg!M140)</f>
        <v>7.2482654341818296E-3</v>
      </c>
      <c r="N134" s="3">
        <f>+LN(Bloomberg!N139/Bloomberg!N140)</f>
        <v>3.1598883199770986E-2</v>
      </c>
      <c r="O134" s="3">
        <f>+LN(Bloomberg!O139/Bloomberg!O140)</f>
        <v>1.1294310512442302E-2</v>
      </c>
      <c r="P134" s="3">
        <f>+LN(Bloomberg!P139/Bloomberg!P140)</f>
        <v>1.2467793612030766E-2</v>
      </c>
      <c r="Q134" s="3">
        <f>+LN(Bloomberg!Q139/Bloomberg!Q140)</f>
        <v>1.7254741664575451E-2</v>
      </c>
      <c r="R134" s="3">
        <f>+LN(Bloomberg!R139/Bloomberg!R140)</f>
        <v>3.9718000373101066E-3</v>
      </c>
      <c r="S134" s="3">
        <f>+LN(Bloomberg!S139/Bloomberg!S140)</f>
        <v>5.4597132786162765E-3</v>
      </c>
      <c r="T134" s="3">
        <f>+LN(Bloomberg!T139/Bloomberg!T140)</f>
        <v>4.0508954463875146E-2</v>
      </c>
      <c r="U134" s="3">
        <f>+LN(Bloomberg!U139/Bloomberg!U140)</f>
        <v>-3.5721718063460049E-2</v>
      </c>
      <c r="V134" s="3">
        <f>+LN(Bloomberg!V139/Bloomberg!V140)</f>
        <v>5.057433601358712E-3</v>
      </c>
      <c r="W134" s="3">
        <f>+LN(Bloomberg!W139/Bloomberg!W140)</f>
        <v>5.1541704439679583E-3</v>
      </c>
      <c r="X134" s="3">
        <f>+LN(Bloomberg!X139/Bloomberg!X140)</f>
        <v>-8.6147310471442647E-3</v>
      </c>
      <c r="Y134" s="3">
        <f>+LN(Bloomberg!Y139/Bloomberg!Y140)</f>
        <v>-6.3760262704228125E-3</v>
      </c>
      <c r="Z134" s="3">
        <f>+LN(Bloomberg!Z139/Bloomberg!Z140)</f>
        <v>3.9051018173912093E-2</v>
      </c>
      <c r="AA134" s="3">
        <f>+LN(Bloomberg!AA139/Bloomberg!AA140)</f>
        <v>-1.0714068416267172E-2</v>
      </c>
      <c r="AB134" s="3">
        <f>+LN(Bloomberg!AB139/Bloomberg!AB140)</f>
        <v>3.0107642891284338E-2</v>
      </c>
      <c r="AC134" s="3"/>
      <c r="AD134" s="3"/>
      <c r="AE134" s="3"/>
      <c r="AF134" s="3"/>
      <c r="AG134" s="3"/>
      <c r="AH134" s="3">
        <f>+LN(Bloomberg!AH139/Bloomberg!AH140)</f>
        <v>1.4659548087303421E-2</v>
      </c>
      <c r="AI134" s="3">
        <f>+LN(Bloomberg!AI139/Bloomberg!AI140)</f>
        <v>-8.2706543393566961E-3</v>
      </c>
      <c r="AJ134" s="3">
        <f>+LN(Bloomberg!AJ139/Bloomberg!AJ140)</f>
        <v>-7.1363306817350439E-2</v>
      </c>
      <c r="AK134" s="3">
        <f>+LN(Bloomberg!AK139/Bloomberg!AK140)</f>
        <v>-3.9327901958999623E-3</v>
      </c>
    </row>
    <row r="135" spans="1:37" x14ac:dyDescent="0.25">
      <c r="A135" s="1">
        <v>43441</v>
      </c>
      <c r="B135" s="3">
        <f>+LN(Bloomberg!B140/Bloomberg!B141)</f>
        <v>-3.3801987994924497E-3</v>
      </c>
      <c r="C135" s="3">
        <f>+LN(Bloomberg!C140/Bloomberg!C141)</f>
        <v>-1.7366140399171991E-3</v>
      </c>
      <c r="D135" s="3">
        <f>+LN(Bloomberg!D140/Bloomberg!D141)</f>
        <v>1.886773950059949E-2</v>
      </c>
      <c r="E135" s="3">
        <f>+LN(Bloomberg!E140/Bloomberg!E141)</f>
        <v>-3.486580211754433E-3</v>
      </c>
      <c r="F135" s="3">
        <f>+LN(Bloomberg!F140/Bloomberg!F141)</f>
        <v>-1.4855155506461035E-2</v>
      </c>
      <c r="G135" s="3">
        <f>+LN(Bloomberg!G140/Bloomberg!G141)</f>
        <v>-1.1906751424439296E-2</v>
      </c>
      <c r="H135" s="3">
        <f>+LN(Bloomberg!H140/Bloomberg!H141)</f>
        <v>-3.3135759399472407E-2</v>
      </c>
      <c r="I135" s="3">
        <f>+LN(Bloomberg!I140/Bloomberg!I141)</f>
        <v>3.2000027306708497E-3</v>
      </c>
      <c r="J135" s="3">
        <f>+LN(Bloomberg!J140/Bloomberg!J141)</f>
        <v>-1.0418492686899372E-2</v>
      </c>
      <c r="K135" s="3">
        <f>+LN(Bloomberg!K140/Bloomberg!K141)</f>
        <v>9.3174298485149288E-3</v>
      </c>
      <c r="L135" s="3">
        <f>+LN(Bloomberg!L140/Bloomberg!L141)</f>
        <v>9.2743857805241803E-2</v>
      </c>
      <c r="M135" s="3">
        <f>+LN(Bloomberg!M140/Bloomberg!M141)</f>
        <v>-1.5419071302606602E-3</v>
      </c>
      <c r="N135" s="3">
        <f>+LN(Bloomberg!N140/Bloomberg!N141)</f>
        <v>1.7932008585394834E-3</v>
      </c>
      <c r="O135" s="3">
        <f>+LN(Bloomberg!O140/Bloomberg!O141)</f>
        <v>4.668897446885322E-4</v>
      </c>
      <c r="P135" s="3">
        <f>+LN(Bloomberg!P140/Bloomberg!P141)</f>
        <v>-5.3898109304032649E-3</v>
      </c>
      <c r="Q135" s="3">
        <f>+LN(Bloomberg!Q140/Bloomberg!Q141)</f>
        <v>5.1831105509300909E-2</v>
      </c>
      <c r="R135" s="3">
        <f>+LN(Bloomberg!R140/Bloomberg!R141)</f>
        <v>1.6767294408272945E-2</v>
      </c>
      <c r="S135" s="3">
        <f>+LN(Bloomberg!S140/Bloomberg!S141)</f>
        <v>-1.6359571261624503E-2</v>
      </c>
      <c r="T135" s="3">
        <f>+LN(Bloomberg!T140/Bloomberg!T141)</f>
        <v>-9.82652401273954E-3</v>
      </c>
      <c r="U135" s="3">
        <f>+LN(Bloomberg!U140/Bloomberg!U141)</f>
        <v>1.5566672867100602E-2</v>
      </c>
      <c r="V135" s="3">
        <f>+LN(Bloomberg!V140/Bloomberg!V141)</f>
        <v>-2.3024327532711244E-2</v>
      </c>
      <c r="W135" s="3">
        <f>+LN(Bloomberg!W140/Bloomberg!W141)</f>
        <v>1.246688033995225E-2</v>
      </c>
      <c r="X135" s="3">
        <f>+LN(Bloomberg!X140/Bloomberg!X141)</f>
        <v>-1.8213965293283469E-2</v>
      </c>
      <c r="Y135" s="3">
        <f>+LN(Bloomberg!Y140/Bloomberg!Y141)</f>
        <v>2.474184842780482E-2</v>
      </c>
      <c r="Z135" s="3">
        <f>+LN(Bloomberg!Z140/Bloomberg!Z141)</f>
        <v>-3.8322777185001197E-2</v>
      </c>
      <c r="AA135" s="3">
        <f>+LN(Bloomberg!AA140/Bloomberg!AA141)</f>
        <v>-9.744433662631579E-4</v>
      </c>
      <c r="AB135" s="3">
        <f>+LN(Bloomberg!AB140/Bloomberg!AB141)</f>
        <v>1.0326526584683781E-2</v>
      </c>
      <c r="AC135" s="3"/>
      <c r="AD135" s="3"/>
      <c r="AE135" s="3"/>
      <c r="AF135" s="3"/>
      <c r="AG135" s="3"/>
      <c r="AH135" s="3">
        <f>+LN(Bloomberg!AH140/Bloomberg!AH141)</f>
        <v>3.8288067669595086E-3</v>
      </c>
      <c r="AI135" s="3">
        <f>+LN(Bloomberg!AI140/Bloomberg!AI141)</f>
        <v>2.3314401462752869E-2</v>
      </c>
      <c r="AJ135" s="3">
        <f>+LN(Bloomberg!AJ140/Bloomberg!AJ141)</f>
        <v>0.25119144217818062</v>
      </c>
      <c r="AK135" s="3">
        <f>+LN(Bloomberg!AK140/Bloomberg!AK141)</f>
        <v>-6.2250089858443191E-3</v>
      </c>
    </row>
    <row r="136" spans="1:37" x14ac:dyDescent="0.25">
      <c r="A136" s="1">
        <v>43434</v>
      </c>
      <c r="B136" s="3">
        <f>+LN(Bloomberg!B141/Bloomberg!B142)</f>
        <v>-5.6297953548384762E-3</v>
      </c>
      <c r="C136" s="3">
        <f>+LN(Bloomberg!C141/Bloomberg!C142)</f>
        <v>-3.8031897517625201E-3</v>
      </c>
      <c r="D136" s="3">
        <f>+LN(Bloomberg!D141/Bloomberg!D142)</f>
        <v>1.5824258872554474E-2</v>
      </c>
      <c r="E136" s="3">
        <f>+LN(Bloomberg!E141/Bloomberg!E142)</f>
        <v>9.9448063330910856E-5</v>
      </c>
      <c r="F136" s="3">
        <f>+LN(Bloomberg!F141/Bloomberg!F142)</f>
        <v>-4.3976048795176706E-2</v>
      </c>
      <c r="G136" s="3">
        <f>+LN(Bloomberg!G141/Bloomberg!G142)</f>
        <v>-1.3798961733616137E-2</v>
      </c>
      <c r="H136" s="3">
        <f>+LN(Bloomberg!H141/Bloomberg!H142)</f>
        <v>-6.7867062192698085E-2</v>
      </c>
      <c r="I136" s="3">
        <f>+LN(Bloomberg!I141/Bloomberg!I142)</f>
        <v>5.1413995004186523E-3</v>
      </c>
      <c r="J136" s="3">
        <f>+LN(Bloomberg!J141/Bloomberg!J142)</f>
        <v>-4.6743015992868148E-2</v>
      </c>
      <c r="K136" s="3">
        <f>+LN(Bloomberg!K141/Bloomberg!K142)</f>
        <v>-3.0972750542461484E-3</v>
      </c>
      <c r="L136" s="3">
        <f>+LN(Bloomberg!L141/Bloomberg!L142)</f>
        <v>-1.7006573047139383E-2</v>
      </c>
      <c r="M136" s="3">
        <f>+LN(Bloomberg!M141/Bloomberg!M142)</f>
        <v>3.9508355398756682E-2</v>
      </c>
      <c r="N136" s="3">
        <f>+LN(Bloomberg!N141/Bloomberg!N142)</f>
        <v>-3.7683433834394875E-2</v>
      </c>
      <c r="O136" s="3">
        <f>+LN(Bloomberg!O141/Bloomberg!O142)</f>
        <v>1.47407404883757E-2</v>
      </c>
      <c r="P136" s="3">
        <f>+LN(Bloomberg!P141/Bloomberg!P142)</f>
        <v>5.7759113213002233E-3</v>
      </c>
      <c r="Q136" s="3">
        <f>+LN(Bloomberg!Q141/Bloomberg!Q142)</f>
        <v>3.0930431244227509E-3</v>
      </c>
      <c r="R136" s="3">
        <f>+LN(Bloomberg!R141/Bloomberg!R142)</f>
        <v>-4.9375789757130834E-2</v>
      </c>
      <c r="S136" s="3">
        <f>+LN(Bloomberg!S141/Bloomberg!S142)</f>
        <v>-4.2031344176850964E-3</v>
      </c>
      <c r="T136" s="3">
        <f>+LN(Bloomberg!T141/Bloomberg!T142)</f>
        <v>8.6302898665729048E-3</v>
      </c>
      <c r="U136" s="3">
        <f>+LN(Bloomberg!U141/Bloomberg!U142)</f>
        <v>-5.2158619324637256E-3</v>
      </c>
      <c r="V136" s="3">
        <f>+LN(Bloomberg!V141/Bloomberg!V142)</f>
        <v>1.6654040913587041E-2</v>
      </c>
      <c r="W136" s="3">
        <f>+LN(Bloomberg!W141/Bloomberg!W142)</f>
        <v>1.0722508832680549E-3</v>
      </c>
      <c r="X136" s="3">
        <f>+LN(Bloomberg!X141/Bloomberg!X142)</f>
        <v>-4.7238075228240167E-2</v>
      </c>
      <c r="Y136" s="3">
        <f>+LN(Bloomberg!Y141/Bloomberg!Y142)</f>
        <v>3.0370289418863921E-2</v>
      </c>
      <c r="Z136" s="3">
        <f>+LN(Bloomberg!Z141/Bloomberg!Z142)</f>
        <v>-9.329632497595547E-4</v>
      </c>
      <c r="AA136" s="3">
        <f>+LN(Bloomberg!AA141/Bloomberg!AA142)</f>
        <v>3.1247197244829394E-2</v>
      </c>
      <c r="AB136" s="3">
        <f>+LN(Bloomberg!AB141/Bloomberg!AB142)</f>
        <v>4.509535987277833E-2</v>
      </c>
      <c r="AC136" s="3"/>
      <c r="AD136" s="3"/>
      <c r="AE136" s="3"/>
      <c r="AF136" s="3"/>
      <c r="AG136" s="3"/>
      <c r="AH136" s="3">
        <f>+LN(Bloomberg!AH141/Bloomberg!AH142)</f>
        <v>-4.5987323295044969E-3</v>
      </c>
      <c r="AI136" s="3">
        <f>+LN(Bloomberg!AI141/Bloomberg!AI142)</f>
        <v>-2.0707415003842437E-3</v>
      </c>
      <c r="AJ136" s="3">
        <f>+LN(Bloomberg!AJ141/Bloomberg!AJ142)</f>
        <v>-0.17472963068944647</v>
      </c>
      <c r="AK136" s="3">
        <f>+LN(Bloomberg!AK141/Bloomberg!AK142)</f>
        <v>2.4853554423024363E-3</v>
      </c>
    </row>
    <row r="137" spans="1:37" x14ac:dyDescent="0.25">
      <c r="A137" s="1">
        <v>43427</v>
      </c>
      <c r="B137" s="3">
        <f>+LN(Bloomberg!B142/Bloomberg!B143)</f>
        <v>-9.725466039331887E-3</v>
      </c>
      <c r="C137" s="3">
        <f>+LN(Bloomberg!C142/Bloomberg!C143)</f>
        <v>-1.6620974347466125E-2</v>
      </c>
      <c r="D137" s="3">
        <f>+LN(Bloomberg!D142/Bloomberg!D143)</f>
        <v>-2.1625061820616243E-2</v>
      </c>
      <c r="E137" s="3">
        <f>+LN(Bloomberg!E142/Bloomberg!E143)</f>
        <v>7.9594074443810185E-4</v>
      </c>
      <c r="F137" s="3">
        <f>+LN(Bloomberg!F142/Bloomberg!F143)</f>
        <v>-7.7348768480778613E-3</v>
      </c>
      <c r="G137" s="3">
        <f>+LN(Bloomberg!G142/Bloomberg!G143)</f>
        <v>-1.1160149283922453E-3</v>
      </c>
      <c r="H137" s="3">
        <f>+LN(Bloomberg!H142/Bloomberg!H143)</f>
        <v>-7.2952063159299413E-3</v>
      </c>
      <c r="I137" s="3">
        <f>+LN(Bloomberg!I142/Bloomberg!I143)</f>
        <v>4.4485974204203247E-3</v>
      </c>
      <c r="J137" s="3">
        <f>+LN(Bloomberg!J142/Bloomberg!J143)</f>
        <v>-3.5262929695622482E-2</v>
      </c>
      <c r="K137" s="3">
        <f>+LN(Bloomberg!K142/Bloomberg!K143)</f>
        <v>-1.566649376151167E-2</v>
      </c>
      <c r="L137" s="3">
        <f>+LN(Bloomberg!L142/Bloomberg!L143)</f>
        <v>3.2369202848791011E-3</v>
      </c>
      <c r="M137" s="3">
        <f>+LN(Bloomberg!M142/Bloomberg!M143)</f>
        <v>-4.7837474932214963E-2</v>
      </c>
      <c r="N137" s="3">
        <f>+LN(Bloomberg!N142/Bloomberg!N143)</f>
        <v>-7.5523973199462358E-2</v>
      </c>
      <c r="O137" s="3">
        <f>+LN(Bloomberg!O142/Bloomberg!O143)</f>
        <v>-6.1422352331438768E-3</v>
      </c>
      <c r="P137" s="3">
        <f>+LN(Bloomberg!P142/Bloomberg!P143)</f>
        <v>-1.5328907165452784E-2</v>
      </c>
      <c r="Q137" s="3">
        <f>+LN(Bloomberg!Q142/Bloomberg!Q143)</f>
        <v>-3.3798285293294018E-2</v>
      </c>
      <c r="R137" s="3">
        <f>+LN(Bloomberg!R142/Bloomberg!R143)</f>
        <v>-1.7657454878205733E-2</v>
      </c>
      <c r="S137" s="3">
        <f>+LN(Bloomberg!S142/Bloomberg!S143)</f>
        <v>-1.6739502778304709E-2</v>
      </c>
      <c r="T137" s="3">
        <f>+LN(Bloomberg!T142/Bloomberg!T143)</f>
        <v>-1.0588393567707534E-2</v>
      </c>
      <c r="U137" s="3">
        <f>+LN(Bloomberg!U142/Bloomberg!U143)</f>
        <v>-1.8763215258082108E-2</v>
      </c>
      <c r="V137" s="3">
        <f>+LN(Bloomberg!V142/Bloomberg!V143)</f>
        <v>8.0882503301031878E-3</v>
      </c>
      <c r="W137" s="3">
        <f>+LN(Bloomberg!W142/Bloomberg!W143)</f>
        <v>5.0613799053336192E-3</v>
      </c>
      <c r="X137" s="3">
        <f>+LN(Bloomberg!X142/Bloomberg!X143)</f>
        <v>-5.6452508444479119E-2</v>
      </c>
      <c r="Y137" s="3">
        <f>+LN(Bloomberg!Y142/Bloomberg!Y143)</f>
        <v>-4.2474932893932713E-3</v>
      </c>
      <c r="Z137" s="3">
        <f>+LN(Bloomberg!Z142/Bloomberg!Z143)</f>
        <v>4.4544812948375104E-2</v>
      </c>
      <c r="AA137" s="3">
        <f>+LN(Bloomberg!AA142/Bloomberg!AA143)</f>
        <v>-3.4231803627581915E-2</v>
      </c>
      <c r="AB137" s="3">
        <f>+LN(Bloomberg!AB142/Bloomberg!AB143)</f>
        <v>-8.4893946250894897E-3</v>
      </c>
      <c r="AC137" s="3"/>
      <c r="AD137" s="3"/>
      <c r="AE137" s="3"/>
      <c r="AF137" s="3"/>
      <c r="AG137" s="3"/>
      <c r="AH137" s="3">
        <f>+LN(Bloomberg!AH142/Bloomberg!AH143)</f>
        <v>7.1594388159307715E-3</v>
      </c>
      <c r="AI137" s="3">
        <f>+LN(Bloomberg!AI142/Bloomberg!AI143)</f>
        <v>-2.5343258215843788E-4</v>
      </c>
      <c r="AJ137" s="3">
        <f>+LN(Bloomberg!AJ142/Bloomberg!AJ143)</f>
        <v>0.170863290606593</v>
      </c>
      <c r="AK137" s="3">
        <f>+LN(Bloomberg!AK142/Bloomberg!AK143)</f>
        <v>-8.4956263189944117E-3</v>
      </c>
    </row>
    <row r="138" spans="1:37" x14ac:dyDescent="0.25">
      <c r="A138" s="1">
        <v>43420</v>
      </c>
      <c r="B138" s="3">
        <f>+LN(Bloomberg!B143/Bloomberg!B144)</f>
        <v>2.0498824591033762E-3</v>
      </c>
      <c r="C138" s="3">
        <f>+LN(Bloomberg!C143/Bloomberg!C144)</f>
        <v>1.6790451510824107E-2</v>
      </c>
      <c r="D138" s="3">
        <f>+LN(Bloomberg!D143/Bloomberg!D144)</f>
        <v>-7.128430859062641E-4</v>
      </c>
      <c r="E138" s="3">
        <f>+LN(Bloomberg!E143/Bloomberg!E144)</f>
        <v>1.9386470246715658E-2</v>
      </c>
      <c r="F138" s="3">
        <f>+LN(Bloomberg!F143/Bloomberg!F144)</f>
        <v>-4.915320424371766E-3</v>
      </c>
      <c r="G138" s="3">
        <f>+LN(Bloomberg!G143/Bloomberg!G144)</f>
        <v>-2.2283003244292711E-3</v>
      </c>
      <c r="H138" s="3">
        <f>+LN(Bloomberg!H143/Bloomberg!H144)</f>
        <v>9.7119312203804101E-3</v>
      </c>
      <c r="I138" s="3">
        <f>+LN(Bloomberg!I143/Bloomberg!I144)</f>
        <v>2.4164203395259522E-2</v>
      </c>
      <c r="J138" s="3">
        <f>+LN(Bloomberg!J143/Bloomberg!J144)</f>
        <v>-2.6578223544140153E-3</v>
      </c>
      <c r="K138" s="3">
        <f>+LN(Bloomberg!K143/Bloomberg!K144)</f>
        <v>1.2288664344444511E-2</v>
      </c>
      <c r="L138" s="3">
        <f>+LN(Bloomberg!L143/Bloomberg!L144)</f>
        <v>-1.6285326208549201E-2</v>
      </c>
      <c r="M138" s="3">
        <f>+LN(Bloomberg!M143/Bloomberg!M144)</f>
        <v>1.4363430286374271E-2</v>
      </c>
      <c r="N138" s="3">
        <f>+LN(Bloomberg!N143/Bloomberg!N144)</f>
        <v>-1.6127302745533728E-2</v>
      </c>
      <c r="O138" s="3">
        <f>+LN(Bloomberg!O143/Bloomberg!O144)</f>
        <v>-1.3567459578419025E-2</v>
      </c>
      <c r="P138" s="3">
        <f>+LN(Bloomberg!P143/Bloomberg!P144)</f>
        <v>1.5328907165452821E-2</v>
      </c>
      <c r="Q138" s="3">
        <f>+LN(Bloomberg!Q143/Bloomberg!Q144)</f>
        <v>3.9570885556858351E-2</v>
      </c>
      <c r="R138" s="3">
        <f>+LN(Bloomberg!R143/Bloomberg!R144)</f>
        <v>7.1906072689760202E-3</v>
      </c>
      <c r="S138" s="3">
        <f>+LN(Bloomberg!S143/Bloomberg!S144)</f>
        <v>6.478442059709922E-3</v>
      </c>
      <c r="T138" s="3">
        <f>+LN(Bloomberg!T143/Bloomberg!T144)</f>
        <v>1.7530148522841714E-3</v>
      </c>
      <c r="U138" s="3">
        <f>+LN(Bloomberg!U143/Bloomberg!U144)</f>
        <v>-2.7720045470104892E-3</v>
      </c>
      <c r="V138" s="3">
        <f>+LN(Bloomberg!V143/Bloomberg!V144)</f>
        <v>2.1362449646593437E-2</v>
      </c>
      <c r="W138" s="3">
        <f>+LN(Bloomberg!W143/Bloomberg!W144)</f>
        <v>-1.6606243983745102E-2</v>
      </c>
      <c r="X138" s="3">
        <f>+LN(Bloomberg!X143/Bloomberg!X144)</f>
        <v>-3.6845339056874829E-2</v>
      </c>
      <c r="Y138" s="3">
        <f>+LN(Bloomberg!Y143/Bloomberg!Y144)</f>
        <v>1.6024889134146096E-3</v>
      </c>
      <c r="Z138" s="3">
        <f>+LN(Bloomberg!Z143/Bloomberg!Z144)</f>
        <v>-2.8287461399635932E-2</v>
      </c>
      <c r="AA138" s="3">
        <f>+LN(Bloomberg!AA143/Bloomberg!AA144)</f>
        <v>-2.6957138813514477E-2</v>
      </c>
      <c r="AB138" s="3">
        <f>+LN(Bloomberg!AB143/Bloomberg!AB144)</f>
        <v>4.2536401521709233E-2</v>
      </c>
      <c r="AC138" s="3"/>
      <c r="AD138" s="3"/>
      <c r="AE138" s="3"/>
      <c r="AF138" s="3"/>
      <c r="AG138" s="3"/>
      <c r="AH138" s="3">
        <f>+LN(Bloomberg!AH143/Bloomberg!AH144)</f>
        <v>-2.061107315936813E-2</v>
      </c>
      <c r="AI138" s="3">
        <f>+LN(Bloomberg!AI143/Bloomberg!AI144)</f>
        <v>1.1270109958251225E-2</v>
      </c>
      <c r="AJ138" s="3">
        <f>+LN(Bloomberg!AJ143/Bloomberg!AJ144)</f>
        <v>4.3950735454786484E-2</v>
      </c>
      <c r="AK138" s="3">
        <f>+LN(Bloomberg!AK143/Bloomberg!AK144)</f>
        <v>2.516417247068696E-2</v>
      </c>
    </row>
    <row r="139" spans="1:37" x14ac:dyDescent="0.25">
      <c r="A139" s="1">
        <v>43413</v>
      </c>
      <c r="B139" s="3">
        <f>+LN(Bloomberg!B144/Bloomberg!B145)</f>
        <v>1.4783422431527008E-2</v>
      </c>
      <c r="C139" s="3">
        <f>+LN(Bloomberg!C144/Bloomberg!C145)</f>
        <v>-2.302432113499515E-3</v>
      </c>
      <c r="D139" s="3">
        <f>+LN(Bloomberg!D144/Bloomberg!D145)</f>
        <v>8.6968190705586979E-2</v>
      </c>
      <c r="E139" s="3">
        <f>+LN(Bloomberg!E144/Bloomberg!E145)</f>
        <v>2.6207850565419376E-2</v>
      </c>
      <c r="F139" s="3">
        <f>+LN(Bloomberg!F144/Bloomberg!F145)</f>
        <v>6.0955535622097944E-3</v>
      </c>
      <c r="G139" s="3">
        <f>+LN(Bloomberg!G144/Bloomberg!G145)</f>
        <v>2.4892450444120365E-2</v>
      </c>
      <c r="H139" s="3">
        <f>+LN(Bloomberg!H144/Bloomberg!H145)</f>
        <v>3.9903286659301714E-2</v>
      </c>
      <c r="I139" s="3">
        <f>+LN(Bloomberg!I144/Bloomberg!I145)</f>
        <v>3.8755225517124896E-2</v>
      </c>
      <c r="J139" s="3">
        <f>+LN(Bloomberg!J144/Bloomberg!J145)</f>
        <v>1.1718923920251928E-2</v>
      </c>
      <c r="K139" s="3">
        <f>+LN(Bloomberg!K144/Bloomberg!K145)</f>
        <v>8.6803730660021311E-2</v>
      </c>
      <c r="L139" s="3">
        <f>+LN(Bloomberg!L144/Bloomberg!L145)</f>
        <v>1.6243760857420034E-2</v>
      </c>
      <c r="M139" s="3">
        <f>+LN(Bloomberg!M144/Bloomberg!M145)</f>
        <v>3.3168794338220245E-2</v>
      </c>
      <c r="N139" s="3">
        <f>+LN(Bloomberg!N144/Bloomberg!N145)</f>
        <v>3.8421986982418457E-2</v>
      </c>
      <c r="O139" s="3">
        <f>+LN(Bloomberg!O144/Bloomberg!O145)</f>
        <v>9.2980015996652738E-4</v>
      </c>
      <c r="P139" s="3">
        <f>+LN(Bloomberg!P144/Bloomberg!P145)</f>
        <v>1.38040492714615E-2</v>
      </c>
      <c r="Q139" s="3">
        <f>+LN(Bloomberg!Q144/Bloomberg!Q145)</f>
        <v>3.4634858729953593E-3</v>
      </c>
      <c r="R139" s="3">
        <f>+LN(Bloomberg!R144/Bloomberg!R145)</f>
        <v>-4.78215576607536E-3</v>
      </c>
      <c r="S139" s="3">
        <f>+LN(Bloomberg!S144/Bloomberg!S145)</f>
        <v>2.5364053119288164E-2</v>
      </c>
      <c r="T139" s="3">
        <f>+LN(Bloomberg!T144/Bloomberg!T145)</f>
        <v>2.784012622441425E-3</v>
      </c>
      <c r="U139" s="3">
        <f>+LN(Bloomberg!U144/Bloomberg!U145)</f>
        <v>3.4395989263010081E-2</v>
      </c>
      <c r="V139" s="3">
        <f>+LN(Bloomberg!V144/Bloomberg!V145)</f>
        <v>2.1939272149498742E-2</v>
      </c>
      <c r="W139" s="3">
        <f>+LN(Bloomberg!W144/Bloomberg!W145)</f>
        <v>1.5148471581710019E-2</v>
      </c>
      <c r="X139" s="3">
        <f>+LN(Bloomberg!X144/Bloomberg!X145)</f>
        <v>-9.7108344432616529E-3</v>
      </c>
      <c r="Y139" s="3">
        <f>+LN(Bloomberg!Y144/Bloomberg!Y145)</f>
        <v>1.1671622747193501E-2</v>
      </c>
      <c r="Z139" s="3">
        <f>+LN(Bloomberg!Z144/Bloomberg!Z145)</f>
        <v>-6.9349730719757438E-5</v>
      </c>
      <c r="AA139" s="3">
        <f>+LN(Bloomberg!AA144/Bloomberg!AA145)</f>
        <v>2.0515598648432429E-2</v>
      </c>
      <c r="AB139" s="3">
        <f>+LN(Bloomberg!AB144/Bloomberg!AB145)</f>
        <v>-1.8308621260899792E-2</v>
      </c>
      <c r="AC139" s="3"/>
      <c r="AD139" s="3"/>
      <c r="AE139" s="3"/>
      <c r="AF139" s="3"/>
      <c r="AG139" s="3"/>
      <c r="AH139" s="3">
        <f>+LN(Bloomberg!AH144/Bloomberg!AH145)</f>
        <v>-1.7141953218650311E-2</v>
      </c>
      <c r="AI139" s="3">
        <f>+LN(Bloomberg!AI144/Bloomberg!AI145)</f>
        <v>-1.9029945333912425E-2</v>
      </c>
      <c r="AJ139" s="3">
        <f>+LN(Bloomberg!AJ144/Bloomberg!AJ145)</f>
        <v>-0.11675844540281588</v>
      </c>
      <c r="AK139" s="3">
        <f>+LN(Bloomberg!AK144/Bloomberg!AK145)</f>
        <v>-4.4019479678181726E-2</v>
      </c>
    </row>
    <row r="140" spans="1:37" x14ac:dyDescent="0.25">
      <c r="A140" s="1">
        <v>43406</v>
      </c>
      <c r="B140" s="3">
        <f>+LN(Bloomberg!B145/Bloomberg!B146)</f>
        <v>-3.8657007223287508E-3</v>
      </c>
      <c r="C140" s="3">
        <f>+LN(Bloomberg!C145/Bloomberg!C146)</f>
        <v>-6.0187825525834186E-3</v>
      </c>
      <c r="D140" s="3">
        <f>+LN(Bloomberg!D145/Bloomberg!D146)</f>
        <v>-2.4317567022153361E-2</v>
      </c>
      <c r="E140" s="3">
        <f>+LN(Bloomberg!E145/Bloomberg!E146)</f>
        <v>6.7736912432141767E-4</v>
      </c>
      <c r="F140" s="3">
        <f>+LN(Bloomberg!F145/Bloomberg!F146)</f>
        <v>-1.6937705660306679E-3</v>
      </c>
      <c r="G140" s="3">
        <f>+LN(Bloomberg!G145/Bloomberg!G146)</f>
        <v>1.7648590098656911E-3</v>
      </c>
      <c r="H140" s="3">
        <f>+LN(Bloomberg!H145/Bloomberg!H146)</f>
        <v>-5.097217849658587E-2</v>
      </c>
      <c r="I140" s="3">
        <f>+LN(Bloomberg!I145/Bloomberg!I146)</f>
        <v>-3.9123508952215717E-2</v>
      </c>
      <c r="J140" s="3">
        <f>+LN(Bloomberg!J145/Bloomberg!J146)</f>
        <v>2.3627147885540718E-2</v>
      </c>
      <c r="K140" s="3">
        <f>+LN(Bloomberg!K145/Bloomberg!K146)</f>
        <v>-5.1083412368487582E-3</v>
      </c>
      <c r="L140" s="3">
        <f>+LN(Bloomberg!L145/Bloomberg!L146)</f>
        <v>-2.451113165474968E-2</v>
      </c>
      <c r="M140" s="3">
        <f>+LN(Bloomberg!M145/Bloomberg!M146)</f>
        <v>-4.1987193635740334E-2</v>
      </c>
      <c r="N140" s="3">
        <f>+LN(Bloomberg!N145/Bloomberg!N146)</f>
        <v>-3.5077573655420427E-2</v>
      </c>
      <c r="O140" s="3">
        <f>+LN(Bloomberg!O145/Bloomberg!O146)</f>
        <v>-1.3943762426545034E-3</v>
      </c>
      <c r="P140" s="3">
        <f>+LN(Bloomberg!P145/Bloomberg!P146)</f>
        <v>7.8616757114003139E-3</v>
      </c>
      <c r="Q140" s="3">
        <f>+LN(Bloomberg!Q145/Bloomberg!Q146)</f>
        <v>-5.4942703836442078E-2</v>
      </c>
      <c r="R140" s="3">
        <f>+LN(Bloomberg!R145/Bloomberg!R146)</f>
        <v>5.194762742897643E-3</v>
      </c>
      <c r="S140" s="3">
        <f>+LN(Bloomberg!S145/Bloomberg!S146)</f>
        <v>9.2570526751932954E-3</v>
      </c>
      <c r="T140" s="3">
        <f>+LN(Bloomberg!T145/Bloomberg!T146)</f>
        <v>2.2486012592670603E-2</v>
      </c>
      <c r="U140" s="3">
        <f>+LN(Bloomberg!U145/Bloomberg!U146)</f>
        <v>2.0833548362324456E-2</v>
      </c>
      <c r="V140" s="3">
        <f>+LN(Bloomberg!V145/Bloomberg!V146)</f>
        <v>7.2915112553114973E-3</v>
      </c>
      <c r="W140" s="3">
        <f>+LN(Bloomberg!W145/Bloomberg!W146)</f>
        <v>-2.6253148490286787E-2</v>
      </c>
      <c r="X140" s="3">
        <f>+LN(Bloomberg!X145/Bloomberg!X146)</f>
        <v>-2.7572460450955932E-2</v>
      </c>
      <c r="Y140" s="3">
        <f>+LN(Bloomberg!Y145/Bloomberg!Y146)</f>
        <v>-1.5259898049460776E-3</v>
      </c>
      <c r="Z140" s="3">
        <f>+LN(Bloomberg!Z145/Bloomberg!Z146)</f>
        <v>-1.5482670852053265E-2</v>
      </c>
      <c r="AA140" s="3">
        <f>+LN(Bloomberg!AA145/Bloomberg!AA146)</f>
        <v>3.9150121211726063E-2</v>
      </c>
      <c r="AB140" s="3">
        <f>+LN(Bloomberg!AB145/Bloomberg!AB146)</f>
        <v>6.9527313288886622E-3</v>
      </c>
      <c r="AC140" s="3"/>
      <c r="AD140" s="3"/>
      <c r="AE140" s="3"/>
      <c r="AF140" s="3"/>
      <c r="AG140" s="3"/>
      <c r="AH140" s="3">
        <f>+LN(Bloomberg!AH145/Bloomberg!AH146)</f>
        <v>1.2872458998763677E-2</v>
      </c>
      <c r="AI140" s="3">
        <f>+LN(Bloomberg!AI145/Bloomberg!AI146)</f>
        <v>-5.1897082764832791E-4</v>
      </c>
      <c r="AJ140" s="3">
        <f>+LN(Bloomberg!AJ145/Bloomberg!AJ146)</f>
        <v>-0.21377121843159433</v>
      </c>
      <c r="AK140" s="3">
        <f>+LN(Bloomberg!AK145/Bloomberg!AK146)</f>
        <v>2.1325751379062771E-2</v>
      </c>
    </row>
    <row r="141" spans="1:37" x14ac:dyDescent="0.25">
      <c r="A141" s="1">
        <v>43399</v>
      </c>
      <c r="B141" s="3">
        <f>+LN(Bloomberg!B146/Bloomberg!B147)</f>
        <v>1.0465848317951255E-3</v>
      </c>
      <c r="C141" s="3">
        <f>+LN(Bloomberg!C146/Bloomberg!C147)</f>
        <v>-1.0919690965858898E-3</v>
      </c>
      <c r="D141" s="3">
        <f>+LN(Bloomberg!D146/Bloomberg!D147)</f>
        <v>1.0252155036971931E-2</v>
      </c>
      <c r="E141" s="3">
        <f>+LN(Bloomberg!E146/Bloomberg!E147)</f>
        <v>1.8050537949085271E-2</v>
      </c>
      <c r="F141" s="3">
        <f>+LN(Bloomberg!F146/Bloomberg!F147)</f>
        <v>-5.3857370567942011E-3</v>
      </c>
      <c r="G141" s="3">
        <f>+LN(Bloomberg!G146/Bloomberg!G147)</f>
        <v>-1.63862068029141E-2</v>
      </c>
      <c r="H141" s="3">
        <f>+LN(Bloomberg!H146/Bloomberg!H147)</f>
        <v>2.2139340048656024E-2</v>
      </c>
      <c r="I141" s="3">
        <f>+LN(Bloomberg!I146/Bloomberg!I147)</f>
        <v>-4.3872055194717763E-2</v>
      </c>
      <c r="J141" s="3">
        <f>+LN(Bloomberg!J146/Bloomberg!J147)</f>
        <v>-9.8607957469296547E-4</v>
      </c>
      <c r="K141" s="3">
        <f>+LN(Bloomberg!K146/Bloomberg!K147)</f>
        <v>-1.533320528444249E-3</v>
      </c>
      <c r="L141" s="3">
        <f>+LN(Bloomberg!L146/Bloomberg!L147)</f>
        <v>-5.2711607910822138E-4</v>
      </c>
      <c r="M141" s="3">
        <f>+LN(Bloomberg!M146/Bloomberg!M147)</f>
        <v>-3.9430500156537622E-3</v>
      </c>
      <c r="N141" s="3">
        <f>+LN(Bloomberg!N146/Bloomberg!N147)</f>
        <v>-1.3212588921311243E-2</v>
      </c>
      <c r="O141" s="3">
        <f>+LN(Bloomberg!O146/Bloomberg!O147)</f>
        <v>-1.4601043226287261E-2</v>
      </c>
      <c r="P141" s="3">
        <f>+LN(Bloomberg!P146/Bloomberg!P147)</f>
        <v>-2.4750362092298188E-2</v>
      </c>
      <c r="Q141" s="3">
        <f>+LN(Bloomberg!Q146/Bloomberg!Q147)</f>
        <v>5.3008116448718133E-2</v>
      </c>
      <c r="R141" s="3">
        <f>+LN(Bloomberg!R146/Bloomberg!R147)</f>
        <v>1.4491253276839339E-2</v>
      </c>
      <c r="S141" s="3">
        <f>+LN(Bloomberg!S146/Bloomberg!S147)</f>
        <v>-7.4754239354210654E-3</v>
      </c>
      <c r="T141" s="3">
        <f>+LN(Bloomberg!T146/Bloomberg!T147)</f>
        <v>-2.2490265469210062E-2</v>
      </c>
      <c r="U141" s="3">
        <f>+LN(Bloomberg!U146/Bloomberg!U147)</f>
        <v>-3.938545151097133E-2</v>
      </c>
      <c r="V141" s="3">
        <f>+LN(Bloomberg!V146/Bloomberg!V147)</f>
        <v>3.0097001873995873E-3</v>
      </c>
      <c r="W141" s="3">
        <f>+LN(Bloomberg!W146/Bloomberg!W147)</f>
        <v>2.1451218494879656E-2</v>
      </c>
      <c r="X141" s="3">
        <f>+LN(Bloomberg!X146/Bloomberg!X147)</f>
        <v>-1.532648112560768E-2</v>
      </c>
      <c r="Y141" s="3">
        <f>+LN(Bloomberg!Y146/Bloomberg!Y147)</f>
        <v>-1.7196190938914283E-2</v>
      </c>
      <c r="Z141" s="3">
        <f>+LN(Bloomberg!Z146/Bloomberg!Z147)</f>
        <v>-1.2035935936055996E-2</v>
      </c>
      <c r="AA141" s="3">
        <f>+LN(Bloomberg!AA146/Bloomberg!AA147)</f>
        <v>1.7239170976358607E-2</v>
      </c>
      <c r="AB141" s="3">
        <f>+LN(Bloomberg!AB146/Bloomberg!AB147)</f>
        <v>4.5065355552549709E-2</v>
      </c>
      <c r="AC141" s="3"/>
      <c r="AD141" s="3"/>
      <c r="AE141" s="3"/>
      <c r="AF141" s="3"/>
      <c r="AG141" s="3"/>
      <c r="AH141" s="3">
        <f>+LN(Bloomberg!AH146/Bloomberg!AH147)</f>
        <v>1.0377479198012842E-2</v>
      </c>
      <c r="AI141" s="3">
        <f>+LN(Bloomberg!AI146/Bloomberg!AI147)</f>
        <v>5.7235463277472975E-3</v>
      </c>
      <c r="AJ141" s="3">
        <f>+LN(Bloomberg!AJ146/Bloomberg!AJ147)</f>
        <v>0.1944812802007333</v>
      </c>
      <c r="AK141" s="3">
        <f>+LN(Bloomberg!AK146/Bloomberg!AK147)</f>
        <v>-1.3861086911133854E-2</v>
      </c>
    </row>
    <row r="142" spans="1:37" x14ac:dyDescent="0.25">
      <c r="A142" s="1">
        <v>43392</v>
      </c>
      <c r="B142" s="3">
        <f>+LN(Bloomberg!B147/Bloomberg!B148)</f>
        <v>-5.1131669938834527E-3</v>
      </c>
      <c r="C142" s="3">
        <f>+LN(Bloomberg!C147/Bloomberg!C148)</f>
        <v>-1.8267931105590652E-2</v>
      </c>
      <c r="D142" s="3">
        <f>+LN(Bloomberg!D147/Bloomberg!D148)</f>
        <v>-1.6554432104463872E-2</v>
      </c>
      <c r="E142" s="3">
        <f>+LN(Bloomberg!E147/Bloomberg!E148)</f>
        <v>-8.4662518241657714E-3</v>
      </c>
      <c r="F142" s="3">
        <f>+LN(Bloomberg!F147/Bloomberg!F148)</f>
        <v>1.6168131034968426E-2</v>
      </c>
      <c r="G142" s="3">
        <f>+LN(Bloomberg!G147/Bloomberg!G148)</f>
        <v>-2.2462741730178357E-3</v>
      </c>
      <c r="H142" s="3">
        <f>+LN(Bloomberg!H147/Bloomberg!H148)</f>
        <v>-2.9451115123195051E-2</v>
      </c>
      <c r="I142" s="3">
        <f>+LN(Bloomberg!I147/Bloomberg!I148)</f>
        <v>2.0291892723969016E-2</v>
      </c>
      <c r="J142" s="3">
        <f>+LN(Bloomberg!J147/Bloomberg!J148)</f>
        <v>-3.0390947558642939E-2</v>
      </c>
      <c r="K142" s="3">
        <f>+LN(Bloomberg!K147/Bloomberg!K148)</f>
        <v>-1.2977944315425132E-2</v>
      </c>
      <c r="L142" s="3">
        <f>+LN(Bloomberg!L147/Bloomberg!L148)</f>
        <v>-1.0123299262384238E-2</v>
      </c>
      <c r="M142" s="3">
        <f>+LN(Bloomberg!M147/Bloomberg!M148)</f>
        <v>1.4756351892078315E-2</v>
      </c>
      <c r="N142" s="3">
        <f>+LN(Bloomberg!N147/Bloomberg!N148)</f>
        <v>2.4048142328403521E-2</v>
      </c>
      <c r="O142" s="3">
        <f>+LN(Bloomberg!O147/Bloomberg!O148)</f>
        <v>-4.263100244525286E-3</v>
      </c>
      <c r="P142" s="3">
        <f>+LN(Bloomberg!P147/Bloomberg!P148)</f>
        <v>7.1477170920377199E-3</v>
      </c>
      <c r="Q142" s="3">
        <f>+LN(Bloomberg!Q147/Bloomberg!Q148)</f>
        <v>1.795737786614093E-2</v>
      </c>
      <c r="R142" s="3">
        <f>+LN(Bloomberg!R147/Bloomberg!R148)</f>
        <v>4.9307249433125392E-3</v>
      </c>
      <c r="S142" s="3">
        <f>+LN(Bloomberg!S147/Bloomberg!S148)</f>
        <v>-3.4806736278053703E-2</v>
      </c>
      <c r="T142" s="3">
        <f>+LN(Bloomberg!T147/Bloomberg!T148)</f>
        <v>2.059997749447267E-2</v>
      </c>
      <c r="U142" s="3">
        <f>+LN(Bloomberg!U147/Bloomberg!U148)</f>
        <v>-1.2625863260040645E-2</v>
      </c>
      <c r="V142" s="3">
        <f>+LN(Bloomberg!V147/Bloomberg!V148)</f>
        <v>2.1525014023119533E-2</v>
      </c>
      <c r="W142" s="3">
        <f>+LN(Bloomberg!W147/Bloomberg!W148)</f>
        <v>-4.685231007373742E-2</v>
      </c>
      <c r="X142" s="3">
        <f>+LN(Bloomberg!X147/Bloomberg!X148)</f>
        <v>-8.5600048592391811E-3</v>
      </c>
      <c r="Y142" s="3">
        <f>+LN(Bloomberg!Y147/Bloomberg!Y148)</f>
        <v>-5.9019808134964942E-2</v>
      </c>
      <c r="Z142" s="3">
        <f>+LN(Bloomberg!Z147/Bloomberg!Z148)</f>
        <v>9.3991812516765142E-3</v>
      </c>
      <c r="AA142" s="3">
        <f>+LN(Bloomberg!AA147/Bloomberg!AA148)</f>
        <v>-2.5714624822439577E-2</v>
      </c>
      <c r="AB142" s="3">
        <f>+LN(Bloomberg!AB147/Bloomberg!AB148)</f>
        <v>3.4487860876165774E-2</v>
      </c>
      <c r="AC142" s="3"/>
      <c r="AD142" s="3"/>
      <c r="AE142" s="3"/>
      <c r="AF142" s="3"/>
      <c r="AG142" s="3"/>
      <c r="AH142" s="3">
        <f>+LN(Bloomberg!AH147/Bloomberg!AH148)</f>
        <v>1.5438795605999677E-3</v>
      </c>
      <c r="AI142" s="3">
        <f>+LN(Bloomberg!AI147/Bloomberg!AI148)</f>
        <v>7.7265336056864505E-3</v>
      </c>
      <c r="AJ142" s="3">
        <f>+LN(Bloomberg!AJ147/Bloomberg!AJ148)</f>
        <v>-6.8959353244644875E-2</v>
      </c>
      <c r="AK142" s="3">
        <f>+LN(Bloomberg!AK147/Bloomberg!AK148)</f>
        <v>-1.7409475149283782E-3</v>
      </c>
    </row>
    <row r="143" spans="1:37" x14ac:dyDescent="0.25">
      <c r="A143" s="1">
        <v>43385</v>
      </c>
      <c r="B143" s="3">
        <f>+LN(Bloomberg!B148/Bloomberg!B149)</f>
        <v>-2.2109544740354505E-2</v>
      </c>
      <c r="C143" s="3">
        <f>+LN(Bloomberg!C148/Bloomberg!C149)</f>
        <v>-1.8684805689666201E-2</v>
      </c>
      <c r="D143" s="3">
        <f>+LN(Bloomberg!D148/Bloomberg!D149)</f>
        <v>-5.1268164234297142E-2</v>
      </c>
      <c r="E143" s="3">
        <f>+LN(Bloomberg!E148/Bloomberg!E149)</f>
        <v>-1.745507208970826E-2</v>
      </c>
      <c r="F143" s="3">
        <f>+LN(Bloomberg!F148/Bloomberg!F149)</f>
        <v>-1.3453905977489872E-4</v>
      </c>
      <c r="G143" s="3">
        <f>+LN(Bloomberg!G148/Bloomberg!G149)</f>
        <v>-1.4278000644237218E-2</v>
      </c>
      <c r="H143" s="3">
        <f>+LN(Bloomberg!H148/Bloomberg!H149)</f>
        <v>-3.9666796118406525E-2</v>
      </c>
      <c r="I143" s="3">
        <f>+LN(Bloomberg!I148/Bloomberg!I149)</f>
        <v>-1.8951835394683435E-2</v>
      </c>
      <c r="J143" s="3">
        <f>+LN(Bloomberg!J148/Bloomberg!J149)</f>
        <v>-2.6131171592476379E-2</v>
      </c>
      <c r="K143" s="3">
        <f>+LN(Bloomberg!K148/Bloomberg!K149)</f>
        <v>-7.7877677868719797E-2</v>
      </c>
      <c r="L143" s="3">
        <f>+LN(Bloomberg!L148/Bloomberg!L149)</f>
        <v>-3.7258671073800181E-2</v>
      </c>
      <c r="M143" s="3">
        <f>+LN(Bloomberg!M148/Bloomberg!M149)</f>
        <v>-2.5114505740080522E-3</v>
      </c>
      <c r="N143" s="3">
        <f>+LN(Bloomberg!N148/Bloomberg!N149)</f>
        <v>-2.2316247583302216E-2</v>
      </c>
      <c r="O143" s="3">
        <f>+LN(Bloomberg!O148/Bloomberg!O149)</f>
        <v>-2.4759311124140121E-2</v>
      </c>
      <c r="P143" s="3">
        <f>+LN(Bloomberg!P148/Bloomberg!P149)</f>
        <v>-1.767916914437943E-2</v>
      </c>
      <c r="Q143" s="3">
        <f>+LN(Bloomberg!Q148/Bloomberg!Q149)</f>
        <v>-5.6154683090453981E-2</v>
      </c>
      <c r="R143" s="3">
        <f>+LN(Bloomberg!R148/Bloomberg!R149)</f>
        <v>-1.0253836962688251E-2</v>
      </c>
      <c r="S143" s="3">
        <f>+LN(Bloomberg!S148/Bloomberg!S149)</f>
        <v>-2.2009738765607238E-2</v>
      </c>
      <c r="T143" s="3">
        <f>+LN(Bloomberg!T148/Bloomberg!T149)</f>
        <v>-1.1997304912971615E-2</v>
      </c>
      <c r="U143" s="3">
        <f>+LN(Bloomberg!U148/Bloomberg!U149)</f>
        <v>5.1209498640378999E-3</v>
      </c>
      <c r="V143" s="3">
        <f>+LN(Bloomberg!V148/Bloomberg!V149)</f>
        <v>-2.9253930142165416E-2</v>
      </c>
      <c r="W143" s="3">
        <f>+LN(Bloomberg!W148/Bloomberg!W149)</f>
        <v>1.565039746398674E-3</v>
      </c>
      <c r="X143" s="3">
        <f>+LN(Bloomberg!X148/Bloomberg!X149)</f>
        <v>-1.7740985824225161E-2</v>
      </c>
      <c r="Y143" s="3">
        <f>+LN(Bloomberg!Y148/Bloomberg!Y149)</f>
        <v>-1.1763808736732847E-2</v>
      </c>
      <c r="Z143" s="3">
        <f>+LN(Bloomberg!Z148/Bloomberg!Z149)</f>
        <v>-5.3598162554945317E-2</v>
      </c>
      <c r="AA143" s="3">
        <f>+LN(Bloomberg!AA148/Bloomberg!AA149)</f>
        <v>-4.3041067929689585E-2</v>
      </c>
      <c r="AB143" s="3">
        <f>+LN(Bloomberg!AB148/Bloomberg!AB149)</f>
        <v>-9.3990303607549217E-3</v>
      </c>
      <c r="AC143" s="3"/>
      <c r="AD143" s="3"/>
      <c r="AE143" s="3"/>
      <c r="AF143" s="3"/>
      <c r="AG143" s="3"/>
      <c r="AH143" s="3">
        <f>+LN(Bloomberg!AH148/Bloomberg!AH149)</f>
        <v>3.316361530495427E-3</v>
      </c>
      <c r="AI143" s="3">
        <f>+LN(Bloomberg!AI148/Bloomberg!AI149)</f>
        <v>1.1087907108334493E-2</v>
      </c>
      <c r="AJ143" s="3">
        <f>+LN(Bloomberg!AJ148/Bloomberg!AJ149)</f>
        <v>0.36319882624258482</v>
      </c>
      <c r="AK143" s="3">
        <f>+LN(Bloomberg!AK148/Bloomberg!AK149)</f>
        <v>7.5076738498456325E-3</v>
      </c>
    </row>
    <row r="144" spans="1:37" x14ac:dyDescent="0.25">
      <c r="A144" s="1">
        <v>43378</v>
      </c>
      <c r="B144" s="3">
        <f>+LN(Bloomberg!B149/Bloomberg!B150)</f>
        <v>-4.4634081875298106E-3</v>
      </c>
      <c r="C144" s="3">
        <f>+LN(Bloomberg!C149/Bloomberg!C150)</f>
        <v>5.1589154180091187E-3</v>
      </c>
      <c r="D144" s="3">
        <f>+LN(Bloomberg!D149/Bloomberg!D150)</f>
        <v>-3.3367791347681175E-3</v>
      </c>
      <c r="E144" s="3">
        <f>+LN(Bloomberg!E149/Bloomberg!E150)</f>
        <v>-1.1987642011376441E-2</v>
      </c>
      <c r="F144" s="3">
        <f>+LN(Bloomberg!F149/Bloomberg!F150)</f>
        <v>-2.8550905409353074E-2</v>
      </c>
      <c r="G144" s="3">
        <f>+LN(Bloomberg!G149/Bloomberg!G150)</f>
        <v>-7.1131893370804467E-3</v>
      </c>
      <c r="H144" s="3">
        <f>+LN(Bloomberg!H149/Bloomberg!H150)</f>
        <v>-1.0184274141635589E-2</v>
      </c>
      <c r="I144" s="3">
        <f>+LN(Bloomberg!I149/Bloomberg!I150)</f>
        <v>-2.1854850251253025E-3</v>
      </c>
      <c r="J144" s="3">
        <f>+LN(Bloomberg!J149/Bloomberg!J150)</f>
        <v>-6.9122423927287843E-3</v>
      </c>
      <c r="K144" s="3">
        <f>+LN(Bloomberg!K149/Bloomberg!K150)</f>
        <v>-3.0267505264657143E-3</v>
      </c>
      <c r="L144" s="3">
        <f>+LN(Bloomberg!L149/Bloomberg!L150)</f>
        <v>1.0219832873454265E-2</v>
      </c>
      <c r="M144" s="3">
        <f>+LN(Bloomberg!M149/Bloomberg!M150)</f>
        <v>2.835849007528982E-2</v>
      </c>
      <c r="N144" s="3">
        <f>+LN(Bloomberg!N149/Bloomberg!N150)</f>
        <v>6.8712064633418973E-2</v>
      </c>
      <c r="O144" s="3">
        <f>+LN(Bloomberg!O149/Bloomberg!O150)</f>
        <v>-3.993792750291646E-3</v>
      </c>
      <c r="P144" s="3">
        <f>+LN(Bloomberg!P149/Bloomberg!P150)</f>
        <v>-2.4731297681095713E-3</v>
      </c>
      <c r="Q144" s="3">
        <f>+LN(Bloomberg!Q149/Bloomberg!Q150)</f>
        <v>4.2676731600567973E-2</v>
      </c>
      <c r="R144" s="3">
        <f>+LN(Bloomberg!R149/Bloomberg!R150)</f>
        <v>1.1516991659210449E-2</v>
      </c>
      <c r="S144" s="3">
        <f>+LN(Bloomberg!S149/Bloomberg!S150)</f>
        <v>-1.7616119739108722E-2</v>
      </c>
      <c r="T144" s="3">
        <f>+LN(Bloomberg!T149/Bloomberg!T150)</f>
        <v>-2.2043808297298663E-2</v>
      </c>
      <c r="U144" s="3">
        <f>+LN(Bloomberg!U149/Bloomberg!U150)</f>
        <v>1.9834528911600587E-2</v>
      </c>
      <c r="V144" s="3">
        <f>+LN(Bloomberg!V149/Bloomberg!V150)</f>
        <v>-8.2466164103403052E-3</v>
      </c>
      <c r="W144" s="3">
        <f>+LN(Bloomberg!W149/Bloomberg!W150)</f>
        <v>-2.6747508367028223E-2</v>
      </c>
      <c r="X144" s="3">
        <f>+LN(Bloomberg!X149/Bloomberg!X150)</f>
        <v>-7.2522218827797301E-3</v>
      </c>
      <c r="Y144" s="3">
        <f>+LN(Bloomberg!Y149/Bloomberg!Y150)</f>
        <v>-2.0924157590590034E-3</v>
      </c>
      <c r="Z144" s="3">
        <f>+LN(Bloomberg!Z149/Bloomberg!Z150)</f>
        <v>1.3713237936311452E-2</v>
      </c>
      <c r="AA144" s="3">
        <f>+LN(Bloomberg!AA149/Bloomberg!AA150)</f>
        <v>7.6862707782784844E-3</v>
      </c>
      <c r="AB144" s="3">
        <f>+LN(Bloomberg!AB149/Bloomberg!AB150)</f>
        <v>2.2674628929193314E-3</v>
      </c>
      <c r="AC144" s="3"/>
      <c r="AD144" s="3"/>
      <c r="AE144" s="3"/>
      <c r="AF144" s="3"/>
      <c r="AG144" s="3"/>
      <c r="AH144" s="3">
        <f>+LN(Bloomberg!AH149/Bloomberg!AH150)</f>
        <v>3.0702916842793724E-2</v>
      </c>
      <c r="AI144" s="3">
        <f>+LN(Bloomberg!AI149/Bloomberg!AI150)</f>
        <v>1.0649461057988332E-2</v>
      </c>
      <c r="AJ144" s="3">
        <f>+LN(Bloomberg!AJ149/Bloomberg!AJ150)</f>
        <v>0.20112063922677259</v>
      </c>
      <c r="AK144" s="3">
        <f>+LN(Bloomberg!AK149/Bloomberg!AK150)</f>
        <v>-9.5928179589378632E-3</v>
      </c>
    </row>
    <row r="145" spans="1:37" x14ac:dyDescent="0.25">
      <c r="A145" s="1">
        <v>43371</v>
      </c>
      <c r="B145" s="3">
        <f>+LN(Bloomberg!B150/Bloomberg!B151)</f>
        <v>-3.3187632609785613E-2</v>
      </c>
      <c r="C145" s="3">
        <f>+LN(Bloomberg!C150/Bloomberg!C151)</f>
        <v>-2.4342657164454849E-2</v>
      </c>
      <c r="D145" s="3">
        <f>+LN(Bloomberg!D150/Bloomberg!D151)</f>
        <v>-4.4317894631878667E-3</v>
      </c>
      <c r="E145" s="3">
        <f>+LN(Bloomberg!E150/Bloomberg!E151)</f>
        <v>-1.4629161598235612E-2</v>
      </c>
      <c r="F145" s="3">
        <f>+LN(Bloomberg!F150/Bloomberg!F151)</f>
        <v>-4.0520118553117698E-2</v>
      </c>
      <c r="G145" s="3">
        <f>+LN(Bloomberg!G150/Bloomberg!G151)</f>
        <v>-2.8539626425028459E-2</v>
      </c>
      <c r="H145" s="3">
        <f>+LN(Bloomberg!H150/Bloomberg!H151)</f>
        <v>-6.8842189651361518E-2</v>
      </c>
      <c r="I145" s="3">
        <f>+LN(Bloomberg!I150/Bloomberg!I151)</f>
        <v>-1.0786684400665001E-2</v>
      </c>
      <c r="J145" s="3">
        <f>+LN(Bloomberg!J150/Bloomberg!J151)</f>
        <v>-2.6989309282952557E-2</v>
      </c>
      <c r="K145" s="3">
        <f>+LN(Bloomberg!K150/Bloomberg!K151)</f>
        <v>-2.3226029465571153E-2</v>
      </c>
      <c r="L145" s="3">
        <f>+LN(Bloomberg!L150/Bloomberg!L151)</f>
        <v>1.3679625357340046E-3</v>
      </c>
      <c r="M145" s="3">
        <f>+LN(Bloomberg!M150/Bloomberg!M151)</f>
        <v>-1.775283572864296E-2</v>
      </c>
      <c r="N145" s="3">
        <f>+LN(Bloomberg!N150/Bloomberg!N151)</f>
        <v>-1.1645663242571113E-2</v>
      </c>
      <c r="O145" s="3">
        <f>+LN(Bloomberg!O150/Bloomberg!O151)</f>
        <v>2.9665096641701177E-2</v>
      </c>
      <c r="P145" s="3">
        <f>+LN(Bloomberg!P150/Bloomberg!P151)</f>
        <v>-4.8219984547408536E-2</v>
      </c>
      <c r="Q145" s="3">
        <f>+LN(Bloomberg!Q150/Bloomberg!Q151)</f>
        <v>2.5821432039326159E-2</v>
      </c>
      <c r="R145" s="3">
        <f>+LN(Bloomberg!R150/Bloomberg!R151)</f>
        <v>-3.1993686852087761E-4</v>
      </c>
      <c r="S145" s="3">
        <f>+LN(Bloomberg!S150/Bloomberg!S151)</f>
        <v>3.9220713153281329E-2</v>
      </c>
      <c r="T145" s="3">
        <f>+LN(Bloomberg!T150/Bloomberg!T151)</f>
        <v>-2.6286733156440003E-2</v>
      </c>
      <c r="U145" s="3">
        <f>+LN(Bloomberg!U150/Bloomberg!U151)</f>
        <v>-4.2455802508934402E-2</v>
      </c>
      <c r="V145" s="3">
        <f>+LN(Bloomberg!V150/Bloomberg!V151)</f>
        <v>-1.6967331079272667E-2</v>
      </c>
      <c r="W145" s="3">
        <f>+LN(Bloomberg!W150/Bloomberg!W151)</f>
        <v>-2.3762346681930377E-2</v>
      </c>
      <c r="X145" s="3">
        <f>+LN(Bloomberg!X150/Bloomberg!X151)</f>
        <v>-5.5231048576670265E-2</v>
      </c>
      <c r="Y145" s="3">
        <f>+LN(Bloomberg!Y150/Bloomberg!Y151)</f>
        <v>-1.3495014489033072E-2</v>
      </c>
      <c r="Z145" s="3">
        <f>+LN(Bloomberg!Z150/Bloomberg!Z151)</f>
        <v>-2.7347093024266838E-2</v>
      </c>
      <c r="AA145" s="3">
        <f>+LN(Bloomberg!AA150/Bloomberg!AA151)</f>
        <v>-7.1770717406799911E-2</v>
      </c>
      <c r="AB145" s="3">
        <f>+LN(Bloomberg!AB150/Bloomberg!AB151)</f>
        <v>-6.8466347847039796E-2</v>
      </c>
      <c r="AC145" s="3"/>
      <c r="AD145" s="3"/>
      <c r="AE145" s="3"/>
      <c r="AF145" s="3"/>
      <c r="AG145" s="3"/>
      <c r="AH145" s="3">
        <f>+LN(Bloomberg!AH150/Bloomberg!AH151)</f>
        <v>-1.1022231530430516E-2</v>
      </c>
      <c r="AI145" s="3">
        <f>+LN(Bloomberg!AI150/Bloomberg!AI151)</f>
        <v>-7.6623599422811174E-3</v>
      </c>
      <c r="AJ145" s="3">
        <f>+LN(Bloomberg!AJ150/Bloomberg!AJ151)</f>
        <v>3.6979003241087431E-2</v>
      </c>
      <c r="AK145" s="3">
        <f>+LN(Bloomberg!AK150/Bloomberg!AK151)</f>
        <v>-1.6867869812405404E-2</v>
      </c>
    </row>
    <row r="146" spans="1:37" x14ac:dyDescent="0.25">
      <c r="A146" s="1">
        <v>43364</v>
      </c>
      <c r="B146" s="3">
        <f>+LN(Bloomberg!B151/Bloomberg!B152)</f>
        <v>1.9854076671790673E-2</v>
      </c>
      <c r="C146" s="3">
        <f>+LN(Bloomberg!C151/Bloomberg!C152)</f>
        <v>1.5952721164999184E-2</v>
      </c>
      <c r="D146" s="3">
        <f>+LN(Bloomberg!D151/Bloomberg!D152)</f>
        <v>-2.2085511422380391E-3</v>
      </c>
      <c r="E146" s="3">
        <f>+LN(Bloomberg!E151/Bloomberg!E152)</f>
        <v>3.8277898003492909E-4</v>
      </c>
      <c r="F146" s="3">
        <f>+LN(Bloomberg!F151/Bloomberg!F152)</f>
        <v>1.7295459707727147E-2</v>
      </c>
      <c r="G146" s="3">
        <f>+LN(Bloomberg!G151/Bloomberg!G152)</f>
        <v>4.0086519115424241E-2</v>
      </c>
      <c r="H146" s="3">
        <f>+LN(Bloomberg!H151/Bloomberg!H152)</f>
        <v>6.332032298289049E-2</v>
      </c>
      <c r="I146" s="3">
        <f>+LN(Bloomberg!I151/Bloomberg!I152)</f>
        <v>-9.0849822134336164E-3</v>
      </c>
      <c r="J146" s="3">
        <f>+LN(Bloomberg!J151/Bloomberg!J152)</f>
        <v>1.7256259674698574E-3</v>
      </c>
      <c r="K146" s="3">
        <f>+LN(Bloomberg!K151/Bloomberg!K152)</f>
        <v>1.8089031867654738E-2</v>
      </c>
      <c r="L146" s="3">
        <f>+LN(Bloomberg!L151/Bloomberg!L152)</f>
        <v>-2.9290603042786312E-3</v>
      </c>
      <c r="M146" s="3">
        <f>+LN(Bloomberg!M151/Bloomberg!M152)</f>
        <v>1.4267719692595713E-2</v>
      </c>
      <c r="N146" s="3">
        <f>+LN(Bloomberg!N151/Bloomberg!N152)</f>
        <v>2.8174713610093639E-2</v>
      </c>
      <c r="O146" s="3">
        <f>+LN(Bloomberg!O151/Bloomberg!O152)</f>
        <v>-2.7300330538219481E-2</v>
      </c>
      <c r="P146" s="3">
        <f>+LN(Bloomberg!P151/Bloomberg!P152)</f>
        <v>3.3695537946947074E-2</v>
      </c>
      <c r="Q146" s="3">
        <f>+LN(Bloomberg!Q151/Bloomberg!Q152)</f>
        <v>7.83329179124778E-3</v>
      </c>
      <c r="R146" s="3">
        <f>+LN(Bloomberg!R151/Bloomberg!R152)</f>
        <v>3.7443324653702111E-3</v>
      </c>
      <c r="S146" s="3">
        <f>+LN(Bloomberg!S151/Bloomberg!S152)</f>
        <v>-1.8825894967326728E-2</v>
      </c>
      <c r="T146" s="3">
        <f>+LN(Bloomberg!T151/Bloomberg!T152)</f>
        <v>2.8897388692924363E-2</v>
      </c>
      <c r="U146" s="3">
        <f>+LN(Bloomberg!U151/Bloomberg!U152)</f>
        <v>-1.0422568111236966E-2</v>
      </c>
      <c r="V146" s="3">
        <f>+LN(Bloomberg!V151/Bloomberg!V152)</f>
        <v>8.7336799687546315E-3</v>
      </c>
      <c r="W146" s="3">
        <f>+LN(Bloomberg!W151/Bloomberg!W152)</f>
        <v>1.4421940188008008E-2</v>
      </c>
      <c r="X146" s="3">
        <f>+LN(Bloomberg!X151/Bloomberg!X152)</f>
        <v>4.0504363740674752E-2</v>
      </c>
      <c r="Y146" s="3">
        <f>+LN(Bloomberg!Y151/Bloomberg!Y152)</f>
        <v>4.0954471645766884E-2</v>
      </c>
      <c r="Z146" s="3">
        <f>+LN(Bloomberg!Z151/Bloomberg!Z152)</f>
        <v>3.5175843023649893E-2</v>
      </c>
      <c r="AA146" s="3">
        <f>+LN(Bloomberg!AA151/Bloomberg!AA152)</f>
        <v>3.3375559343775535E-2</v>
      </c>
      <c r="AB146" s="3">
        <f>+LN(Bloomberg!AB151/Bloomberg!AB152)</f>
        <v>3.9382938292634471E-2</v>
      </c>
      <c r="AC146" s="3"/>
      <c r="AD146" s="3"/>
      <c r="AE146" s="3"/>
      <c r="AF146" s="3"/>
      <c r="AG146" s="3"/>
      <c r="AH146" s="3">
        <f>+LN(Bloomberg!AH151/Bloomberg!AH152)</f>
        <v>-3.4482092729137534E-2</v>
      </c>
      <c r="AI146" s="3">
        <f>+LN(Bloomberg!AI151/Bloomberg!AI152)</f>
        <v>4.334235079495841E-3</v>
      </c>
      <c r="AJ146" s="3">
        <f>+LN(Bloomberg!AJ151/Bloomberg!AJ152)</f>
        <v>-3.2845057709359173E-2</v>
      </c>
      <c r="AK146" s="3">
        <f>+LN(Bloomberg!AK151/Bloomberg!AK152)</f>
        <v>6.3594550819597653E-2</v>
      </c>
    </row>
    <row r="147" spans="1:37" x14ac:dyDescent="0.25">
      <c r="A147" s="1">
        <v>43357</v>
      </c>
      <c r="B147" s="3">
        <f>+LN(Bloomberg!B152/Bloomberg!B153)</f>
        <v>2.5785057927559137E-2</v>
      </c>
      <c r="C147" s="3">
        <f>+LN(Bloomberg!C152/Bloomberg!C153)</f>
        <v>2.4474491219277129E-2</v>
      </c>
      <c r="D147" s="3">
        <f>+LN(Bloomberg!D152/Bloomberg!D153)</f>
        <v>-5.5137648594723993E-4</v>
      </c>
      <c r="E147" s="3">
        <f>+LN(Bloomberg!E152/Bloomberg!E153)</f>
        <v>1.6026179332035116E-2</v>
      </c>
      <c r="F147" s="3">
        <f>+LN(Bloomberg!F152/Bloomberg!F153)</f>
        <v>3.9512737247344241E-2</v>
      </c>
      <c r="G147" s="3">
        <f>+LN(Bloomberg!G152/Bloomberg!G153)</f>
        <v>-2.6222909630747859E-3</v>
      </c>
      <c r="H147" s="3">
        <f>+LN(Bloomberg!H152/Bloomberg!H153)</f>
        <v>2.5072905907880933E-2</v>
      </c>
      <c r="I147" s="3">
        <f>+LN(Bloomberg!I152/Bloomberg!I153)</f>
        <v>1.7128952422456128E-2</v>
      </c>
      <c r="J147" s="3">
        <f>+LN(Bloomberg!J152/Bloomberg!J153)</f>
        <v>2.2610249494874574E-2</v>
      </c>
      <c r="K147" s="3">
        <f>+LN(Bloomberg!K152/Bloomberg!K153)</f>
        <v>1.2820229304992256E-2</v>
      </c>
      <c r="L147" s="3">
        <f>+LN(Bloomberg!L152/Bloomberg!L153)</f>
        <v>-1.1129969662430118E-2</v>
      </c>
      <c r="M147" s="3">
        <f>+LN(Bloomberg!M152/Bloomberg!M153)</f>
        <v>1.2251418316002386E-2</v>
      </c>
      <c r="N147" s="3">
        <f>+LN(Bloomberg!N152/Bloomberg!N153)</f>
        <v>5.5014896615277753E-2</v>
      </c>
      <c r="O147" s="3">
        <f>+LN(Bloomberg!O152/Bloomberg!O153)</f>
        <v>4.9752450042570222E-2</v>
      </c>
      <c r="P147" s="3">
        <f>+LN(Bloomberg!P152/Bloomberg!P153)</f>
        <v>2.3686564519367622E-2</v>
      </c>
      <c r="Q147" s="3">
        <f>+LN(Bloomberg!Q152/Bloomberg!Q153)</f>
        <v>4.3003020466615312E-2</v>
      </c>
      <c r="R147" s="3">
        <f>+LN(Bloomberg!R152/Bloomberg!R153)</f>
        <v>7.4375579372150377E-2</v>
      </c>
      <c r="S147" s="3">
        <f>+LN(Bloomberg!S152/Bloomberg!S153)</f>
        <v>4.3602899304235554E-2</v>
      </c>
      <c r="T147" s="3">
        <f>+LN(Bloomberg!T152/Bloomberg!T153)</f>
        <v>2.8921987566288224E-2</v>
      </c>
      <c r="U147" s="3">
        <f>+LN(Bloomberg!U152/Bloomberg!U153)</f>
        <v>4.3868844677814385E-2</v>
      </c>
      <c r="V147" s="3">
        <f>+LN(Bloomberg!V152/Bloomberg!V153)</f>
        <v>5.7646495270722185E-3</v>
      </c>
      <c r="W147" s="3">
        <f>+LN(Bloomberg!W152/Bloomberg!W153)</f>
        <v>2.2921955678645963E-2</v>
      </c>
      <c r="X147" s="3">
        <f>+LN(Bloomberg!X152/Bloomberg!X153)</f>
        <v>3.8802401162039188E-2</v>
      </c>
      <c r="Y147" s="3">
        <f>+LN(Bloomberg!Y152/Bloomberg!Y153)</f>
        <v>4.4012409551757406E-2</v>
      </c>
      <c r="Z147" s="3">
        <f>+LN(Bloomberg!Z152/Bloomberg!Z153)</f>
        <v>9.2874967031399795E-3</v>
      </c>
      <c r="AA147" s="3">
        <f>+LN(Bloomberg!AA152/Bloomberg!AA153)</f>
        <v>4.5006814270190966E-2</v>
      </c>
      <c r="AB147" s="3">
        <f>+LN(Bloomberg!AB152/Bloomberg!AB153)</f>
        <v>4.2797228771820864E-2</v>
      </c>
      <c r="AC147" s="3"/>
      <c r="AD147" s="3"/>
      <c r="AE147" s="3"/>
      <c r="AF147" s="3"/>
      <c r="AG147" s="3"/>
      <c r="AH147" s="3">
        <f>+LN(Bloomberg!AH152/Bloomberg!AH153)</f>
        <v>-4.7745256320822355E-3</v>
      </c>
      <c r="AI147" s="3">
        <f>+LN(Bloomberg!AI152/Bloomberg!AI153)</f>
        <v>-1.73929084142898E-3</v>
      </c>
      <c r="AJ147" s="3">
        <f>+LN(Bloomberg!AJ152/Bloomberg!AJ153)</f>
        <v>-0.20929499429550566</v>
      </c>
      <c r="AK147" s="3">
        <f>+LN(Bloomberg!AK152/Bloomberg!AK153)</f>
        <v>6.752466573037119E-3</v>
      </c>
    </row>
    <row r="148" spans="1:37" x14ac:dyDescent="0.25">
      <c r="A148" s="1">
        <v>43350</v>
      </c>
      <c r="B148" s="3">
        <f>+LN(Bloomberg!B153/Bloomberg!B154)</f>
        <v>-9.9709175815691359E-3</v>
      </c>
      <c r="C148" s="3">
        <f>+LN(Bloomberg!C153/Bloomberg!C154)</f>
        <v>4.2182401115291028E-2</v>
      </c>
      <c r="D148" s="3">
        <f>+LN(Bloomberg!D153/Bloomberg!D154)</f>
        <v>1.8999736847589301E-2</v>
      </c>
      <c r="E148" s="3">
        <f>+LN(Bloomberg!E153/Bloomberg!E154)</f>
        <v>-5.0039932034079441E-3</v>
      </c>
      <c r="F148" s="3">
        <f>+LN(Bloomberg!F153/Bloomberg!F154)</f>
        <v>-2.7210652348099971E-2</v>
      </c>
      <c r="G148" s="3">
        <f>+LN(Bloomberg!G153/Bloomberg!G154)</f>
        <v>1.1752921506063189E-2</v>
      </c>
      <c r="H148" s="3">
        <f>+LN(Bloomberg!H153/Bloomberg!H154)</f>
        <v>-3.0042742193222196E-2</v>
      </c>
      <c r="I148" s="3">
        <f>+LN(Bloomberg!I153/Bloomberg!I154)</f>
        <v>-7.2773395132186298E-3</v>
      </c>
      <c r="J148" s="3">
        <f>+LN(Bloomberg!J153/Bloomberg!J154)</f>
        <v>-1.9823795614136355E-2</v>
      </c>
      <c r="K148" s="3">
        <f>+LN(Bloomberg!K153/Bloomberg!K154)</f>
        <v>-5.0868741001171046E-3</v>
      </c>
      <c r="L148" s="3">
        <f>+LN(Bloomberg!L153/Bloomberg!L154)</f>
        <v>-1.1388814931626462E-2</v>
      </c>
      <c r="M148" s="3">
        <f>+LN(Bloomberg!M153/Bloomberg!M154)</f>
        <v>-1.7080158647665298E-2</v>
      </c>
      <c r="N148" s="3">
        <f>+LN(Bloomberg!N153/Bloomberg!N154)</f>
        <v>6.3274363858491544E-3</v>
      </c>
      <c r="O148" s="3">
        <f>+LN(Bloomberg!O153/Bloomberg!O154)</f>
        <v>-3.1099362713734344E-4</v>
      </c>
      <c r="P148" s="3">
        <f>+LN(Bloomberg!P153/Bloomberg!P154)</f>
        <v>9.5923268746013425E-4</v>
      </c>
      <c r="Q148" s="3">
        <f>+LN(Bloomberg!Q153/Bloomberg!Q154)</f>
        <v>2.4008621674670688E-2</v>
      </c>
      <c r="R148" s="3">
        <f>+LN(Bloomberg!R153/Bloomberg!R154)</f>
        <v>2.3664876964279633E-2</v>
      </c>
      <c r="S148" s="3">
        <f>+LN(Bloomberg!S153/Bloomberg!S154)</f>
        <v>-1.9022079855264256E-2</v>
      </c>
      <c r="T148" s="3">
        <f>+LN(Bloomberg!T153/Bloomberg!T154)</f>
        <v>-7.2575156753621368E-3</v>
      </c>
      <c r="U148" s="3">
        <f>+LN(Bloomberg!U153/Bloomberg!U154)</f>
        <v>4.4880152210356128E-2</v>
      </c>
      <c r="V148" s="3">
        <f>+LN(Bloomberg!V153/Bloomberg!V154)</f>
        <v>-4.1090824997071083E-4</v>
      </c>
      <c r="W148" s="3">
        <f>+LN(Bloomberg!W153/Bloomberg!W154)</f>
        <v>-1.2114197490774118E-2</v>
      </c>
      <c r="X148" s="3">
        <f>+LN(Bloomberg!X153/Bloomberg!X154)</f>
        <v>-5.548663858293669E-2</v>
      </c>
      <c r="Y148" s="3">
        <f>+LN(Bloomberg!Y153/Bloomberg!Y154)</f>
        <v>-1.5961734575699618E-2</v>
      </c>
      <c r="Z148" s="3">
        <f>+LN(Bloomberg!Z153/Bloomberg!Z154)</f>
        <v>4.8490875094973108E-3</v>
      </c>
      <c r="AA148" s="3">
        <f>+LN(Bloomberg!AA153/Bloomberg!AA154)</f>
        <v>1.7960813592118211E-2</v>
      </c>
      <c r="AB148" s="3">
        <f>+LN(Bloomberg!AB153/Bloomberg!AB154)</f>
        <v>-1.1935689735778077E-2</v>
      </c>
      <c r="AC148" s="3"/>
      <c r="AD148" s="3"/>
      <c r="AE148" s="3"/>
      <c r="AF148" s="3"/>
      <c r="AG148" s="3"/>
      <c r="AH148" s="3">
        <f>+LN(Bloomberg!AH153/Bloomberg!AH154)</f>
        <v>1.1620418210195249E-2</v>
      </c>
      <c r="AI148" s="3">
        <f>+LN(Bloomberg!AI153/Bloomberg!AI154)</f>
        <v>-3.5194858853892209E-3</v>
      </c>
      <c r="AJ148" s="3">
        <f>+LN(Bloomberg!AJ153/Bloomberg!AJ154)</f>
        <v>0.14589631059547256</v>
      </c>
      <c r="AK148" s="3">
        <f>+LN(Bloomberg!AK153/Bloomberg!AK154)</f>
        <v>-1.7966185092474319E-2</v>
      </c>
    </row>
    <row r="149" spans="1:37" x14ac:dyDescent="0.25">
      <c r="A149" s="1">
        <v>43343</v>
      </c>
      <c r="B149" s="3">
        <f>+LN(Bloomberg!B154/Bloomberg!B155)</f>
        <v>2.0265509712960789E-3</v>
      </c>
      <c r="C149" s="3">
        <f>+LN(Bloomberg!C154/Bloomberg!C155)</f>
        <v>-1.0956617928471118E-2</v>
      </c>
      <c r="D149" s="3">
        <f>+LN(Bloomberg!D154/Bloomberg!D155)</f>
        <v>6.9260162505099809E-3</v>
      </c>
      <c r="E149" s="3">
        <f>+LN(Bloomberg!E154/Bloomberg!E155)</f>
        <v>-2.5536041548984019E-3</v>
      </c>
      <c r="F149" s="3">
        <f>+LN(Bloomberg!F154/Bloomberg!F155)</f>
        <v>-3.385721134888578E-2</v>
      </c>
      <c r="G149" s="3">
        <f>+LN(Bloomberg!G154/Bloomberg!G155)</f>
        <v>-5.3870130783358521E-3</v>
      </c>
      <c r="H149" s="3">
        <f>+LN(Bloomberg!H154/Bloomberg!H155)</f>
        <v>4.1905094155525485E-2</v>
      </c>
      <c r="I149" s="3">
        <f>+LN(Bloomberg!I154/Bloomberg!I155)</f>
        <v>8.1907420007526592E-3</v>
      </c>
      <c r="J149" s="3">
        <f>+LN(Bloomberg!J154/Bloomberg!J155)</f>
        <v>8.8915247047283257E-3</v>
      </c>
      <c r="K149" s="3">
        <f>+LN(Bloomberg!K154/Bloomberg!K155)</f>
        <v>2.3014952965929657E-2</v>
      </c>
      <c r="L149" s="3">
        <f>+LN(Bloomberg!L154/Bloomberg!L155)</f>
        <v>-1.5324085790524283E-2</v>
      </c>
      <c r="M149" s="3">
        <f>+LN(Bloomberg!M154/Bloomberg!M155)</f>
        <v>8.9212053083353969E-3</v>
      </c>
      <c r="N149" s="3">
        <f>+LN(Bloomberg!N154/Bloomberg!N155)</f>
        <v>1.5186775729651191E-3</v>
      </c>
      <c r="O149" s="3">
        <f>+LN(Bloomberg!O154/Bloomberg!O155)</f>
        <v>-9.2851177756794277E-3</v>
      </c>
      <c r="P149" s="3">
        <f>+LN(Bloomberg!P154/Bloomberg!P155)</f>
        <v>1.8597978896280776E-2</v>
      </c>
      <c r="Q149" s="3">
        <f>+LN(Bloomberg!Q154/Bloomberg!Q155)</f>
        <v>-1.2777667680161812E-2</v>
      </c>
      <c r="R149" s="3">
        <f>+LN(Bloomberg!R154/Bloomberg!R155)</f>
        <v>5.4333806340301476E-3</v>
      </c>
      <c r="S149" s="3">
        <f>+LN(Bloomberg!S154/Bloomberg!S155)</f>
        <v>-2.5110690967528538E-2</v>
      </c>
      <c r="T149" s="3">
        <f>+LN(Bloomberg!T154/Bloomberg!T155)</f>
        <v>-6.6790763531591035E-3</v>
      </c>
      <c r="U149" s="3">
        <f>+LN(Bloomberg!U154/Bloomberg!U155)</f>
        <v>-1.1787955752042127E-2</v>
      </c>
      <c r="V149" s="3">
        <f>+LN(Bloomberg!V154/Bloomberg!V155)</f>
        <v>2.2210212073307992E-2</v>
      </c>
      <c r="W149" s="3">
        <f>+LN(Bloomberg!W154/Bloomberg!W155)</f>
        <v>-1.0110245953128641E-2</v>
      </c>
      <c r="X149" s="3">
        <f>+LN(Bloomberg!X154/Bloomberg!X155)</f>
        <v>-2.6418707627944994E-2</v>
      </c>
      <c r="Y149" s="3">
        <f>+LN(Bloomberg!Y154/Bloomberg!Y155)</f>
        <v>-1.2624813185716992E-2</v>
      </c>
      <c r="Z149" s="3">
        <f>+LN(Bloomberg!Z154/Bloomberg!Z155)</f>
        <v>-1.5334024689682863E-2</v>
      </c>
      <c r="AA149" s="3">
        <f>+LN(Bloomberg!AA154/Bloomberg!AA155)</f>
        <v>1.6390205419130034E-2</v>
      </c>
      <c r="AB149" s="3">
        <f>+LN(Bloomberg!AB154/Bloomberg!AB155)</f>
        <v>-4.4099197224355E-2</v>
      </c>
      <c r="AC149" s="3"/>
      <c r="AD149" s="3"/>
      <c r="AE149" s="3"/>
      <c r="AF149" s="3"/>
      <c r="AG149" s="3"/>
      <c r="AH149" s="3">
        <f>+LN(Bloomberg!AH154/Bloomberg!AH155)</f>
        <v>3.2738560112573756E-2</v>
      </c>
      <c r="AI149" s="3">
        <f>+LN(Bloomberg!AI154/Bloomberg!AI155)</f>
        <v>-3.4905499807833785E-3</v>
      </c>
      <c r="AJ149" s="3">
        <f>+LN(Bloomberg!AJ154/Bloomberg!AJ155)</f>
        <v>7.0048749770050475E-2</v>
      </c>
      <c r="AK149" s="3">
        <f>+LN(Bloomberg!AK154/Bloomberg!AK155)</f>
        <v>-1.8885293145833849E-2</v>
      </c>
    </row>
    <row r="150" spans="1:37" x14ac:dyDescent="0.25">
      <c r="A150" s="1">
        <v>43336</v>
      </c>
      <c r="B150" s="3">
        <f>+LN(Bloomberg!B155/Bloomberg!B156)</f>
        <v>3.2373149441865504E-3</v>
      </c>
      <c r="C150" s="3">
        <f>+LN(Bloomberg!C155/Bloomberg!C156)</f>
        <v>5.3347138571961331E-3</v>
      </c>
      <c r="D150" s="3">
        <f>+LN(Bloomberg!D155/Bloomberg!D156)</f>
        <v>-9.9711343980927684E-3</v>
      </c>
      <c r="E150" s="3">
        <f>+LN(Bloomberg!E155/Bloomberg!E156)</f>
        <v>-1.4925951275680928E-2</v>
      </c>
      <c r="F150" s="3">
        <f>+LN(Bloomberg!F155/Bloomberg!F156)</f>
        <v>3.5354785005246511E-2</v>
      </c>
      <c r="G150" s="3">
        <f>+LN(Bloomberg!G155/Bloomberg!G156)</f>
        <v>-4.8538875761816409E-3</v>
      </c>
      <c r="H150" s="3">
        <f>+LN(Bloomberg!H155/Bloomberg!H156)</f>
        <v>1.9864043260695963E-2</v>
      </c>
      <c r="I150" s="3">
        <f>+LN(Bloomberg!I155/Bloomberg!I156)</f>
        <v>8.4710375253359092E-3</v>
      </c>
      <c r="J150" s="3">
        <f>+LN(Bloomberg!J155/Bloomberg!J156)</f>
        <v>1.3487303745926941E-2</v>
      </c>
      <c r="K150" s="3">
        <f>+LN(Bloomberg!K155/Bloomberg!K156)</f>
        <v>-9.1728813001720009E-5</v>
      </c>
      <c r="L150" s="3">
        <f>+LN(Bloomberg!L155/Bloomberg!L156)</f>
        <v>4.5869381243430957E-2</v>
      </c>
      <c r="M150" s="3">
        <f>+LN(Bloomberg!M155/Bloomberg!M156)</f>
        <v>-1.3202258825569574E-2</v>
      </c>
      <c r="N150" s="3">
        <f>+LN(Bloomberg!N155/Bloomberg!N156)</f>
        <v>2.3069193238284187E-3</v>
      </c>
      <c r="O150" s="3">
        <f>+LN(Bloomberg!O155/Bloomberg!O156)</f>
        <v>-5.2235485187841126E-3</v>
      </c>
      <c r="P150" s="3">
        <f>+LN(Bloomberg!P155/Bloomberg!P156)</f>
        <v>-2.5388159325687547E-3</v>
      </c>
      <c r="Q150" s="3">
        <f>+LN(Bloomberg!Q155/Bloomberg!Q156)</f>
        <v>-1.6207632729565567E-2</v>
      </c>
      <c r="R150" s="3">
        <f>+LN(Bloomberg!R155/Bloomberg!R156)</f>
        <v>4.0958670899847671E-4</v>
      </c>
      <c r="S150" s="3">
        <f>+LN(Bloomberg!S155/Bloomberg!S156)</f>
        <v>-3.2603972444827142E-2</v>
      </c>
      <c r="T150" s="3">
        <f>+LN(Bloomberg!T155/Bloomberg!T156)</f>
        <v>1.6351854388779005E-2</v>
      </c>
      <c r="U150" s="3">
        <f>+LN(Bloomberg!U155/Bloomberg!U156)</f>
        <v>8.1345639453952401E-2</v>
      </c>
      <c r="V150" s="3">
        <f>+LN(Bloomberg!V155/Bloomberg!V156)</f>
        <v>-8.2548296290737063E-3</v>
      </c>
      <c r="W150" s="3">
        <f>+LN(Bloomberg!W155/Bloomberg!W156)</f>
        <v>-1.7979048309055678E-2</v>
      </c>
      <c r="X150" s="3">
        <f>+LN(Bloomberg!X155/Bloomberg!X156)</f>
        <v>3.2447877148791701E-2</v>
      </c>
      <c r="Y150" s="3">
        <f>+LN(Bloomberg!Y155/Bloomberg!Y156)</f>
        <v>-7.336657155817829E-3</v>
      </c>
      <c r="Z150" s="3">
        <f>+LN(Bloomberg!Z155/Bloomberg!Z156)</f>
        <v>3.2686258508819059E-2</v>
      </c>
      <c r="AA150" s="3">
        <f>+LN(Bloomberg!AA155/Bloomberg!AA156)</f>
        <v>-3.0409819580325799E-2</v>
      </c>
      <c r="AB150" s="3">
        <f>+LN(Bloomberg!AB155/Bloomberg!AB156)</f>
        <v>-2.9285364088143979E-3</v>
      </c>
      <c r="AC150" s="3"/>
      <c r="AD150" s="3"/>
      <c r="AE150" s="3"/>
      <c r="AF150" s="3"/>
      <c r="AG150" s="3"/>
      <c r="AH150" s="3">
        <f>+LN(Bloomberg!AH155/Bloomberg!AH156)</f>
        <v>-1.4290143326413381E-2</v>
      </c>
      <c r="AI150" s="3">
        <f>+LN(Bloomberg!AI155/Bloomberg!AI156)</f>
        <v>1.7660318378126327E-2</v>
      </c>
      <c r="AJ150" s="3">
        <f>+LN(Bloomberg!AJ155/Bloomberg!AJ156)</f>
        <v>-5.2793419679288543E-2</v>
      </c>
      <c r="AK150" s="3">
        <f>+LN(Bloomberg!AK155/Bloomberg!AK156)</f>
        <v>2.6649167118031079E-2</v>
      </c>
    </row>
    <row r="151" spans="1:37" x14ac:dyDescent="0.25">
      <c r="A151" s="1">
        <v>43329</v>
      </c>
      <c r="B151" s="3">
        <f>+LN(Bloomberg!B156/Bloomberg!B157)</f>
        <v>-4.6584201114316581E-3</v>
      </c>
      <c r="C151" s="3">
        <f>+LN(Bloomberg!C156/Bloomberg!C157)</f>
        <v>-2.9273574560125925E-3</v>
      </c>
      <c r="D151" s="3">
        <f>+LN(Bloomberg!D156/Bloomberg!D157)</f>
        <v>2.8043766626501929E-3</v>
      </c>
      <c r="E151" s="3">
        <f>+LN(Bloomberg!E156/Bloomberg!E157)</f>
        <v>-4.8133187927030122E-3</v>
      </c>
      <c r="F151" s="3">
        <f>+LN(Bloomberg!F156/Bloomberg!F157)</f>
        <v>-1.5899430230495815E-3</v>
      </c>
      <c r="G151" s="3">
        <f>+LN(Bloomberg!G156/Bloomberg!G157)</f>
        <v>-1.0236942067021255E-2</v>
      </c>
      <c r="H151" s="3">
        <f>+LN(Bloomberg!H156/Bloomberg!H157)</f>
        <v>-6.5996406229543343E-3</v>
      </c>
      <c r="I151" s="3">
        <f>+LN(Bloomberg!I156/Bloomberg!I157)</f>
        <v>-2.0419612758230721E-2</v>
      </c>
      <c r="J151" s="3">
        <f>+LN(Bloomberg!J156/Bloomberg!J157)</f>
        <v>1.6688716408471367E-2</v>
      </c>
      <c r="K151" s="3">
        <f>+LN(Bloomberg!K156/Bloomberg!K157)</f>
        <v>-4.349018605400818E-2</v>
      </c>
      <c r="L151" s="3">
        <f>+LN(Bloomberg!L156/Bloomberg!L157)</f>
        <v>-1.0207961609011374E-2</v>
      </c>
      <c r="M151" s="3">
        <f>+LN(Bloomberg!M156/Bloomberg!M157)</f>
        <v>5.4860544161673408E-3</v>
      </c>
      <c r="N151" s="3">
        <f>+LN(Bloomberg!N156/Bloomberg!N157)</f>
        <v>-2.985296314968116E-2</v>
      </c>
      <c r="O151" s="3">
        <f>+LN(Bloomberg!O156/Bloomberg!O157)</f>
        <v>-3.0599779078599411E-3</v>
      </c>
      <c r="P151" s="3">
        <f>+LN(Bloomberg!P156/Bloomberg!P157)</f>
        <v>5.4762507285449616E-3</v>
      </c>
      <c r="Q151" s="3">
        <f>+LN(Bloomberg!Q156/Bloomberg!Q157)</f>
        <v>-5.1681941343965053E-3</v>
      </c>
      <c r="R151" s="3">
        <f>+LN(Bloomberg!R156/Bloomberg!R157)</f>
        <v>3.8726420702035118E-3</v>
      </c>
      <c r="S151" s="3">
        <f>+LN(Bloomberg!S156/Bloomberg!S157)</f>
        <v>2.9430625870682951E-2</v>
      </c>
      <c r="T151" s="3">
        <f>+LN(Bloomberg!T156/Bloomberg!T157)</f>
        <v>-1.9093318950136405E-2</v>
      </c>
      <c r="U151" s="3">
        <f>+LN(Bloomberg!U156/Bloomberg!U157)</f>
        <v>1.0174665961707266E-3</v>
      </c>
      <c r="V151" s="3">
        <f>+LN(Bloomberg!V156/Bloomberg!V157)</f>
        <v>-4.9314409401112064E-3</v>
      </c>
      <c r="W151" s="3">
        <f>+LN(Bloomberg!W156/Bloomberg!W157)</f>
        <v>-1.6426311000278943E-2</v>
      </c>
      <c r="X151" s="3">
        <f>+LN(Bloomberg!X156/Bloomberg!X157)</f>
        <v>-1.0357645237614071E-2</v>
      </c>
      <c r="Y151" s="3">
        <f>+LN(Bloomberg!Y156/Bloomberg!Y157)</f>
        <v>1.1709841968040587E-2</v>
      </c>
      <c r="Z151" s="3">
        <f>+LN(Bloomberg!Z156/Bloomberg!Z157)</f>
        <v>1.3257780759676863E-2</v>
      </c>
      <c r="AA151" s="3">
        <f>+LN(Bloomberg!AA156/Bloomberg!AA157)</f>
        <v>-2.3581095164610169E-2</v>
      </c>
      <c r="AB151" s="3">
        <f>+LN(Bloomberg!AB156/Bloomberg!AB157)</f>
        <v>9.2874056503222599E-3</v>
      </c>
      <c r="AC151" s="3"/>
      <c r="AD151" s="3"/>
      <c r="AE151" s="3"/>
      <c r="AF151" s="3"/>
      <c r="AG151" s="3"/>
      <c r="AH151" s="3">
        <f>+LN(Bloomberg!AH156/Bloomberg!AH157)</f>
        <v>2.3137337115597657E-2</v>
      </c>
      <c r="AI151" s="3">
        <f>+LN(Bloomberg!AI156/Bloomberg!AI157)</f>
        <v>-2.1981660246388295E-2</v>
      </c>
      <c r="AJ151" s="3">
        <f>+LN(Bloomberg!AJ156/Bloomberg!AJ157)</f>
        <v>-4.0315537178459752E-2</v>
      </c>
      <c r="AK151" s="3">
        <f>+LN(Bloomberg!AK156/Bloomberg!AK157)</f>
        <v>-4.1539518441323323E-2</v>
      </c>
    </row>
    <row r="152" spans="1:37" x14ac:dyDescent="0.25">
      <c r="A152" s="1">
        <v>43322</v>
      </c>
      <c r="B152" s="3">
        <f>+LN(Bloomberg!B157/Bloomberg!B158)</f>
        <v>-2.5875249053888404E-2</v>
      </c>
      <c r="C152" s="3">
        <f>+LN(Bloomberg!C157/Bloomberg!C158)</f>
        <v>-1.8679154137170691E-2</v>
      </c>
      <c r="D152" s="3">
        <f>+LN(Bloomberg!D157/Bloomberg!D158)</f>
        <v>-3.4308005743945803E-2</v>
      </c>
      <c r="E152" s="3">
        <f>+LN(Bloomberg!E157/Bloomberg!E158)</f>
        <v>-5.6623605320589888E-3</v>
      </c>
      <c r="F152" s="3">
        <f>+LN(Bloomberg!F157/Bloomberg!F158)</f>
        <v>-3.4693115103943316E-2</v>
      </c>
      <c r="G152" s="3">
        <f>+LN(Bloomberg!G157/Bloomberg!G158)</f>
        <v>4.0020063418544664E-3</v>
      </c>
      <c r="H152" s="3">
        <f>+LN(Bloomberg!H157/Bloomberg!H158)</f>
        <v>-9.0576422563508115E-3</v>
      </c>
      <c r="I152" s="3">
        <f>+LN(Bloomberg!I157/Bloomberg!I158)</f>
        <v>-2.0122825372626868E-3</v>
      </c>
      <c r="J152" s="3">
        <f>+LN(Bloomberg!J157/Bloomberg!J158)</f>
        <v>-9.876230170912605E-3</v>
      </c>
      <c r="K152" s="3">
        <f>+LN(Bloomberg!K157/Bloomberg!K158)</f>
        <v>-4.1053815050054947E-2</v>
      </c>
      <c r="L152" s="3">
        <f>+LN(Bloomberg!L157/Bloomberg!L158)</f>
        <v>-3.5473657941008457E-2</v>
      </c>
      <c r="M152" s="3">
        <f>+LN(Bloomberg!M157/Bloomberg!M158)</f>
        <v>-2.7207505931540428E-2</v>
      </c>
      <c r="N152" s="3">
        <f>+LN(Bloomberg!N157/Bloomberg!N158)</f>
        <v>-7.4898030177808522E-2</v>
      </c>
      <c r="O152" s="3">
        <f>+LN(Bloomberg!O157/Bloomberg!O158)</f>
        <v>-2.7720967577647682E-2</v>
      </c>
      <c r="P152" s="3">
        <f>+LN(Bloomberg!P157/Bloomberg!P158)</f>
        <v>-3.6017374109078751E-2</v>
      </c>
      <c r="Q152" s="3">
        <f>+LN(Bloomberg!Q157/Bloomberg!Q158)</f>
        <v>-3.9029912686550684E-2</v>
      </c>
      <c r="R152" s="3">
        <f>+LN(Bloomberg!R157/Bloomberg!R158)</f>
        <v>-2.7558146940284407E-3</v>
      </c>
      <c r="S152" s="3">
        <f>+LN(Bloomberg!S157/Bloomberg!S158)</f>
        <v>1.6169630667084899E-2</v>
      </c>
      <c r="T152" s="3">
        <f>+LN(Bloomberg!T157/Bloomberg!T158)</f>
        <v>-2.0391147637959992E-2</v>
      </c>
      <c r="U152" s="3">
        <f>+LN(Bloomberg!U157/Bloomberg!U158)</f>
        <v>9.0899387394406065E-3</v>
      </c>
      <c r="V152" s="3">
        <f>+LN(Bloomberg!V157/Bloomberg!V158)</f>
        <v>-2.462250772964935E-2</v>
      </c>
      <c r="W152" s="3">
        <f>+LN(Bloomberg!W157/Bloomberg!W158)</f>
        <v>2.8093833588337352E-4</v>
      </c>
      <c r="X152" s="3">
        <f>+LN(Bloomberg!X157/Bloomberg!X158)</f>
        <v>-3.3432508515112147E-2</v>
      </c>
      <c r="Y152" s="3">
        <f>+LN(Bloomberg!Y157/Bloomberg!Y158)</f>
        <v>2.6836069585578541E-2</v>
      </c>
      <c r="Z152" s="3">
        <f>+LN(Bloomberg!Z157/Bloomberg!Z158)</f>
        <v>-1.2645021736350768E-2</v>
      </c>
      <c r="AA152" s="3">
        <f>+LN(Bloomberg!AA157/Bloomberg!AA158)</f>
        <v>-3.0103894080059548E-2</v>
      </c>
      <c r="AB152" s="3">
        <f>+LN(Bloomberg!AB157/Bloomberg!AB158)</f>
        <v>-5.7623781012463147E-2</v>
      </c>
      <c r="AC152" s="3"/>
      <c r="AD152" s="3"/>
      <c r="AE152" s="3"/>
      <c r="AF152" s="3"/>
      <c r="AG152" s="3"/>
      <c r="AH152" s="3">
        <f>+LN(Bloomberg!AH157/Bloomberg!AH158)</f>
        <v>1.8694725831856839E-2</v>
      </c>
      <c r="AI152" s="3">
        <f>+LN(Bloomberg!AI157/Bloomberg!AI158)</f>
        <v>-3.570445810447141E-3</v>
      </c>
      <c r="AJ152" s="3">
        <f>+LN(Bloomberg!AJ157/Bloomberg!AJ158)</f>
        <v>0.12273448359387937</v>
      </c>
      <c r="AK152" s="3">
        <f>+LN(Bloomberg!AK157/Bloomberg!AK158)</f>
        <v>-9.1735822903242399E-3</v>
      </c>
    </row>
    <row r="153" spans="1:37" x14ac:dyDescent="0.25">
      <c r="A153" s="1">
        <v>43315</v>
      </c>
      <c r="B153" s="3">
        <f>+LN(Bloomberg!B158/Bloomberg!B159)</f>
        <v>6.6469970937928008E-3</v>
      </c>
      <c r="C153" s="3">
        <f>+LN(Bloomberg!C158/Bloomberg!C159)</f>
        <v>-1.0265402569468151E-2</v>
      </c>
      <c r="D153" s="3">
        <f>+LN(Bloomberg!D158/Bloomberg!D159)</f>
        <v>7.7534405931427964E-5</v>
      </c>
      <c r="E153" s="3">
        <f>+LN(Bloomberg!E158/Bloomberg!E159)</f>
        <v>6.9365310218238172E-4</v>
      </c>
      <c r="F153" s="3">
        <f>+LN(Bloomberg!F158/Bloomberg!F159)</f>
        <v>-4.4187959868895489E-2</v>
      </c>
      <c r="G153" s="3">
        <f>+LN(Bloomberg!G158/Bloomberg!G159)</f>
        <v>9.974391292994076E-3</v>
      </c>
      <c r="H153" s="3">
        <f>+LN(Bloomberg!H158/Bloomberg!H159)</f>
        <v>3.7138491989748411E-2</v>
      </c>
      <c r="I153" s="3">
        <f>+LN(Bloomberg!I158/Bloomberg!I159)</f>
        <v>3.3337595171411161E-2</v>
      </c>
      <c r="J153" s="3">
        <f>+LN(Bloomberg!J158/Bloomberg!J159)</f>
        <v>-2.5724759412488326E-3</v>
      </c>
      <c r="K153" s="3">
        <f>+LN(Bloomberg!K158/Bloomberg!K159)</f>
        <v>-9.6042872829997939E-4</v>
      </c>
      <c r="L153" s="3">
        <f>+LN(Bloomberg!L158/Bloomberg!L159)</f>
        <v>1.2394822932167454E-2</v>
      </c>
      <c r="M153" s="3">
        <f>+LN(Bloomberg!M158/Bloomberg!M159)</f>
        <v>1.247477688836308E-3</v>
      </c>
      <c r="N153" s="3">
        <f>+LN(Bloomberg!N158/Bloomberg!N159)</f>
        <v>6.3484871402186685E-2</v>
      </c>
      <c r="O153" s="3">
        <f>+LN(Bloomberg!O158/Bloomberg!O159)</f>
        <v>2.558454070063873E-2</v>
      </c>
      <c r="P153" s="3">
        <f>+LN(Bloomberg!P158/Bloomberg!P159)</f>
        <v>1.5145781009650954E-3</v>
      </c>
      <c r="Q153" s="3">
        <f>+LN(Bloomberg!Q158/Bloomberg!Q159)</f>
        <v>-2.5458625573522884E-2</v>
      </c>
      <c r="R153" s="3">
        <f>+LN(Bloomberg!R158/Bloomberg!R159)</f>
        <v>2.4288064141069446E-2</v>
      </c>
      <c r="S153" s="3">
        <f>+LN(Bloomberg!S158/Bloomberg!S159)</f>
        <v>-3.4126253066924836E-2</v>
      </c>
      <c r="T153" s="3">
        <f>+LN(Bloomberg!T158/Bloomberg!T159)</f>
        <v>4.7272557941538264E-2</v>
      </c>
      <c r="U153" s="3">
        <f>+LN(Bloomberg!U158/Bloomberg!U159)</f>
        <v>-1.2251996710088567E-2</v>
      </c>
      <c r="V153" s="3">
        <f>+LN(Bloomberg!V158/Bloomberg!V159)</f>
        <v>3.2139171250819263E-3</v>
      </c>
      <c r="W153" s="3">
        <f>+LN(Bloomberg!W158/Bloomberg!W159)</f>
        <v>8.432888763975088E-4</v>
      </c>
      <c r="X153" s="3">
        <f>+LN(Bloomberg!X158/Bloomberg!X159)</f>
        <v>-4.7624807243775887E-3</v>
      </c>
      <c r="Y153" s="3">
        <f>+LN(Bloomberg!Y158/Bloomberg!Y159)</f>
        <v>-3.5577230672912499E-3</v>
      </c>
      <c r="Z153" s="3">
        <f>+LN(Bloomberg!Z158/Bloomberg!Z159)</f>
        <v>2.4311579845175652E-2</v>
      </c>
      <c r="AA153" s="3">
        <f>+LN(Bloomberg!AA158/Bloomberg!AA159)</f>
        <v>4.5585535371498495E-2</v>
      </c>
      <c r="AB153" s="3">
        <f>+LN(Bloomberg!AB158/Bloomberg!AB159)</f>
        <v>-3.7678343669151943E-3</v>
      </c>
      <c r="AC153" s="3"/>
      <c r="AD153" s="3"/>
      <c r="AE153" s="3"/>
      <c r="AF153" s="3"/>
      <c r="AG153" s="3"/>
      <c r="AH153" s="3">
        <f>+LN(Bloomberg!AH158/Bloomberg!AH159)</f>
        <v>-1.711116819008817E-4</v>
      </c>
      <c r="AI153" s="3">
        <f>+LN(Bloomberg!AI158/Bloomberg!AI159)</f>
        <v>-7.6421376226263075E-3</v>
      </c>
      <c r="AJ153" s="3">
        <f>+LN(Bloomberg!AJ158/Bloomberg!AJ159)</f>
        <v>-0.11280694883346191</v>
      </c>
      <c r="AK153" s="3">
        <f>+LN(Bloomberg!AK158/Bloomberg!AK159)</f>
        <v>-7.8943262218237279E-3</v>
      </c>
    </row>
    <row r="154" spans="1:37" x14ac:dyDescent="0.25">
      <c r="A154" s="1">
        <v>43308</v>
      </c>
      <c r="B154" s="3">
        <f>+LN(Bloomberg!B159/Bloomberg!B160)</f>
        <v>-1.1226418042203302E-2</v>
      </c>
      <c r="C154" s="3">
        <f>+LN(Bloomberg!C159/Bloomberg!C160)</f>
        <v>-9.6184780276716546E-3</v>
      </c>
      <c r="D154" s="3">
        <f>+LN(Bloomberg!D159/Bloomberg!D160)</f>
        <v>-1.3248287432644699E-2</v>
      </c>
      <c r="E154" s="3">
        <f>+LN(Bloomberg!E159/Bloomberg!E160)</f>
        <v>1.2894908298716921E-3</v>
      </c>
      <c r="F154" s="3">
        <f>+LN(Bloomberg!F159/Bloomberg!F160)</f>
        <v>-1.5836113036200881E-2</v>
      </c>
      <c r="G154" s="3">
        <f>+LN(Bloomberg!G159/Bloomberg!G160)</f>
        <v>-6.5097497313210441E-3</v>
      </c>
      <c r="H154" s="3">
        <f>+LN(Bloomberg!H159/Bloomberg!H160)</f>
        <v>-2.5161830659430472E-2</v>
      </c>
      <c r="I154" s="3">
        <f>+LN(Bloomberg!I159/Bloomberg!I160)</f>
        <v>-5.6023007571242719E-2</v>
      </c>
      <c r="J154" s="3">
        <f>+LN(Bloomberg!J159/Bloomberg!J160)</f>
        <v>2.2753138371356054E-3</v>
      </c>
      <c r="K154" s="3">
        <f>+LN(Bloomberg!K159/Bloomberg!K160)</f>
        <v>-1.0370947335081825E-2</v>
      </c>
      <c r="L154" s="3">
        <f>+LN(Bloomberg!L159/Bloomberg!L160)</f>
        <v>7.6077450510214032E-4</v>
      </c>
      <c r="M154" s="3">
        <f>+LN(Bloomberg!M159/Bloomberg!M160)</f>
        <v>-5.4998149194460152E-2</v>
      </c>
      <c r="N154" s="3">
        <f>+LN(Bloomberg!N159/Bloomberg!N160)</f>
        <v>1.6481625659599743E-2</v>
      </c>
      <c r="O154" s="3">
        <f>+LN(Bloomberg!O159/Bloomberg!O160)</f>
        <v>-2.736601385587123E-2</v>
      </c>
      <c r="P154" s="3">
        <f>+LN(Bloomberg!P159/Bloomberg!P160)</f>
        <v>2.4660924951934683E-3</v>
      </c>
      <c r="Q154" s="3">
        <f>+LN(Bloomberg!Q159/Bloomberg!Q160)</f>
        <v>3.9441207986732459E-2</v>
      </c>
      <c r="R154" s="3">
        <f>+LN(Bloomberg!R159/Bloomberg!R160)</f>
        <v>-2.8505264800327619E-2</v>
      </c>
      <c r="S154" s="3">
        <f>+LN(Bloomberg!S159/Bloomberg!S160)</f>
        <v>-2.5760187995928215E-2</v>
      </c>
      <c r="T154" s="3">
        <f>+LN(Bloomberg!T159/Bloomberg!T160)</f>
        <v>-1.9660646761858393E-2</v>
      </c>
      <c r="U154" s="3">
        <f>+LN(Bloomberg!U159/Bloomberg!U160)</f>
        <v>2.1886203582962602E-2</v>
      </c>
      <c r="V154" s="3">
        <f>+LN(Bloomberg!V159/Bloomberg!V160)</f>
        <v>1.7409302386882815E-2</v>
      </c>
      <c r="W154" s="3">
        <f>+LN(Bloomberg!W159/Bloomberg!W160)</f>
        <v>-3.6935938389869867E-2</v>
      </c>
      <c r="X154" s="3">
        <f>+LN(Bloomberg!X159/Bloomberg!X160)</f>
        <v>2.0212836083365964E-3</v>
      </c>
      <c r="Y154" s="3">
        <f>+LN(Bloomberg!Y159/Bloomberg!Y160)</f>
        <v>-3.6521170435849008E-2</v>
      </c>
      <c r="Z154" s="3">
        <f>+LN(Bloomberg!Z159/Bloomberg!Z160)</f>
        <v>1.2640173912683308E-2</v>
      </c>
      <c r="AA154" s="3">
        <f>+LN(Bloomberg!AA159/Bloomberg!AA160)</f>
        <v>-4.1039712191026687E-2</v>
      </c>
      <c r="AB154" s="3">
        <f>+LN(Bloomberg!AB159/Bloomberg!AB160)</f>
        <v>-1.8277502864591171E-2</v>
      </c>
      <c r="AC154" s="3"/>
      <c r="AD154" s="3"/>
      <c r="AE154" s="3"/>
      <c r="AF154" s="3"/>
      <c r="AG154" s="3"/>
      <c r="AH154" s="3">
        <f>+LN(Bloomberg!AH159/Bloomberg!AH160)</f>
        <v>-2.5644005728719853E-2</v>
      </c>
      <c r="AI154" s="3">
        <f>+LN(Bloomberg!AI159/Bloomberg!AI160)</f>
        <v>-4.3280760379129576E-3</v>
      </c>
      <c r="AJ154" s="3">
        <f>+LN(Bloomberg!AJ159/Bloomberg!AJ160)</f>
        <v>1.3132672327280326E-2</v>
      </c>
      <c r="AK154" s="3">
        <f>+LN(Bloomberg!AK159/Bloomberg!AK160)</f>
        <v>1.6720203362608783E-2</v>
      </c>
    </row>
    <row r="155" spans="1:37" x14ac:dyDescent="0.25">
      <c r="A155" s="1">
        <v>43301</v>
      </c>
      <c r="B155" s="3">
        <f>+LN(Bloomberg!B160/Bloomberg!B161)</f>
        <v>2.323978981222383E-2</v>
      </c>
      <c r="C155" s="3">
        <f>+LN(Bloomberg!C160/Bloomberg!C161)</f>
        <v>-3.251287778442431E-3</v>
      </c>
      <c r="D155" s="3">
        <f>+LN(Bloomberg!D160/Bloomberg!D161)</f>
        <v>4.8763383596058293E-2</v>
      </c>
      <c r="E155" s="3">
        <f>+LN(Bloomberg!E160/Bloomberg!E161)</f>
        <v>7.9436008546031854E-4</v>
      </c>
      <c r="F155" s="3">
        <f>+LN(Bloomberg!F160/Bloomberg!F161)</f>
        <v>4.2266272686620407E-3</v>
      </c>
      <c r="G155" s="3">
        <f>+LN(Bloomberg!G160/Bloomberg!G161)</f>
        <v>1.0080312641816051E-2</v>
      </c>
      <c r="H155" s="3">
        <f>+LN(Bloomberg!H160/Bloomberg!H161)</f>
        <v>2.0513949199320154E-2</v>
      </c>
      <c r="I155" s="3">
        <f>+LN(Bloomberg!I160/Bloomberg!I161)</f>
        <v>7.7551409081922772E-3</v>
      </c>
      <c r="J155" s="3">
        <f>+LN(Bloomberg!J160/Bloomberg!J161)</f>
        <v>4.3672525989009283E-3</v>
      </c>
      <c r="K155" s="3">
        <f>+LN(Bloomberg!K160/Bloomberg!K161)</f>
        <v>1.0775225955933741E-2</v>
      </c>
      <c r="L155" s="3">
        <f>+LN(Bloomberg!L160/Bloomberg!L161)</f>
        <v>8.1261152023342192E-2</v>
      </c>
      <c r="M155" s="3">
        <f>+LN(Bloomberg!M160/Bloomberg!M161)</f>
        <v>4.5934422208565813E-2</v>
      </c>
      <c r="N155" s="3">
        <f>+LN(Bloomberg!N160/Bloomberg!N161)</f>
        <v>4.4987203583222786E-2</v>
      </c>
      <c r="O155" s="3">
        <f>+LN(Bloomberg!O160/Bloomberg!O161)</f>
        <v>1.8865659090478767E-2</v>
      </c>
      <c r="P155" s="3">
        <f>+LN(Bloomberg!P160/Bloomberg!P161)</f>
        <v>2.6950620561466972E-2</v>
      </c>
      <c r="Q155" s="3">
        <f>+LN(Bloomberg!Q160/Bloomberg!Q161)</f>
        <v>-1.2428904064705089E-3</v>
      </c>
      <c r="R155" s="3">
        <f>+LN(Bloomberg!R160/Bloomberg!R161)</f>
        <v>3.7922008445662007E-2</v>
      </c>
      <c r="S155" s="3">
        <f>+LN(Bloomberg!S160/Bloomberg!S161)</f>
        <v>7.6049092142066579E-2</v>
      </c>
      <c r="T155" s="3">
        <f>+LN(Bloomberg!T160/Bloomberg!T161)</f>
        <v>2.5243157532665584E-2</v>
      </c>
      <c r="U155" s="3">
        <f>+LN(Bloomberg!U160/Bloomberg!U161)</f>
        <v>4.9100407687649745E-3</v>
      </c>
      <c r="V155" s="3">
        <f>+LN(Bloomberg!V160/Bloomberg!V161)</f>
        <v>4.9670346883565353E-3</v>
      </c>
      <c r="W155" s="3">
        <f>+LN(Bloomberg!W160/Bloomberg!W161)</f>
        <v>3.1607079895557104E-2</v>
      </c>
      <c r="X155" s="3">
        <f>+LN(Bloomberg!X160/Bloomberg!X161)</f>
        <v>7.8843316146539971E-2</v>
      </c>
      <c r="Y155" s="3">
        <f>+LN(Bloomberg!Y160/Bloomberg!Y161)</f>
        <v>1.8093869996534902E-2</v>
      </c>
      <c r="Z155" s="3">
        <f>+LN(Bloomberg!Z160/Bloomberg!Z161)</f>
        <v>2.5347102778561687E-2</v>
      </c>
      <c r="AA155" s="3">
        <f>+LN(Bloomberg!AA160/Bloomberg!AA161)</f>
        <v>-6.2889020900928272E-3</v>
      </c>
      <c r="AB155" s="3">
        <f>+LN(Bloomberg!AB160/Bloomberg!AB161)</f>
        <v>2.8718641823437842E-2</v>
      </c>
      <c r="AC155" s="3"/>
      <c r="AD155" s="3"/>
      <c r="AE155" s="3"/>
      <c r="AF155" s="3"/>
      <c r="AG155" s="3"/>
      <c r="AH155" s="3">
        <f>+LN(Bloomberg!AH160/Bloomberg!AH161)</f>
        <v>1.3569309115063641E-2</v>
      </c>
      <c r="AI155" s="3">
        <f>+LN(Bloomberg!AI160/Bloomberg!AI161)</f>
        <v>-1.1957213425397248E-2</v>
      </c>
      <c r="AJ155" s="3">
        <f>+LN(Bloomberg!AJ160/Bloomberg!AJ161)</f>
        <v>5.4326456527722299E-2</v>
      </c>
      <c r="AK155" s="3">
        <f>+LN(Bloomberg!AK160/Bloomberg!AK161)</f>
        <v>-1.0891282350061978E-2</v>
      </c>
    </row>
    <row r="156" spans="1:37" x14ac:dyDescent="0.25">
      <c r="A156" s="1">
        <v>43294</v>
      </c>
      <c r="B156" s="3">
        <f>+LN(Bloomberg!B161/Bloomberg!B162)</f>
        <v>3.9187852262164563E-3</v>
      </c>
      <c r="C156" s="3">
        <f>+LN(Bloomberg!C161/Bloomberg!C162)</f>
        <v>-3.3061127677166428E-3</v>
      </c>
      <c r="D156" s="3">
        <f>+LN(Bloomberg!D161/Bloomberg!D162)</f>
        <v>3.4491814027015733E-2</v>
      </c>
      <c r="E156" s="3">
        <f>+LN(Bloomberg!E161/Bloomberg!E162)</f>
        <v>1.2363790224227152E-2</v>
      </c>
      <c r="F156" s="3">
        <f>+LN(Bloomberg!F161/Bloomberg!F162)</f>
        <v>1.1143567432057913E-3</v>
      </c>
      <c r="G156" s="3">
        <f>+LN(Bloomberg!G161/Bloomberg!G162)</f>
        <v>3.9638779441354227E-4</v>
      </c>
      <c r="H156" s="3">
        <f>+LN(Bloomberg!H161/Bloomberg!H162)</f>
        <v>3.541827417668298E-2</v>
      </c>
      <c r="I156" s="3">
        <f>+LN(Bloomberg!I161/Bloomberg!I162)</f>
        <v>3.7645774276271304E-2</v>
      </c>
      <c r="J156" s="3">
        <f>+LN(Bloomberg!J161/Bloomberg!J162)</f>
        <v>6.2965148229313572E-3</v>
      </c>
      <c r="K156" s="3">
        <f>+LN(Bloomberg!K161/Bloomberg!K162)</f>
        <v>-2.3856831922416111E-2</v>
      </c>
      <c r="L156" s="3">
        <f>+LN(Bloomberg!L161/Bloomberg!L162)</f>
        <v>-1.7065051038640231E-2</v>
      </c>
      <c r="M156" s="3">
        <f>+LN(Bloomberg!M161/Bloomberg!M162)</f>
        <v>3.6388778102482643E-4</v>
      </c>
      <c r="N156" s="3">
        <f>+LN(Bloomberg!N161/Bloomberg!N162)</f>
        <v>-3.7963779429665487E-2</v>
      </c>
      <c r="O156" s="3">
        <f>+LN(Bloomberg!O161/Bloomberg!O162)</f>
        <v>2.7117709165343753E-2</v>
      </c>
      <c r="P156" s="3">
        <f>+LN(Bloomberg!P161/Bloomberg!P162)</f>
        <v>-1.1253514183097601E-2</v>
      </c>
      <c r="Q156" s="3">
        <f>+LN(Bloomberg!Q161/Bloomberg!Q162)</f>
        <v>-1.7178106029366161E-2</v>
      </c>
      <c r="R156" s="3">
        <f>+LN(Bloomberg!R161/Bloomberg!R162)</f>
        <v>-9.897739742709466E-3</v>
      </c>
      <c r="S156" s="3">
        <f>+LN(Bloomberg!S161/Bloomberg!S162)</f>
        <v>1.0485652732486446E-2</v>
      </c>
      <c r="T156" s="3">
        <f>+LN(Bloomberg!T161/Bloomberg!T162)</f>
        <v>-1.5383514438570914E-3</v>
      </c>
      <c r="U156" s="3">
        <f>+LN(Bloomberg!U161/Bloomberg!U162)</f>
        <v>-7.1233299994863108E-2</v>
      </c>
      <c r="V156" s="3">
        <f>+LN(Bloomberg!V161/Bloomberg!V162)</f>
        <v>-5.807602591363563E-4</v>
      </c>
      <c r="W156" s="3">
        <f>+LN(Bloomberg!W161/Bloomberg!W162)</f>
        <v>2.1281370039049146E-3</v>
      </c>
      <c r="X156" s="3">
        <f>+LN(Bloomberg!X161/Bloomberg!X162)</f>
        <v>1.1918783405122165E-2</v>
      </c>
      <c r="Y156" s="3">
        <f>+LN(Bloomberg!Y161/Bloomberg!Y162)</f>
        <v>1.1256808292479959E-2</v>
      </c>
      <c r="Z156" s="3">
        <f>+LN(Bloomberg!Z161/Bloomberg!Z162)</f>
        <v>-5.1691532999343353E-3</v>
      </c>
      <c r="AA156" s="3">
        <f>+LN(Bloomberg!AA161/Bloomberg!AA162)</f>
        <v>-6.3438109796577049E-3</v>
      </c>
      <c r="AB156" s="3">
        <f>+LN(Bloomberg!AB161/Bloomberg!AB162)</f>
        <v>-8.0205900160093754E-3</v>
      </c>
      <c r="AC156" s="3"/>
      <c r="AD156" s="3"/>
      <c r="AE156" s="3"/>
      <c r="AF156" s="3"/>
      <c r="AG156" s="3"/>
      <c r="AH156" s="3">
        <f>+LN(Bloomberg!AH161/Bloomberg!AH162)</f>
        <v>-9.2696648457582242E-3</v>
      </c>
      <c r="AI156" s="3">
        <f>+LN(Bloomberg!AI161/Bloomberg!AI162)</f>
        <v>-8.9287736157211833E-3</v>
      </c>
      <c r="AJ156" s="3">
        <f>+LN(Bloomberg!AJ161/Bloomberg!AJ162)</f>
        <v>-9.3218128832100761E-2</v>
      </c>
      <c r="AK156" s="3">
        <f>+LN(Bloomberg!AK161/Bloomberg!AK162)</f>
        <v>-1.230364119535673E-2</v>
      </c>
    </row>
    <row r="157" spans="1:37" x14ac:dyDescent="0.25">
      <c r="A157" s="1">
        <v>43287</v>
      </c>
      <c r="B157" s="3">
        <f>+LN(Bloomberg!B162/Bloomberg!B163)</f>
        <v>-3.1381421177023787E-3</v>
      </c>
      <c r="C157" s="3">
        <f>+LN(Bloomberg!C162/Bloomberg!C163)</f>
        <v>-1.0306185474137058E-2</v>
      </c>
      <c r="D157" s="3">
        <f>+LN(Bloomberg!D162/Bloomberg!D163)</f>
        <v>2.0811662038246709E-3</v>
      </c>
      <c r="E157" s="3">
        <f>+LN(Bloomberg!E162/Bloomberg!E163)</f>
        <v>-6.0323941384714458E-4</v>
      </c>
      <c r="F157" s="3">
        <f>+LN(Bloomberg!F162/Bloomberg!F163)</f>
        <v>-1.2490509229589743E-2</v>
      </c>
      <c r="G157" s="3">
        <f>+LN(Bloomberg!G162/Bloomberg!G163)</f>
        <v>-1.0871498949789281E-3</v>
      </c>
      <c r="H157" s="3">
        <f>+LN(Bloomberg!H162/Bloomberg!H163)</f>
        <v>-4.1689308722709503E-3</v>
      </c>
      <c r="I157" s="3">
        <f>+LN(Bloomberg!I162/Bloomberg!I163)</f>
        <v>4.3701022670158886E-2</v>
      </c>
      <c r="J157" s="3">
        <f>+LN(Bloomberg!J162/Bloomberg!J163)</f>
        <v>-5.799027125491297E-3</v>
      </c>
      <c r="K157" s="3">
        <f>+LN(Bloomberg!K162/Bloomberg!K163)</f>
        <v>4.4682311090281646E-3</v>
      </c>
      <c r="L157" s="3">
        <f>+LN(Bloomberg!L162/Bloomberg!L163)</f>
        <v>-2.757332690409971E-2</v>
      </c>
      <c r="M157" s="3">
        <f>+LN(Bloomberg!M162/Bloomberg!M163)</f>
        <v>2.7077533159161539E-2</v>
      </c>
      <c r="N157" s="3">
        <f>+LN(Bloomberg!N162/Bloomberg!N163)</f>
        <v>-4.2082785383146498E-2</v>
      </c>
      <c r="O157" s="3">
        <f>+LN(Bloomberg!O162/Bloomberg!O163)</f>
        <v>8.2651542634562015E-3</v>
      </c>
      <c r="P157" s="3">
        <f>+LN(Bloomberg!P162/Bloomberg!P163)</f>
        <v>1.0863346406005914E-2</v>
      </c>
      <c r="Q157" s="3">
        <f>+LN(Bloomberg!Q162/Bloomberg!Q163)</f>
        <v>-3.6561979131758547E-3</v>
      </c>
      <c r="R157" s="3">
        <f>+LN(Bloomberg!R162/Bloomberg!R163)</f>
        <v>3.9894903431995067E-2</v>
      </c>
      <c r="S157" s="3">
        <f>+LN(Bloomberg!S162/Bloomberg!S163)</f>
        <v>-2.899344207701611E-2</v>
      </c>
      <c r="T157" s="3">
        <f>+LN(Bloomberg!T162/Bloomberg!T163)</f>
        <v>-1.2405861607439861E-2</v>
      </c>
      <c r="U157" s="3">
        <f>+LN(Bloomberg!U162/Bloomberg!U163)</f>
        <v>6.1494553591772666E-2</v>
      </c>
      <c r="V157" s="3">
        <f>+LN(Bloomberg!V162/Bloomberg!V163)</f>
        <v>1.3835945840455024E-2</v>
      </c>
      <c r="W157" s="3">
        <f>+LN(Bloomberg!W162/Bloomberg!W163)</f>
        <v>-2.6882149721871598E-2</v>
      </c>
      <c r="X157" s="3">
        <f>+LN(Bloomberg!X162/Bloomberg!X163)</f>
        <v>-4.8088634122315552E-2</v>
      </c>
      <c r="Y157" s="3">
        <f>+LN(Bloomberg!Y162/Bloomberg!Y163)</f>
        <v>3.5127773769096905E-2</v>
      </c>
      <c r="Z157" s="3">
        <f>+LN(Bloomberg!Z162/Bloomberg!Z163)</f>
        <v>1.7555583442598641E-2</v>
      </c>
      <c r="AA157" s="3">
        <f>+LN(Bloomberg!AA162/Bloomberg!AA163)</f>
        <v>1.1008907240002259E-2</v>
      </c>
      <c r="AB157" s="3">
        <f>+LN(Bloomberg!AB162/Bloomberg!AB163)</f>
        <v>-2.9015746305205998E-2</v>
      </c>
      <c r="AC157" s="3"/>
      <c r="AD157" s="3"/>
      <c r="AE157" s="3"/>
      <c r="AF157" s="3"/>
      <c r="AG157" s="3"/>
      <c r="AH157" s="3">
        <f>+LN(Bloomberg!AH162/Bloomberg!AH163)</f>
        <v>3.7067305031830131E-3</v>
      </c>
      <c r="AI157" s="3">
        <f>+LN(Bloomberg!AI162/Bloomberg!AI163)</f>
        <v>2.2965784710420288E-3</v>
      </c>
      <c r="AJ157" s="3">
        <f>+LN(Bloomberg!AJ162/Bloomberg!AJ163)</f>
        <v>-0.18518456989044002</v>
      </c>
      <c r="AK157" s="3">
        <f>+LN(Bloomberg!AK162/Bloomberg!AK163)</f>
        <v>-4.3373085544757523E-2</v>
      </c>
    </row>
    <row r="158" spans="1:37" x14ac:dyDescent="0.25">
      <c r="A158" s="1">
        <v>43280</v>
      </c>
      <c r="B158" s="3">
        <f>+LN(Bloomberg!B163/Bloomberg!B164)</f>
        <v>-1.3838257539246271E-2</v>
      </c>
      <c r="C158" s="3">
        <f>+LN(Bloomberg!C163/Bloomberg!C164)</f>
        <v>-1.0745181237949293E-2</v>
      </c>
      <c r="D158" s="3">
        <f>+LN(Bloomberg!D163/Bloomberg!D164)</f>
        <v>-2.1027367192075617E-2</v>
      </c>
      <c r="E158" s="3">
        <f>+LN(Bloomberg!E163/Bloomberg!E164)</f>
        <v>-3.6581563116510299E-2</v>
      </c>
      <c r="F158" s="3">
        <f>+LN(Bloomberg!F163/Bloomberg!F164)</f>
        <v>9.9596738845681414E-3</v>
      </c>
      <c r="G158" s="3">
        <f>+LN(Bloomberg!G163/Bloomberg!G164)</f>
        <v>-2.1808932044099978E-3</v>
      </c>
      <c r="H158" s="3">
        <f>+LN(Bloomberg!H163/Bloomberg!H164)</f>
        <v>8.7329501000834569E-3</v>
      </c>
      <c r="I158" s="3">
        <f>+LN(Bloomberg!I163/Bloomberg!I164)</f>
        <v>-3.0711046279583414E-2</v>
      </c>
      <c r="J158" s="3">
        <f>+LN(Bloomberg!J163/Bloomberg!J164)</f>
        <v>1.5889909802970933E-2</v>
      </c>
      <c r="K158" s="3">
        <f>+LN(Bloomberg!K163/Bloomberg!K164)</f>
        <v>-4.517583360734617E-3</v>
      </c>
      <c r="L158" s="3">
        <f>+LN(Bloomberg!L163/Bloomberg!L164)</f>
        <v>-4.0989344533196886E-2</v>
      </c>
      <c r="M158" s="3">
        <f>+LN(Bloomberg!M163/Bloomberg!M164)</f>
        <v>1.2114064098294524E-2</v>
      </c>
      <c r="N158" s="3">
        <f>+LN(Bloomberg!N163/Bloomberg!N164)</f>
        <v>-8.1519195324915417E-2</v>
      </c>
      <c r="O158" s="3">
        <f>+LN(Bloomberg!O163/Bloomberg!O164)</f>
        <v>-1.2294917931230455E-2</v>
      </c>
      <c r="P158" s="3">
        <f>+LN(Bloomberg!P163/Bloomberg!P164)</f>
        <v>1.3747270703717637E-2</v>
      </c>
      <c r="Q158" s="3">
        <f>+LN(Bloomberg!Q163/Bloomberg!Q164)</f>
        <v>-3.9726538078876709E-2</v>
      </c>
      <c r="R158" s="3">
        <f>+LN(Bloomberg!R163/Bloomberg!R164)</f>
        <v>-5.4152237976109567E-2</v>
      </c>
      <c r="S158" s="3">
        <f>+LN(Bloomberg!S163/Bloomberg!S164)</f>
        <v>-7.3120334285415006E-2</v>
      </c>
      <c r="T158" s="3">
        <f>+LN(Bloomberg!T163/Bloomberg!T164)</f>
        <v>1.1381865269946532E-2</v>
      </c>
      <c r="U158" s="3">
        <f>+LN(Bloomberg!U163/Bloomberg!U164)</f>
        <v>-0.26181712194969387</v>
      </c>
      <c r="V158" s="3">
        <f>+LN(Bloomberg!V163/Bloomberg!V164)</f>
        <v>-2.0778887550076543E-2</v>
      </c>
      <c r="W158" s="3">
        <f>+LN(Bloomberg!W163/Bloomberg!W164)</f>
        <v>2.6826088054022357E-2</v>
      </c>
      <c r="X158" s="3">
        <f>+LN(Bloomberg!X163/Bloomberg!X164)</f>
        <v>-3.5926164118491311E-2</v>
      </c>
      <c r="Y158" s="3">
        <f>+LN(Bloomberg!Y163/Bloomberg!Y164)</f>
        <v>-1.3649808645442456E-2</v>
      </c>
      <c r="Z158" s="3">
        <f>+LN(Bloomberg!Z163/Bloomberg!Z164)</f>
        <v>1.5108857149694168E-2</v>
      </c>
      <c r="AA158" s="3">
        <f>+LN(Bloomberg!AA163/Bloomberg!AA164)</f>
        <v>-2.4779619617668566E-3</v>
      </c>
      <c r="AB158" s="3">
        <f>+LN(Bloomberg!AB163/Bloomberg!AB164)</f>
        <v>-2.8705993064546576E-2</v>
      </c>
      <c r="AC158" s="3"/>
      <c r="AD158" s="3"/>
      <c r="AE158" s="3"/>
      <c r="AF158" s="3"/>
      <c r="AG158" s="3"/>
      <c r="AH158" s="3">
        <f>+LN(Bloomberg!AH163/Bloomberg!AH164)</f>
        <v>2.7328083617867795E-2</v>
      </c>
      <c r="AI158" s="3">
        <f>+LN(Bloomberg!AI163/Bloomberg!AI164)</f>
        <v>-1.4236357055588331E-2</v>
      </c>
      <c r="AJ158" s="3">
        <f>+LN(Bloomberg!AJ163/Bloomberg!AJ164)</f>
        <v>0.1557056482637284</v>
      </c>
      <c r="AK158" s="3">
        <f>+LN(Bloomberg!AK163/Bloomberg!AK164)</f>
        <v>-2.5846209581789122E-2</v>
      </c>
    </row>
    <row r="159" spans="1:37" x14ac:dyDescent="0.25">
      <c r="A159" s="1">
        <v>43273</v>
      </c>
      <c r="B159" s="3">
        <f>+LN(Bloomberg!B164/Bloomberg!B165)</f>
        <v>-1.7556216290945101E-2</v>
      </c>
      <c r="C159" s="3">
        <f>+LN(Bloomberg!C164/Bloomberg!C165)</f>
        <v>-1.791793223496823E-2</v>
      </c>
      <c r="D159" s="3">
        <f>+LN(Bloomberg!D164/Bloomberg!D165)</f>
        <v>-2.370696414809529E-2</v>
      </c>
      <c r="E159" s="3">
        <f>+LN(Bloomberg!E164/Bloomberg!E165)</f>
        <v>-2.1568053877321278E-2</v>
      </c>
      <c r="F159" s="3">
        <f>+LN(Bloomberg!F164/Bloomberg!F165)</f>
        <v>-2.153775535053698E-2</v>
      </c>
      <c r="G159" s="3">
        <f>+LN(Bloomberg!G164/Bloomberg!G165)</f>
        <v>2.373852231682769E-3</v>
      </c>
      <c r="H159" s="3">
        <f>+LN(Bloomberg!H164/Bloomberg!H165)</f>
        <v>-2.1834747318374655E-2</v>
      </c>
      <c r="I159" s="3">
        <f>+LN(Bloomberg!I164/Bloomberg!I165)</f>
        <v>-1.5327336239280074E-2</v>
      </c>
      <c r="J159" s="3">
        <f>+LN(Bloomberg!J164/Bloomberg!J165)</f>
        <v>-1.5193010974427396E-2</v>
      </c>
      <c r="K159" s="3">
        <f>+LN(Bloomberg!K164/Bloomberg!K165)</f>
        <v>-9.0559719472943292E-2</v>
      </c>
      <c r="L159" s="3">
        <f>+LN(Bloomberg!L164/Bloomberg!L165)</f>
        <v>-3.0411089330761757E-2</v>
      </c>
      <c r="M159" s="3">
        <f>+LN(Bloomberg!M164/Bloomberg!M165)</f>
        <v>-1.5995534971265015E-2</v>
      </c>
      <c r="N159" s="3">
        <f>+LN(Bloomberg!N164/Bloomberg!N165)</f>
        <v>-7.8050696885744609E-3</v>
      </c>
      <c r="O159" s="3">
        <f>+LN(Bloomberg!O164/Bloomberg!O165)</f>
        <v>-3.8595184921779158E-3</v>
      </c>
      <c r="P159" s="3">
        <f>+LN(Bloomberg!P164/Bloomberg!P165)</f>
        <v>1.1871786119304199E-3</v>
      </c>
      <c r="Q159" s="3">
        <f>+LN(Bloomberg!Q164/Bloomberg!Q165)</f>
        <v>-1.6410725485901091E-2</v>
      </c>
      <c r="R159" s="3">
        <f>+LN(Bloomberg!R164/Bloomberg!R165)</f>
        <v>6.9491560118904328E-3</v>
      </c>
      <c r="S159" s="3">
        <f>+LN(Bloomberg!S164/Bloomberg!S165)</f>
        <v>-5.7685310686314065E-3</v>
      </c>
      <c r="T159" s="3">
        <f>+LN(Bloomberg!T164/Bloomberg!T165)</f>
        <v>-2.6109246637833129E-2</v>
      </c>
      <c r="U159" s="3">
        <f>+LN(Bloomberg!U164/Bloomberg!U165)</f>
        <v>-2.6524212439257577E-2</v>
      </c>
      <c r="V159" s="3">
        <f>+LN(Bloomberg!V164/Bloomberg!V165)</f>
        <v>-3.400953918218081E-2</v>
      </c>
      <c r="W159" s="3">
        <f>+LN(Bloomberg!W164/Bloomberg!W165)</f>
        <v>-3.107399772022159E-2</v>
      </c>
      <c r="X159" s="3">
        <f>+LN(Bloomberg!X164/Bloomberg!X165)</f>
        <v>-3.6876771029329111E-2</v>
      </c>
      <c r="Y159" s="3">
        <f>+LN(Bloomberg!Y164/Bloomberg!Y165)</f>
        <v>-6.1137550987703411E-2</v>
      </c>
      <c r="Z159" s="3">
        <f>+LN(Bloomberg!Z164/Bloomberg!Z165)</f>
        <v>1.3295313186782978E-3</v>
      </c>
      <c r="AA159" s="3">
        <f>+LN(Bloomberg!AA164/Bloomberg!AA165)</f>
        <v>-3.2946405603988833E-3</v>
      </c>
      <c r="AB159" s="3">
        <f>+LN(Bloomberg!AB164/Bloomberg!AB165)</f>
        <v>2.9697531477955322E-3</v>
      </c>
      <c r="AC159" s="3"/>
      <c r="AD159" s="3"/>
      <c r="AE159" s="3"/>
      <c r="AF159" s="3"/>
      <c r="AG159" s="3"/>
      <c r="AH159" s="3">
        <f>+LN(Bloomberg!AH164/Bloomberg!AH165)</f>
        <v>4.5019594988861241E-3</v>
      </c>
      <c r="AI159" s="3">
        <f>+LN(Bloomberg!AI164/Bloomberg!AI165)</f>
        <v>-6.573861681829705E-3</v>
      </c>
      <c r="AJ159" s="3">
        <f>+LN(Bloomberg!AJ164/Bloomberg!AJ165)</f>
        <v>0.13925372005326006</v>
      </c>
      <c r="AK159" s="3">
        <f>+LN(Bloomberg!AK164/Bloomberg!AK165)</f>
        <v>-3.7023982955766616E-2</v>
      </c>
    </row>
    <row r="160" spans="1:37" x14ac:dyDescent="0.25">
      <c r="A160" s="1">
        <v>43266</v>
      </c>
      <c r="B160" s="3">
        <f>+LN(Bloomberg!B165/Bloomberg!B166)</f>
        <v>-9.591317696671835E-3</v>
      </c>
      <c r="C160" s="3">
        <f>+LN(Bloomberg!C165/Bloomberg!C166)</f>
        <v>2.0765825666889735E-3</v>
      </c>
      <c r="D160" s="3">
        <f>+LN(Bloomberg!D165/Bloomberg!D166)</f>
        <v>4.7824008563353889E-4</v>
      </c>
      <c r="E160" s="3">
        <f>+LN(Bloomberg!E165/Bloomberg!E166)</f>
        <v>-1.832327514998076E-2</v>
      </c>
      <c r="F160" s="3">
        <f>+LN(Bloomberg!F165/Bloomberg!F166)</f>
        <v>-4.7548234134980015E-3</v>
      </c>
      <c r="G160" s="3">
        <f>+LN(Bloomberg!G165/Bloomberg!G166)</f>
        <v>-1.8772297609647825E-3</v>
      </c>
      <c r="H160" s="3">
        <f>+LN(Bloomberg!H165/Bloomberg!H166)</f>
        <v>-6.3442899492736175E-3</v>
      </c>
      <c r="I160" s="3">
        <f>+LN(Bloomberg!I165/Bloomberg!I166)</f>
        <v>-4.0756905737717779E-2</v>
      </c>
      <c r="J160" s="3">
        <f>+LN(Bloomberg!J165/Bloomberg!J166)</f>
        <v>-1.9234207400243109E-2</v>
      </c>
      <c r="K160" s="3">
        <f>+LN(Bloomberg!K165/Bloomberg!K166)</f>
        <v>-6.8583677036838852E-3</v>
      </c>
      <c r="L160" s="3">
        <f>+LN(Bloomberg!L165/Bloomberg!L166)</f>
        <v>-2.3494008824314679E-3</v>
      </c>
      <c r="M160" s="3">
        <f>+LN(Bloomberg!M165/Bloomberg!M166)</f>
        <v>-2.3268850436312199E-2</v>
      </c>
      <c r="N160" s="3">
        <f>+LN(Bloomberg!N165/Bloomberg!N166)</f>
        <v>-1.1099297994830273E-2</v>
      </c>
      <c r="O160" s="3">
        <f>+LN(Bloomberg!O165/Bloomberg!O166)</f>
        <v>-2.9233038742516285E-3</v>
      </c>
      <c r="P160" s="3">
        <f>+LN(Bloomberg!P165/Bloomberg!P166)</f>
        <v>6.3555328131188653E-3</v>
      </c>
      <c r="Q160" s="3">
        <f>+LN(Bloomberg!Q165/Bloomberg!Q166)</f>
        <v>-3.3544112883268237E-2</v>
      </c>
      <c r="R160" s="3">
        <f>+LN(Bloomberg!R165/Bloomberg!R166)</f>
        <v>1.0857157505884901E-2</v>
      </c>
      <c r="S160" s="3">
        <f>+LN(Bloomberg!S165/Bloomberg!S166)</f>
        <v>7.4806736880761076E-3</v>
      </c>
      <c r="T160" s="3">
        <f>+LN(Bloomberg!T165/Bloomberg!T166)</f>
        <v>6.8230920656926044E-3</v>
      </c>
      <c r="U160" s="3">
        <f>+LN(Bloomberg!U165/Bloomberg!U166)</f>
        <v>-1.1240635504064485E-2</v>
      </c>
      <c r="V160" s="3">
        <f>+LN(Bloomberg!V165/Bloomberg!V166)</f>
        <v>-1.7311210761689524E-2</v>
      </c>
      <c r="W160" s="3">
        <f>+LN(Bloomberg!W165/Bloomberg!W166)</f>
        <v>-1.3441135125587318E-2</v>
      </c>
      <c r="X160" s="3">
        <f>+LN(Bloomberg!X165/Bloomberg!X166)</f>
        <v>2.5439421675156016E-3</v>
      </c>
      <c r="Y160" s="3">
        <f>+LN(Bloomberg!Y165/Bloomberg!Y166)</f>
        <v>-8.9178222737091567E-5</v>
      </c>
      <c r="Z160" s="3">
        <f>+LN(Bloomberg!Z165/Bloomberg!Z166)</f>
        <v>2.2281288586713782E-3</v>
      </c>
      <c r="AA160" s="3">
        <f>+LN(Bloomberg!AA165/Bloomberg!AA166)</f>
        <v>-3.5694033619651303E-2</v>
      </c>
      <c r="AB160" s="3">
        <f>+LN(Bloomberg!AB165/Bloomberg!AB166)</f>
        <v>-2.2518175468662298E-2</v>
      </c>
      <c r="AC160" s="3"/>
      <c r="AD160" s="3"/>
      <c r="AE160" s="3"/>
      <c r="AF160" s="3"/>
      <c r="AG160" s="3"/>
      <c r="AH160" s="3">
        <f>+LN(Bloomberg!AH165/Bloomberg!AH166)</f>
        <v>4.664962007971906E-3</v>
      </c>
      <c r="AI160" s="3">
        <f>+LN(Bloomberg!AI165/Bloomberg!AI166)</f>
        <v>-1.492397058357936E-2</v>
      </c>
      <c r="AJ160" s="3">
        <f>+LN(Bloomberg!AJ165/Bloomberg!AJ166)</f>
        <v>-1.6556669594447654E-2</v>
      </c>
      <c r="AK160" s="3">
        <f>+LN(Bloomberg!AK165/Bloomberg!AK166)</f>
        <v>-4.2457796977380377E-2</v>
      </c>
    </row>
    <row r="161" spans="1:37" x14ac:dyDescent="0.25">
      <c r="A161" s="1">
        <v>43259</v>
      </c>
      <c r="B161" s="3">
        <f>+LN(Bloomberg!B166/Bloomberg!B167)</f>
        <v>9.4067020303200306E-3</v>
      </c>
      <c r="C161" s="3">
        <f>+LN(Bloomberg!C166/Bloomberg!C167)</f>
        <v>7.9051795071132473E-3</v>
      </c>
      <c r="D161" s="3">
        <f>+LN(Bloomberg!D166/Bloomberg!D167)</f>
        <v>-4.4547046859551151E-3</v>
      </c>
      <c r="E161" s="3">
        <f>+LN(Bloomberg!E166/Bloomberg!E167)</f>
        <v>2.2790326250610619E-2</v>
      </c>
      <c r="F161" s="3">
        <f>+LN(Bloomberg!F166/Bloomberg!F167)</f>
        <v>1.4565972713340244E-2</v>
      </c>
      <c r="G161" s="3">
        <f>+LN(Bloomberg!G166/Bloomberg!G167)</f>
        <v>8.3578564834721533E-3</v>
      </c>
      <c r="H161" s="3">
        <f>+LN(Bloomberg!H166/Bloomberg!H167)</f>
        <v>1.0005414176909876E-2</v>
      </c>
      <c r="I161" s="3">
        <f>+LN(Bloomberg!I166/Bloomberg!I167)</f>
        <v>2.4407385323427601E-2</v>
      </c>
      <c r="J161" s="3">
        <f>+LN(Bloomberg!J166/Bloomberg!J167)</f>
        <v>4.2253835189015515E-2</v>
      </c>
      <c r="K161" s="3">
        <f>+LN(Bloomberg!K166/Bloomberg!K167)</f>
        <v>1.2991766243360995E-3</v>
      </c>
      <c r="L161" s="3">
        <f>+LN(Bloomberg!L166/Bloomberg!L167)</f>
        <v>-7.9614765720155915E-3</v>
      </c>
      <c r="M161" s="3">
        <f>+LN(Bloomberg!M166/Bloomberg!M167)</f>
        <v>2.1779979469695575E-2</v>
      </c>
      <c r="N161" s="3">
        <f>+LN(Bloomberg!N166/Bloomberg!N167)</f>
        <v>8.5143233854061126E-2</v>
      </c>
      <c r="O161" s="3">
        <f>+LN(Bloomberg!O166/Bloomberg!O167)</f>
        <v>-7.0422826254128114E-3</v>
      </c>
      <c r="P161" s="3">
        <f>+LN(Bloomberg!P166/Bloomberg!P167)</f>
        <v>-1.4832665884468648E-2</v>
      </c>
      <c r="Q161" s="3">
        <f>+LN(Bloomberg!Q166/Bloomberg!Q167)</f>
        <v>1.4047307677472295E-2</v>
      </c>
      <c r="R161" s="3">
        <f>+LN(Bloomberg!R166/Bloomberg!R167)</f>
        <v>-5.5921539015279945E-3</v>
      </c>
      <c r="S161" s="3">
        <f>+LN(Bloomberg!S166/Bloomberg!S167)</f>
        <v>-2.7473073460965083E-2</v>
      </c>
      <c r="T161" s="3">
        <f>+LN(Bloomberg!T166/Bloomberg!T167)</f>
        <v>-7.3895034350075347E-3</v>
      </c>
      <c r="U161" s="3">
        <f>+LN(Bloomberg!U166/Bloomberg!U167)</f>
        <v>1.3262793878410386E-2</v>
      </c>
      <c r="V161" s="3">
        <f>+LN(Bloomberg!V166/Bloomberg!V167)</f>
        <v>3.9448177727698049E-2</v>
      </c>
      <c r="W161" s="3">
        <f>+LN(Bloomberg!W166/Bloomberg!W167)</f>
        <v>2.8278121323064898E-2</v>
      </c>
      <c r="X161" s="3">
        <f>+LN(Bloomberg!X166/Bloomberg!X167)</f>
        <v>3.4992083927493249E-2</v>
      </c>
      <c r="Y161" s="3">
        <f>+LN(Bloomberg!Y166/Bloomberg!Y167)</f>
        <v>8.3277848647758321E-3</v>
      </c>
      <c r="Z161" s="3">
        <f>+LN(Bloomberg!Z166/Bloomberg!Z167)</f>
        <v>-2.1878125829347467E-2</v>
      </c>
      <c r="AA161" s="3">
        <f>+LN(Bloomberg!AA166/Bloomberg!AA167)</f>
        <v>1.1201141831930104E-2</v>
      </c>
      <c r="AB161" s="3">
        <f>+LN(Bloomberg!AB166/Bloomberg!AB167)</f>
        <v>-1.0660817467687234E-2</v>
      </c>
      <c r="AC161" s="3"/>
      <c r="AD161" s="3"/>
      <c r="AE161" s="3"/>
      <c r="AF161" s="3"/>
      <c r="AG161" s="3"/>
      <c r="AH161" s="3">
        <f>+LN(Bloomberg!AH166/Bloomberg!AH167)</f>
        <v>-3.1695721343015537E-4</v>
      </c>
      <c r="AI161" s="3">
        <f>+LN(Bloomberg!AI166/Bloomberg!AI167)</f>
        <v>3.6811703998174605E-3</v>
      </c>
      <c r="AJ161" s="3">
        <f>+LN(Bloomberg!AJ166/Bloomberg!AJ167)</f>
        <v>-9.9927061934830905E-2</v>
      </c>
      <c r="AK161" s="3">
        <f>+LN(Bloomberg!AK166/Bloomberg!AK167)</f>
        <v>5.5833351910240372E-2</v>
      </c>
    </row>
    <row r="162" spans="1:37" x14ac:dyDescent="0.25">
      <c r="A162" s="1">
        <v>43252</v>
      </c>
      <c r="B162" s="3">
        <f>+LN(Bloomberg!B167/Bloomberg!B168)</f>
        <v>-1.9037814908152876E-2</v>
      </c>
      <c r="C162" s="3">
        <f>+LN(Bloomberg!C167/Bloomberg!C168)</f>
        <v>-3.0406031467714693E-2</v>
      </c>
      <c r="D162" s="3">
        <f>+LN(Bloomberg!D167/Bloomberg!D168)</f>
        <v>-3.9300081382220908E-2</v>
      </c>
      <c r="E162" s="3">
        <f>+LN(Bloomberg!E167/Bloomberg!E168)</f>
        <v>-4.8345536220416797E-2</v>
      </c>
      <c r="F162" s="3">
        <f>+LN(Bloomberg!F167/Bloomberg!F168)</f>
        <v>-3.9962702010470783E-4</v>
      </c>
      <c r="G162" s="3">
        <f>+LN(Bloomberg!G167/Bloomberg!G168)</f>
        <v>1.0357995131181524E-2</v>
      </c>
      <c r="H162" s="3">
        <f>+LN(Bloomberg!H167/Bloomberg!H168)</f>
        <v>8.1102774175508541E-3</v>
      </c>
      <c r="I162" s="3">
        <f>+LN(Bloomberg!I167/Bloomberg!I168)</f>
        <v>2.1811882806130219E-2</v>
      </c>
      <c r="J162" s="3">
        <f>+LN(Bloomberg!J167/Bloomberg!J168)</f>
        <v>2.0198729655206298E-3</v>
      </c>
      <c r="K162" s="3">
        <f>+LN(Bloomberg!K167/Bloomberg!K168)</f>
        <v>6.2957397060639008E-3</v>
      </c>
      <c r="L162" s="3">
        <f>+LN(Bloomberg!L167/Bloomberg!L168)</f>
        <v>-3.9373198987433043E-2</v>
      </c>
      <c r="M162" s="3">
        <f>+LN(Bloomberg!M167/Bloomberg!M168)</f>
        <v>-2.7485810120453963E-3</v>
      </c>
      <c r="N162" s="3">
        <f>+LN(Bloomberg!N167/Bloomberg!N168)</f>
        <v>-5.0689127900411877E-2</v>
      </c>
      <c r="O162" s="3">
        <f>+LN(Bloomberg!O167/Bloomberg!O168)</f>
        <v>6.1040746592370824E-4</v>
      </c>
      <c r="P162" s="3">
        <f>+LN(Bloomberg!P167/Bloomberg!P168)</f>
        <v>-2.6156678648728348E-2</v>
      </c>
      <c r="Q162" s="3">
        <f>+LN(Bloomberg!Q167/Bloomberg!Q168)</f>
        <v>-4.8629416452744649E-3</v>
      </c>
      <c r="R162" s="3">
        <f>+LN(Bloomberg!R167/Bloomberg!R168)</f>
        <v>1.7847766632565924E-2</v>
      </c>
      <c r="S162" s="3">
        <f>+LN(Bloomberg!S167/Bloomberg!S168)</f>
        <v>-2.3575612248613081E-2</v>
      </c>
      <c r="T162" s="3">
        <f>+LN(Bloomberg!T167/Bloomberg!T168)</f>
        <v>-1.370156797262158E-2</v>
      </c>
      <c r="U162" s="3">
        <f>+LN(Bloomberg!U167/Bloomberg!U168)</f>
        <v>-1.4452107190240654E-2</v>
      </c>
      <c r="V162" s="3">
        <f>+LN(Bloomberg!V167/Bloomberg!V168)</f>
        <v>-4.7190688280561957E-2</v>
      </c>
      <c r="W162" s="3">
        <f>+LN(Bloomberg!W167/Bloomberg!W168)</f>
        <v>-1.8525626127014645E-2</v>
      </c>
      <c r="X162" s="3">
        <f>+LN(Bloomberg!X167/Bloomberg!X168)</f>
        <v>-4.1857429495415446E-2</v>
      </c>
      <c r="Y162" s="3">
        <f>+LN(Bloomberg!Y167/Bloomberg!Y168)</f>
        <v>-2.1967177958094577E-2</v>
      </c>
      <c r="Z162" s="3">
        <f>+LN(Bloomberg!Z167/Bloomberg!Z168)</f>
        <v>-1.2226528077854695E-2</v>
      </c>
      <c r="AA162" s="3">
        <f>+LN(Bloomberg!AA167/Bloomberg!AA168)</f>
        <v>8.492025591493764E-3</v>
      </c>
      <c r="AB162" s="3">
        <f>+LN(Bloomberg!AB167/Bloomberg!AB168)</f>
        <v>-5.4625180968919766E-2</v>
      </c>
      <c r="AC162" s="3"/>
      <c r="AD162" s="3"/>
      <c r="AE162" s="3"/>
      <c r="AF162" s="3"/>
      <c r="AG162" s="3"/>
      <c r="AH162" s="3">
        <f>+LN(Bloomberg!AH167/Bloomberg!AH168)</f>
        <v>1.1858980512218046E-2</v>
      </c>
      <c r="AI162" s="3">
        <f>+LN(Bloomberg!AI167/Bloomberg!AI168)</f>
        <v>-6.8191276128084727E-3</v>
      </c>
      <c r="AJ162" s="3">
        <f>+LN(Bloomberg!AJ167/Bloomberg!AJ168)</f>
        <v>1.7991489793041476E-2</v>
      </c>
      <c r="AK162" s="3">
        <f>+LN(Bloomberg!AK167/Bloomberg!AK168)</f>
        <v>7.4569244093025695E-3</v>
      </c>
    </row>
    <row r="163" spans="1:37" x14ac:dyDescent="0.25">
      <c r="A163" s="1">
        <v>43245</v>
      </c>
      <c r="B163" s="3">
        <f>+LN(Bloomberg!B168/Bloomberg!B169)</f>
        <v>-1.6252075241451083E-2</v>
      </c>
      <c r="C163" s="3">
        <f>+LN(Bloomberg!C168/Bloomberg!C169)</f>
        <v>2.8819988312079967E-2</v>
      </c>
      <c r="D163" s="3">
        <f>+LN(Bloomberg!D168/Bloomberg!D169)</f>
        <v>-1.5372685450891779E-2</v>
      </c>
      <c r="E163" s="3">
        <f>+LN(Bloomberg!E168/Bloomberg!E169)</f>
        <v>-6.41527142858489E-2</v>
      </c>
      <c r="F163" s="3">
        <f>+LN(Bloomberg!F168/Bloomberg!F169)</f>
        <v>-7.6618560855615022E-3</v>
      </c>
      <c r="G163" s="3">
        <f>+LN(Bloomberg!G168/Bloomberg!G169)</f>
        <v>-9.1509820348250736E-3</v>
      </c>
      <c r="H163" s="3">
        <f>+LN(Bloomberg!H168/Bloomberg!H169)</f>
        <v>-3.6069350010553766E-2</v>
      </c>
      <c r="I163" s="3">
        <f>+LN(Bloomberg!I168/Bloomberg!I169)</f>
        <v>2.849410675580677E-3</v>
      </c>
      <c r="J163" s="3">
        <f>+LN(Bloomberg!J168/Bloomberg!J169)</f>
        <v>-1.4225337090212627E-2</v>
      </c>
      <c r="K163" s="3">
        <f>+LN(Bloomberg!K168/Bloomberg!K169)</f>
        <v>-2.8374693005051108E-2</v>
      </c>
      <c r="L163" s="3">
        <f>+LN(Bloomberg!L168/Bloomberg!L169)</f>
        <v>-2.3752150605794199E-3</v>
      </c>
      <c r="M163" s="3">
        <f>+LN(Bloomberg!M168/Bloomberg!M169)</f>
        <v>-1.5166307046144904E-2</v>
      </c>
      <c r="N163" s="3">
        <f>+LN(Bloomberg!N168/Bloomberg!N169)</f>
        <v>-3.6322249089217822E-2</v>
      </c>
      <c r="O163" s="3">
        <f>+LN(Bloomberg!O168/Bloomberg!O169)</f>
        <v>-1.3945958933364793E-2</v>
      </c>
      <c r="P163" s="3">
        <f>+LN(Bloomberg!P168/Bloomberg!P169)</f>
        <v>-2.483049695221081E-3</v>
      </c>
      <c r="Q163" s="3">
        <f>+LN(Bloomberg!Q168/Bloomberg!Q169)</f>
        <v>-4.9093597268159109E-2</v>
      </c>
      <c r="R163" s="3">
        <f>+LN(Bloomberg!R168/Bloomberg!R169)</f>
        <v>-8.1773697521623459E-2</v>
      </c>
      <c r="S163" s="3">
        <f>+LN(Bloomberg!S168/Bloomberg!S169)</f>
        <v>2.9839505992559273E-2</v>
      </c>
      <c r="T163" s="3">
        <f>+LN(Bloomberg!T168/Bloomberg!T169)</f>
        <v>-4.9038005394632231E-3</v>
      </c>
      <c r="U163" s="3">
        <f>+LN(Bloomberg!U168/Bloomberg!U169)</f>
        <v>-8.2858220824869582E-3</v>
      </c>
      <c r="V163" s="3">
        <f>+LN(Bloomberg!V168/Bloomberg!V169)</f>
        <v>1.087604012224962E-3</v>
      </c>
      <c r="W163" s="3">
        <f>+LN(Bloomberg!W168/Bloomberg!W169)</f>
        <v>-2.7555542789991339E-2</v>
      </c>
      <c r="X163" s="3">
        <f>+LN(Bloomberg!X168/Bloomberg!X169)</f>
        <v>5.7510928661295144E-4</v>
      </c>
      <c r="Y163" s="3">
        <f>+LN(Bloomberg!Y168/Bloomberg!Y169)</f>
        <v>-4.1525476786340734E-2</v>
      </c>
      <c r="Z163" s="3">
        <f>+LN(Bloomberg!Z168/Bloomberg!Z169)</f>
        <v>-1.4622013809256812E-2</v>
      </c>
      <c r="AA163" s="3">
        <f>+LN(Bloomberg!AA168/Bloomberg!AA169)</f>
        <v>-8.1007113692331337E-2</v>
      </c>
      <c r="AB163" s="3">
        <f>+LN(Bloomberg!AB168/Bloomberg!AB169)</f>
        <v>-4.1693345792166193E-2</v>
      </c>
      <c r="AC163" s="3"/>
      <c r="AD163" s="3"/>
      <c r="AE163" s="3"/>
      <c r="AF163" s="3"/>
      <c r="AG163" s="3"/>
      <c r="AH163" s="3">
        <f>+LN(Bloomberg!AH168/Bloomberg!AH169)</f>
        <v>-2.0787470408959296E-2</v>
      </c>
      <c r="AI163" s="3">
        <f>+LN(Bloomberg!AI168/Bloomberg!AI169)</f>
        <v>7.0975025237476636E-3</v>
      </c>
      <c r="AJ163" s="3">
        <f>+LN(Bloomberg!AJ168/Bloomberg!AJ169)</f>
        <v>-1.5015297119995441E-2</v>
      </c>
      <c r="AK163" s="3">
        <f>+LN(Bloomberg!AK168/Bloomberg!AK169)</f>
        <v>4.3756906822230764E-3</v>
      </c>
    </row>
    <row r="164" spans="1:37" x14ac:dyDescent="0.25">
      <c r="A164" s="1">
        <v>43238</v>
      </c>
      <c r="B164" s="3">
        <f>+LN(Bloomberg!B169/Bloomberg!B170)</f>
        <v>-6.1544284293450074E-3</v>
      </c>
      <c r="C164" s="3">
        <f>+LN(Bloomberg!C169/Bloomberg!C170)</f>
        <v>-5.2481178114640932E-2</v>
      </c>
      <c r="D164" s="3">
        <f>+LN(Bloomberg!D169/Bloomberg!D170)</f>
        <v>5.2617733389735721E-4</v>
      </c>
      <c r="E164" s="3">
        <f>+LN(Bloomberg!E169/Bloomberg!E170)</f>
        <v>2.2155952821361186E-3</v>
      </c>
      <c r="F164" s="3">
        <f>+LN(Bloomberg!F169/Bloomberg!F170)</f>
        <v>8.3613082099360005E-3</v>
      </c>
      <c r="G164" s="3">
        <f>+LN(Bloomberg!G169/Bloomberg!G170)</f>
        <v>-2.3002499522984136E-3</v>
      </c>
      <c r="H164" s="3">
        <f>+LN(Bloomberg!H169/Bloomberg!H170)</f>
        <v>1.1608820764480936E-2</v>
      </c>
      <c r="I164" s="3">
        <f>+LN(Bloomberg!I169/Bloomberg!I170)</f>
        <v>-4.7165081792747511E-2</v>
      </c>
      <c r="J164" s="3">
        <f>+LN(Bloomberg!J169/Bloomberg!J170)</f>
        <v>-6.7125457108264102E-3</v>
      </c>
      <c r="K164" s="3">
        <f>+LN(Bloomberg!K169/Bloomberg!K170)</f>
        <v>1.2501817459636622E-2</v>
      </c>
      <c r="L164" s="3">
        <f>+LN(Bloomberg!L169/Bloomberg!L170)</f>
        <v>-6.5029005262496114E-3</v>
      </c>
      <c r="M164" s="3">
        <f>+LN(Bloomberg!M169/Bloomberg!M170)</f>
        <v>-4.688860578177001E-2</v>
      </c>
      <c r="N164" s="3">
        <f>+LN(Bloomberg!N169/Bloomberg!N170)</f>
        <v>-1.4669851680926922E-2</v>
      </c>
      <c r="O164" s="3">
        <f>+LN(Bloomberg!O169/Bloomberg!O170)</f>
        <v>1.0137010929225443E-2</v>
      </c>
      <c r="P164" s="3">
        <f>+LN(Bloomberg!P169/Bloomberg!P170)</f>
        <v>8.4291686819162673E-3</v>
      </c>
      <c r="Q164" s="3">
        <f>+LN(Bloomberg!Q169/Bloomberg!Q170)</f>
        <v>4.9024156288255813E-3</v>
      </c>
      <c r="R164" s="3">
        <f>+LN(Bloomberg!R169/Bloomberg!R170)</f>
        <v>2.3845320847056688E-2</v>
      </c>
      <c r="S164" s="3">
        <f>+LN(Bloomberg!S169/Bloomberg!S170)</f>
        <v>2.8713707604246185E-3</v>
      </c>
      <c r="T164" s="3">
        <f>+LN(Bloomberg!T169/Bloomberg!T170)</f>
        <v>-1.3011740990644E-2</v>
      </c>
      <c r="U164" s="3">
        <f>+LN(Bloomberg!U169/Bloomberg!U170)</f>
        <v>-5.4880084487127147E-2</v>
      </c>
      <c r="V164" s="3">
        <f>+LN(Bloomberg!V169/Bloomberg!V170)</f>
        <v>-5.4773344533115012E-2</v>
      </c>
      <c r="W164" s="3">
        <f>+LN(Bloomberg!W169/Bloomberg!W170)</f>
        <v>-1.1261085349970246E-2</v>
      </c>
      <c r="X164" s="3">
        <f>+LN(Bloomberg!X169/Bloomberg!X170)</f>
        <v>-4.2479972032393298E-3</v>
      </c>
      <c r="Y164" s="3">
        <f>+LN(Bloomberg!Y169/Bloomberg!Y170)</f>
        <v>-4.2946318823256294E-2</v>
      </c>
      <c r="Z164" s="3">
        <f>+LN(Bloomberg!Z169/Bloomberg!Z170)</f>
        <v>-9.5796242838552641E-3</v>
      </c>
      <c r="AA164" s="3">
        <f>+LN(Bloomberg!AA169/Bloomberg!AA170)</f>
        <v>-1.7187669474258736E-2</v>
      </c>
      <c r="AB164" s="3">
        <f>+LN(Bloomberg!AB169/Bloomberg!AB170)</f>
        <v>7.8696302714178733E-3</v>
      </c>
      <c r="AC164" s="3"/>
      <c r="AD164" s="3"/>
      <c r="AE164" s="3"/>
      <c r="AF164" s="3"/>
      <c r="AG164" s="3"/>
      <c r="AH164" s="3">
        <f>+LN(Bloomberg!AH169/Bloomberg!AH170)</f>
        <v>2.7028242127627007E-2</v>
      </c>
      <c r="AI164" s="3">
        <f>+LN(Bloomberg!AI169/Bloomberg!AI170)</f>
        <v>-2.0105257788177656E-2</v>
      </c>
      <c r="AJ164" s="3">
        <f>+LN(Bloomberg!AJ169/Bloomberg!AJ170)</f>
        <v>5.9088916370006371E-2</v>
      </c>
      <c r="AK164" s="3">
        <f>+LN(Bloomberg!AK169/Bloomberg!AK170)</f>
        <v>-1.5694518400623608E-2</v>
      </c>
    </row>
    <row r="165" spans="1:37" x14ac:dyDescent="0.25">
      <c r="A165" s="1">
        <v>43231</v>
      </c>
      <c r="B165" s="3">
        <f>+LN(Bloomberg!B170/Bloomberg!B171)</f>
        <v>1.4235888874618371E-2</v>
      </c>
      <c r="C165" s="3">
        <f>+LN(Bloomberg!C170/Bloomberg!C171)</f>
        <v>3.8350114790427978E-2</v>
      </c>
      <c r="D165" s="3">
        <f>+LN(Bloomberg!D170/Bloomberg!D171)</f>
        <v>1.4159930678420885E-2</v>
      </c>
      <c r="E165" s="3">
        <f>+LN(Bloomberg!E170/Bloomberg!E171)</f>
        <v>1.8785762505270883E-3</v>
      </c>
      <c r="F165" s="3">
        <f>+LN(Bloomberg!F170/Bloomberg!F171)</f>
        <v>1.6986152812627428E-2</v>
      </c>
      <c r="G165" s="3">
        <f>+LN(Bloomberg!G170/Bloomberg!G171)</f>
        <v>1.9932440758413201E-3</v>
      </c>
      <c r="H165" s="3">
        <f>+LN(Bloomberg!H170/Bloomberg!H171)</f>
        <v>1.8123923586842939E-2</v>
      </c>
      <c r="I165" s="3">
        <f>+LN(Bloomberg!I170/Bloomberg!I171)</f>
        <v>5.6914262953488629E-2</v>
      </c>
      <c r="J165" s="3">
        <f>+LN(Bloomberg!J170/Bloomberg!J171)</f>
        <v>5.0829470160090439E-3</v>
      </c>
      <c r="K165" s="3">
        <f>+LN(Bloomberg!K170/Bloomberg!K171)</f>
        <v>-4.8771839766895045E-2</v>
      </c>
      <c r="L165" s="3">
        <f>+LN(Bloomberg!L170/Bloomberg!L171)</f>
        <v>-2.7116016926826973E-2</v>
      </c>
      <c r="M165" s="3">
        <f>+LN(Bloomberg!M170/Bloomberg!M171)</f>
        <v>4.2150469571268299E-2</v>
      </c>
      <c r="N165" s="3">
        <f>+LN(Bloomberg!N170/Bloomberg!N171)</f>
        <v>2.6213182815489015E-2</v>
      </c>
      <c r="O165" s="3">
        <f>+LN(Bloomberg!O170/Bloomberg!O171)</f>
        <v>5.2927360209893248E-2</v>
      </c>
      <c r="P165" s="3">
        <f>+LN(Bloomberg!P170/Bloomberg!P171)</f>
        <v>2.7105100909499354E-2</v>
      </c>
      <c r="Q165" s="3">
        <f>+LN(Bloomberg!Q170/Bloomberg!Q171)</f>
        <v>8.3162462382782819E-3</v>
      </c>
      <c r="R165" s="3">
        <f>+LN(Bloomberg!R170/Bloomberg!R171)</f>
        <v>4.6216589248473772E-2</v>
      </c>
      <c r="S165" s="3">
        <f>+LN(Bloomberg!S170/Bloomberg!S171)</f>
        <v>4.790190782233502E-2</v>
      </c>
      <c r="T165" s="3">
        <f>+LN(Bloomberg!T170/Bloomberg!T171)</f>
        <v>1.3345333815570024E-2</v>
      </c>
      <c r="U165" s="3">
        <f>+LN(Bloomberg!U170/Bloomberg!U171)</f>
        <v>-5.6033687254660562E-3</v>
      </c>
      <c r="V165" s="3">
        <f>+LN(Bloomberg!V170/Bloomberg!V171)</f>
        <v>6.1339910894874015E-4</v>
      </c>
      <c r="W165" s="3">
        <f>+LN(Bloomberg!W170/Bloomberg!W171)</f>
        <v>2.1212996399277487E-2</v>
      </c>
      <c r="X165" s="3">
        <f>+LN(Bloomberg!X170/Bloomberg!X171)</f>
        <v>-2.5953454002410965E-2</v>
      </c>
      <c r="Y165" s="3">
        <f>+LN(Bloomberg!Y170/Bloomberg!Y171)</f>
        <v>3.0117567861188823E-2</v>
      </c>
      <c r="Z165" s="3">
        <f>+LN(Bloomberg!Z170/Bloomberg!Z171)</f>
        <v>-1.6913919251286126E-3</v>
      </c>
      <c r="AA165" s="3">
        <f>+LN(Bloomberg!AA170/Bloomberg!AA171)</f>
        <v>4.0975888320089818E-2</v>
      </c>
      <c r="AB165" s="3">
        <f>+LN(Bloomberg!AB170/Bloomberg!AB171)</f>
        <v>-7.869630271417993E-3</v>
      </c>
      <c r="AC165" s="3"/>
      <c r="AD165" s="3"/>
      <c r="AE165" s="3"/>
      <c r="AF165" s="3"/>
      <c r="AG165" s="3"/>
      <c r="AH165" s="3">
        <f>+LN(Bloomberg!AH170/Bloomberg!AH171)</f>
        <v>-3.1091697150446682E-3</v>
      </c>
      <c r="AI165" s="3">
        <f>+LN(Bloomberg!AI170/Bloomberg!AI171)</f>
        <v>3.6449277197949329E-3</v>
      </c>
      <c r="AJ165" s="3">
        <f>+LN(Bloomberg!AJ170/Bloomberg!AJ171)</f>
        <v>-0.15494088136975914</v>
      </c>
      <c r="AK165" s="3">
        <f>+LN(Bloomberg!AK170/Bloomberg!AK171)</f>
        <v>8.205015456262987E-3</v>
      </c>
    </row>
    <row r="166" spans="1:37" x14ac:dyDescent="0.25">
      <c r="A166" s="1">
        <v>43224</v>
      </c>
      <c r="B166" s="3">
        <f>+LN(Bloomberg!B171/Bloomberg!B172)</f>
        <v>-1.2064442096448061E-2</v>
      </c>
      <c r="C166" s="3">
        <f>+LN(Bloomberg!C171/Bloomberg!C172)</f>
        <v>-1.9787920846114266E-2</v>
      </c>
      <c r="D166" s="3">
        <f>+LN(Bloomberg!D171/Bloomberg!D172)</f>
        <v>1.0271437843665101E-2</v>
      </c>
      <c r="E166" s="3">
        <f>+LN(Bloomberg!E171/Bloomberg!E172)</f>
        <v>6.8610903799451606E-3</v>
      </c>
      <c r="F166" s="3">
        <f>+LN(Bloomberg!F171/Bloomberg!F172)</f>
        <v>-4.2103901426817887E-3</v>
      </c>
      <c r="G166" s="3">
        <f>+LN(Bloomberg!G171/Bloomberg!G172)</f>
        <v>-1.5191039580500063E-2</v>
      </c>
      <c r="H166" s="3">
        <f>+LN(Bloomberg!H171/Bloomberg!H172)</f>
        <v>-2.8730358589479095E-2</v>
      </c>
      <c r="I166" s="3">
        <f>+LN(Bloomberg!I171/Bloomberg!I172)</f>
        <v>-9.9088184311112854E-2</v>
      </c>
      <c r="J166" s="3">
        <f>+LN(Bloomberg!J171/Bloomberg!J172)</f>
        <v>-9.9809811387852748E-3</v>
      </c>
      <c r="K166" s="3">
        <f>+LN(Bloomberg!K171/Bloomberg!K172)</f>
        <v>-1.8380148998867741E-2</v>
      </c>
      <c r="L166" s="3">
        <f>+LN(Bloomberg!L171/Bloomberg!L172)</f>
        <v>-2.8172751119227929E-2</v>
      </c>
      <c r="M166" s="3">
        <f>+LN(Bloomberg!M171/Bloomberg!M172)</f>
        <v>-7.2458834521538775E-3</v>
      </c>
      <c r="N166" s="3">
        <f>+LN(Bloomberg!N171/Bloomberg!N172)</f>
        <v>-9.5775024487019383E-3</v>
      </c>
      <c r="O166" s="3">
        <f>+LN(Bloomberg!O171/Bloomberg!O172)</f>
        <v>1.6326233479030398E-2</v>
      </c>
      <c r="P166" s="3">
        <f>+LN(Bloomberg!P171/Bloomberg!P172)</f>
        <v>-1.9747241804131616E-3</v>
      </c>
      <c r="Q166" s="3">
        <f>+LN(Bloomberg!Q171/Bloomberg!Q172)</f>
        <v>-3.6315203723545776E-2</v>
      </c>
      <c r="R166" s="3">
        <f>+LN(Bloomberg!R171/Bloomberg!R172)</f>
        <v>-2.3079667023756363E-2</v>
      </c>
      <c r="S166" s="3">
        <f>+LN(Bloomberg!S171/Bloomberg!S172)</f>
        <v>5.1478508844019525E-3</v>
      </c>
      <c r="T166" s="3">
        <f>+LN(Bloomberg!T171/Bloomberg!T172)</f>
        <v>-2.2108007983446788E-2</v>
      </c>
      <c r="U166" s="3">
        <f>+LN(Bloomberg!U171/Bloomberg!U172)</f>
        <v>-1.7286515157185201E-2</v>
      </c>
      <c r="V166" s="3">
        <f>+LN(Bloomberg!V171/Bloomberg!V172)</f>
        <v>5.9572339730469348E-3</v>
      </c>
      <c r="W166" s="3">
        <f>+LN(Bloomberg!W171/Bloomberg!W172)</f>
        <v>-2.8156312595613684E-3</v>
      </c>
      <c r="X166" s="3">
        <f>+LN(Bloomberg!X171/Bloomberg!X172)</f>
        <v>-1.4242807754070622E-2</v>
      </c>
      <c r="Y166" s="3">
        <f>+LN(Bloomberg!Y171/Bloomberg!Y172)</f>
        <v>-1.7344339645743816E-2</v>
      </c>
      <c r="Z166" s="3">
        <f>+LN(Bloomberg!Z171/Bloomberg!Z172)</f>
        <v>9.8240610849164647E-3</v>
      </c>
      <c r="AA166" s="3">
        <f>+LN(Bloomberg!AA171/Bloomberg!AA172)</f>
        <v>2.2201799296543055E-2</v>
      </c>
      <c r="AB166" s="3">
        <f>+LN(Bloomberg!AB171/Bloomberg!AB172)</f>
        <v>-4.3389803497721445E-2</v>
      </c>
      <c r="AC166" s="3"/>
      <c r="AD166" s="3"/>
      <c r="AE166" s="3"/>
      <c r="AF166" s="3"/>
      <c r="AG166" s="3"/>
      <c r="AH166" s="3">
        <f>+LN(Bloomberg!AH171/Bloomberg!AH172)</f>
        <v>2.2562056635037343E-2</v>
      </c>
      <c r="AI166" s="3">
        <f>+LN(Bloomberg!AI171/Bloomberg!AI172)</f>
        <v>-7.2010923270175997E-3</v>
      </c>
      <c r="AJ166" s="3">
        <f>+LN(Bloomberg!AJ171/Bloomberg!AJ172)</f>
        <v>-4.2418552788736019E-2</v>
      </c>
      <c r="AK166" s="3">
        <f>+LN(Bloomberg!AK171/Bloomberg!AK172)</f>
        <v>4.6743618921982616E-3</v>
      </c>
    </row>
    <row r="167" spans="1:37" x14ac:dyDescent="0.25">
      <c r="A167" s="1">
        <v>43217</v>
      </c>
      <c r="B167" s="3">
        <f>+LN(Bloomberg!B172/Bloomberg!B173)</f>
        <v>1.7750517403887498E-4</v>
      </c>
      <c r="C167" s="3">
        <f>+LN(Bloomberg!C172/Bloomberg!C173)</f>
        <v>-3.2882440597511099E-3</v>
      </c>
      <c r="D167" s="3">
        <f>+LN(Bloomberg!D172/Bloomberg!D173)</f>
        <v>1.2248215135058384E-2</v>
      </c>
      <c r="E167" s="3">
        <f>+LN(Bloomberg!E172/Bloomberg!E173)</f>
        <v>1.5174798019235132E-2</v>
      </c>
      <c r="F167" s="3">
        <f>+LN(Bloomberg!F172/Bloomberg!F173)</f>
        <v>-5.2339839610916587E-3</v>
      </c>
      <c r="G167" s="3">
        <f>+LN(Bloomberg!G172/Bloomberg!G173)</f>
        <v>-3.8422899815078672E-3</v>
      </c>
      <c r="H167" s="3">
        <f>+LN(Bloomberg!H172/Bloomberg!H173)</f>
        <v>4.1402166531610156E-2</v>
      </c>
      <c r="I167" s="3">
        <f>+LN(Bloomberg!I172/Bloomberg!I173)</f>
        <v>1.2340973219202068E-2</v>
      </c>
      <c r="J167" s="3">
        <f>+LN(Bloomberg!J172/Bloomberg!J173)</f>
        <v>1.0775330241663935E-2</v>
      </c>
      <c r="K167" s="3">
        <f>+LN(Bloomberg!K172/Bloomberg!K173)</f>
        <v>-1.774934808610653E-2</v>
      </c>
      <c r="L167" s="3">
        <f>+LN(Bloomberg!L172/Bloomberg!L173)</f>
        <v>-6.8313197725646908E-3</v>
      </c>
      <c r="M167" s="3">
        <f>+LN(Bloomberg!M172/Bloomberg!M173)</f>
        <v>-2.1215839150272694E-2</v>
      </c>
      <c r="N167" s="3">
        <f>+LN(Bloomberg!N172/Bloomberg!N173)</f>
        <v>-4.2206005980619653E-2</v>
      </c>
      <c r="O167" s="3">
        <f>+LN(Bloomberg!O172/Bloomberg!O173)</f>
        <v>-3.2589213258932997E-4</v>
      </c>
      <c r="P167" s="3">
        <f>+LN(Bloomberg!P172/Bloomberg!P173)</f>
        <v>-3.1514700103110033E-3</v>
      </c>
      <c r="Q167" s="3">
        <f>+LN(Bloomberg!Q172/Bloomberg!Q173)</f>
        <v>-3.0331765736035275E-2</v>
      </c>
      <c r="R167" s="3">
        <f>+LN(Bloomberg!R172/Bloomberg!R173)</f>
        <v>9.4755016860104558E-3</v>
      </c>
      <c r="S167" s="3">
        <f>+LN(Bloomberg!S172/Bloomberg!S173)</f>
        <v>-1.549177991132385E-2</v>
      </c>
      <c r="T167" s="3">
        <f>+LN(Bloomberg!T172/Bloomberg!T173)</f>
        <v>1.0871988484540303E-2</v>
      </c>
      <c r="U167" s="3">
        <f>+LN(Bloomberg!U172/Bloomberg!U173)</f>
        <v>0</v>
      </c>
      <c r="V167" s="3">
        <f>+LN(Bloomberg!V172/Bloomberg!V173)</f>
        <v>7.0864292189824311E-3</v>
      </c>
      <c r="W167" s="3">
        <f>+LN(Bloomberg!W172/Bloomberg!W173)</f>
        <v>-2.0582476045053068E-2</v>
      </c>
      <c r="X167" s="3">
        <f>+LN(Bloomberg!X172/Bloomberg!X173)</f>
        <v>-1.6048379364611454E-2</v>
      </c>
      <c r="Y167" s="3">
        <f>+LN(Bloomberg!Y172/Bloomberg!Y173)</f>
        <v>-1.0638734175822397E-3</v>
      </c>
      <c r="Z167" s="3">
        <f>+LN(Bloomberg!Z172/Bloomberg!Z173)</f>
        <v>-2.7378473720446637E-2</v>
      </c>
      <c r="AA167" s="3">
        <f>+LN(Bloomberg!AA172/Bloomberg!AA173)</f>
        <v>-1.8933607674169649E-2</v>
      </c>
      <c r="AB167" s="3">
        <f>+LN(Bloomberg!AB172/Bloomberg!AB173)</f>
        <v>4.0829539905386271E-3</v>
      </c>
      <c r="AC167" s="3"/>
      <c r="AD167" s="3"/>
      <c r="AE167" s="3"/>
      <c r="AF167" s="3"/>
      <c r="AG167" s="3"/>
      <c r="AH167" s="3">
        <f>+LN(Bloomberg!AH172/Bloomberg!AH173)</f>
        <v>1.9654243991233559E-2</v>
      </c>
      <c r="AI167" s="3">
        <f>+LN(Bloomberg!AI172/Bloomberg!AI173)</f>
        <v>-9.2920423793659834E-3</v>
      </c>
      <c r="AJ167" s="3">
        <f>+LN(Bloomberg!AJ172/Bloomberg!AJ173)</f>
        <v>-9.1112839835786608E-2</v>
      </c>
      <c r="AK167" s="3">
        <f>+LN(Bloomberg!AK172/Bloomberg!AK173)</f>
        <v>-2.4833542691179381E-2</v>
      </c>
    </row>
    <row r="168" spans="1:37" x14ac:dyDescent="0.25">
      <c r="A168" s="1">
        <v>43210</v>
      </c>
      <c r="B168" s="3">
        <f>+LN(Bloomberg!B173/Bloomberg!B174)</f>
        <v>1.0347810650175288E-2</v>
      </c>
      <c r="C168" s="3">
        <f>+LN(Bloomberg!C173/Bloomberg!C174)</f>
        <v>-1.2214486396040935E-4</v>
      </c>
      <c r="D168" s="3">
        <f>+LN(Bloomberg!D173/Bloomberg!D174)</f>
        <v>-7.3824013254651325E-3</v>
      </c>
      <c r="E168" s="3">
        <f>+LN(Bloomberg!E173/Bloomberg!E174)</f>
        <v>1.2750227686235165E-2</v>
      </c>
      <c r="F168" s="3">
        <f>+LN(Bloomberg!F173/Bloomberg!F174)</f>
        <v>5.2048792719624299E-4</v>
      </c>
      <c r="G168" s="3">
        <f>+LN(Bloomberg!G173/Bloomberg!G174)</f>
        <v>1.3543631891229266E-2</v>
      </c>
      <c r="H168" s="3">
        <f>+LN(Bloomberg!H173/Bloomberg!H174)</f>
        <v>8.6082540430514574E-3</v>
      </c>
      <c r="I168" s="3">
        <f>+LN(Bloomberg!I173/Bloomberg!I174)</f>
        <v>2.5758239614399998E-2</v>
      </c>
      <c r="J168" s="3">
        <f>+LN(Bloomberg!J173/Bloomberg!J174)</f>
        <v>2.7566080090331572E-2</v>
      </c>
      <c r="K168" s="3">
        <f>+LN(Bloomberg!K173/Bloomberg!K174)</f>
        <v>2.8182918890459856E-2</v>
      </c>
      <c r="L168" s="3">
        <f>+LN(Bloomberg!L173/Bloomberg!L174)</f>
        <v>6.8641179489889893E-3</v>
      </c>
      <c r="M168" s="3">
        <f>+LN(Bloomberg!M173/Bloomberg!M174)</f>
        <v>3.3126794114104914E-2</v>
      </c>
      <c r="N168" s="3">
        <f>+LN(Bloomberg!N173/Bloomberg!N174)</f>
        <v>7.0729826590666123E-2</v>
      </c>
      <c r="O168" s="3">
        <f>+LN(Bloomberg!O173/Bloomberg!O174)</f>
        <v>2.8589900647664979E-2</v>
      </c>
      <c r="P168" s="3">
        <f>+LN(Bloomberg!P173/Bloomberg!P174)</f>
        <v>-2.1401595050667476E-2</v>
      </c>
      <c r="Q168" s="3">
        <f>+LN(Bloomberg!Q173/Bloomberg!Q174)</f>
        <v>1.0442381835454567E-2</v>
      </c>
      <c r="R168" s="3">
        <f>+LN(Bloomberg!R173/Bloomberg!R174)</f>
        <v>-3.6404466340150488E-2</v>
      </c>
      <c r="S168" s="3">
        <f>+LN(Bloomberg!S173/Bloomberg!S174)</f>
        <v>-2.8708907347520324E-2</v>
      </c>
      <c r="T168" s="3">
        <f>+LN(Bloomberg!T173/Bloomberg!T174)</f>
        <v>8.3265080672831372E-3</v>
      </c>
      <c r="U168" s="3">
        <f>+LN(Bloomberg!U173/Bloomberg!U174)</f>
        <v>5.245426538496771E-2</v>
      </c>
      <c r="V168" s="3">
        <f>+LN(Bloomberg!V173/Bloomberg!V174)</f>
        <v>1.5839930180196835E-2</v>
      </c>
      <c r="W168" s="3">
        <f>+LN(Bloomberg!W173/Bloomberg!W174)</f>
        <v>5.5762710614072732E-3</v>
      </c>
      <c r="X168" s="3">
        <f>+LN(Bloomberg!X173/Bloomberg!X174)</f>
        <v>-5.4149181006808384E-5</v>
      </c>
      <c r="Y168" s="3">
        <f>+LN(Bloomberg!Y173/Bloomberg!Y174)</f>
        <v>7.9655522797900408E-3</v>
      </c>
      <c r="Z168" s="3">
        <f>+LN(Bloomberg!Z173/Bloomberg!Z174)</f>
        <v>-1.6764065966254505E-2</v>
      </c>
      <c r="AA168" s="3">
        <f>+LN(Bloomberg!AA173/Bloomberg!AA174)</f>
        <v>7.0742566038601476E-2</v>
      </c>
      <c r="AB168" s="3">
        <f>+LN(Bloomberg!AB173/Bloomberg!AB174)</f>
        <v>-2.2779058369139248E-2</v>
      </c>
      <c r="AC168" s="3"/>
      <c r="AD168" s="3"/>
      <c r="AE168" s="3"/>
      <c r="AF168" s="3"/>
      <c r="AG168" s="3"/>
      <c r="AH168" s="3">
        <f>+LN(Bloomberg!AH173/Bloomberg!AH174)</f>
        <v>2.5703715988680668E-3</v>
      </c>
      <c r="AI168" s="3">
        <f>+LN(Bloomberg!AI173/Bloomberg!AI174)</f>
        <v>-7.3363087002932276E-3</v>
      </c>
      <c r="AJ168" s="3">
        <f>+LN(Bloomberg!AJ173/Bloomberg!AJ174)</f>
        <v>-3.0915264612286688E-2</v>
      </c>
      <c r="AK168" s="3">
        <f>+LN(Bloomberg!AK173/Bloomberg!AK174)</f>
        <v>2.0781168068294796E-2</v>
      </c>
    </row>
    <row r="169" spans="1:37" x14ac:dyDescent="0.25">
      <c r="A169" s="1">
        <v>43203</v>
      </c>
      <c r="B169" s="3">
        <f>+LN(Bloomberg!B174/Bloomberg!B175)</f>
        <v>8.5161540368082749E-3</v>
      </c>
      <c r="C169" s="3">
        <f>+LN(Bloomberg!C174/Bloomberg!C175)</f>
        <v>1.6983094466891183E-2</v>
      </c>
      <c r="D169" s="3">
        <f>+LN(Bloomberg!D174/Bloomberg!D175)</f>
        <v>2.1837834119485068E-2</v>
      </c>
      <c r="E169" s="3">
        <f>+LN(Bloomberg!E174/Bloomberg!E175)</f>
        <v>9.5141428111644583E-3</v>
      </c>
      <c r="F169" s="3">
        <f>+LN(Bloomberg!F174/Bloomberg!F175)</f>
        <v>2.2417894187805563E-2</v>
      </c>
      <c r="G169" s="3">
        <f>+LN(Bloomberg!G174/Bloomberg!G175)</f>
        <v>-4.3661097322212263E-3</v>
      </c>
      <c r="H169" s="3">
        <f>+LN(Bloomberg!H174/Bloomberg!H175)</f>
        <v>2.2303220811377721E-2</v>
      </c>
      <c r="I169" s="3">
        <f>+LN(Bloomberg!I174/Bloomberg!I175)</f>
        <v>1.2068465434881551E-2</v>
      </c>
      <c r="J169" s="3">
        <f>+LN(Bloomberg!J174/Bloomberg!J175)</f>
        <v>-3.4167598826805178E-3</v>
      </c>
      <c r="K169" s="3">
        <f>+LN(Bloomberg!K174/Bloomberg!K175)</f>
        <v>-2.9362621593944456E-4</v>
      </c>
      <c r="L169" s="3">
        <f>+LN(Bloomberg!L174/Bloomberg!L175)</f>
        <v>1.8538052810318326E-2</v>
      </c>
      <c r="M169" s="3">
        <f>+LN(Bloomberg!M174/Bloomberg!M175)</f>
        <v>3.7139152019644732E-2</v>
      </c>
      <c r="N169" s="3">
        <f>+LN(Bloomberg!N174/Bloomberg!N175)</f>
        <v>6.9290363833846694E-2</v>
      </c>
      <c r="O169" s="3">
        <f>+LN(Bloomberg!O174/Bloomberg!O175)</f>
        <v>-1.6750422676948438E-3</v>
      </c>
      <c r="P169" s="3">
        <f>+LN(Bloomberg!P174/Bloomberg!P175)</f>
        <v>1.2980904932821842E-2</v>
      </c>
      <c r="Q169" s="3">
        <f>+LN(Bloomberg!Q174/Bloomberg!Q175)</f>
        <v>-2.5777492371355151E-2</v>
      </c>
      <c r="R169" s="3">
        <f>+LN(Bloomberg!R174/Bloomberg!R175)</f>
        <v>-8.6254340925653612E-3</v>
      </c>
      <c r="S169" s="3">
        <f>+LN(Bloomberg!S174/Bloomberg!S175)</f>
        <v>4.8338133766162028E-2</v>
      </c>
      <c r="T169" s="3">
        <f>+LN(Bloomberg!T174/Bloomberg!T175)</f>
        <v>1.6187494837966849E-2</v>
      </c>
      <c r="U169" s="3">
        <f>+LN(Bloomberg!U174/Bloomberg!U175)</f>
        <v>2.9238682727526361E-2</v>
      </c>
      <c r="V169" s="3">
        <f>+LN(Bloomberg!V174/Bloomberg!V175)</f>
        <v>-5.5562572461142199E-4</v>
      </c>
      <c r="W169" s="3">
        <f>+LN(Bloomberg!W174/Bloomberg!W175)</f>
        <v>4.3689528499585725E-2</v>
      </c>
      <c r="X169" s="3">
        <f>+LN(Bloomberg!X174/Bloomberg!X175)</f>
        <v>9.5210316355813628E-3</v>
      </c>
      <c r="Y169" s="3">
        <f>+LN(Bloomberg!Y174/Bloomberg!Y175)</f>
        <v>3.6342651712972782E-3</v>
      </c>
      <c r="Z169" s="3">
        <f>+LN(Bloomberg!Z174/Bloomberg!Z175)</f>
        <v>6.4658475064892883E-4</v>
      </c>
      <c r="AA169" s="3">
        <f>+LN(Bloomberg!AA174/Bloomberg!AA175)</f>
        <v>1.6724449634501669E-2</v>
      </c>
      <c r="AB169" s="3">
        <f>+LN(Bloomberg!AB174/Bloomberg!AB175)</f>
        <v>-7.4791527471841359E-3</v>
      </c>
      <c r="AC169" s="3"/>
      <c r="AD169" s="3"/>
      <c r="AE169" s="3"/>
      <c r="AF169" s="3"/>
      <c r="AG169" s="3"/>
      <c r="AH169" s="3">
        <f>+LN(Bloomberg!AH174/Bloomberg!AH175)</f>
        <v>-1.7624025394847618E-2</v>
      </c>
      <c r="AI169" s="3">
        <f>+LN(Bloomberg!AI174/Bloomberg!AI175)</f>
        <v>9.8312620247452808E-3</v>
      </c>
      <c r="AJ169" s="3">
        <f>+LN(Bloomberg!AJ174/Bloomberg!AJ175)</f>
        <v>-0.21054295687432129</v>
      </c>
      <c r="AK169" s="3">
        <f>+LN(Bloomberg!AK174/Bloomberg!AK175)</f>
        <v>5.458954521900033E-3</v>
      </c>
    </row>
    <row r="170" spans="1:37" x14ac:dyDescent="0.25">
      <c r="A170" s="1">
        <v>43196</v>
      </c>
      <c r="B170" s="3">
        <f>+LN(Bloomberg!B175/Bloomberg!B176)</f>
        <v>7.3579907297364284E-3</v>
      </c>
      <c r="C170" s="3">
        <f>+LN(Bloomberg!C175/Bloomberg!C176)</f>
        <v>3.371576032311862E-2</v>
      </c>
      <c r="D170" s="3">
        <f>+LN(Bloomberg!D175/Bloomberg!D176)</f>
        <v>-4.7821261347717976E-2</v>
      </c>
      <c r="E170" s="3">
        <f>+LN(Bloomberg!E175/Bloomberg!E176)</f>
        <v>7.5329923075450099E-3</v>
      </c>
      <c r="F170" s="3">
        <f>+LN(Bloomberg!F175/Bloomberg!F176)</f>
        <v>-1.5456348726004425E-4</v>
      </c>
      <c r="G170" s="3">
        <f>+LN(Bloomberg!G175/Bloomberg!G176)</f>
        <v>-5.5367658494205139E-3</v>
      </c>
      <c r="H170" s="3">
        <f>+LN(Bloomberg!H175/Bloomberg!H176)</f>
        <v>8.4882065224344168E-3</v>
      </c>
      <c r="I170" s="3">
        <f>+LN(Bloomberg!I175/Bloomberg!I176)</f>
        <v>7.3668962041655789E-3</v>
      </c>
      <c r="J170" s="3">
        <f>+LN(Bloomberg!J175/Bloomberg!J176)</f>
        <v>2.3343063526702203E-2</v>
      </c>
      <c r="K170" s="3">
        <f>+LN(Bloomberg!K175/Bloomberg!K176)</f>
        <v>3.1946243790145996E-2</v>
      </c>
      <c r="L170" s="3">
        <f>+LN(Bloomberg!L175/Bloomberg!L176)</f>
        <v>9.8380714590105278E-3</v>
      </c>
      <c r="M170" s="3">
        <f>+LN(Bloomberg!M175/Bloomberg!M176)</f>
        <v>1.0059526987733556E-2</v>
      </c>
      <c r="N170" s="3">
        <f>+LN(Bloomberg!N175/Bloomberg!N176)</f>
        <v>-5.3514654942181876E-2</v>
      </c>
      <c r="O170" s="3">
        <f>+LN(Bloomberg!O175/Bloomberg!O176)</f>
        <v>2.9726180265200689E-2</v>
      </c>
      <c r="P170" s="3">
        <f>+LN(Bloomberg!P175/Bloomberg!P176)</f>
        <v>7.8308935805478392E-3</v>
      </c>
      <c r="Q170" s="3">
        <f>+LN(Bloomberg!Q175/Bloomberg!Q176)</f>
        <v>8.8315791415845904E-3</v>
      </c>
      <c r="R170" s="3">
        <f>+LN(Bloomberg!R175/Bloomberg!R176)</f>
        <v>2.6747855595266726E-2</v>
      </c>
      <c r="S170" s="3">
        <f>+LN(Bloomberg!S175/Bloomberg!S176)</f>
        <v>1.22536974021625E-2</v>
      </c>
      <c r="T170" s="3">
        <f>+LN(Bloomberg!T175/Bloomberg!T176)</f>
        <v>-9.7350903061689583E-3</v>
      </c>
      <c r="U170" s="3">
        <f>+LN(Bloomberg!U175/Bloomberg!U176)</f>
        <v>-3.8065875312164689E-2</v>
      </c>
      <c r="V170" s="3">
        <f>+LN(Bloomberg!V175/Bloomberg!V176)</f>
        <v>8.1887666194084933E-3</v>
      </c>
      <c r="W170" s="3">
        <f>+LN(Bloomberg!W175/Bloomberg!W176)</f>
        <v>6.7377209782098222E-3</v>
      </c>
      <c r="X170" s="3">
        <f>+LN(Bloomberg!X175/Bloomberg!X176)</f>
        <v>-1.0170593204377009E-2</v>
      </c>
      <c r="Y170" s="3">
        <f>+LN(Bloomberg!Y175/Bloomberg!Y176)</f>
        <v>1.6856206847557089E-2</v>
      </c>
      <c r="Z170" s="3">
        <f>+LN(Bloomberg!Z175/Bloomberg!Z176)</f>
        <v>-8.1818535509880514E-3</v>
      </c>
      <c r="AA170" s="3">
        <f>+LN(Bloomberg!AA175/Bloomberg!AA176)</f>
        <v>5.535016679717257E-2</v>
      </c>
      <c r="AB170" s="3">
        <f>+LN(Bloomberg!AB175/Bloomberg!AB176)</f>
        <v>1.8413620268394385E-2</v>
      </c>
      <c r="AC170" s="3"/>
      <c r="AD170" s="3"/>
      <c r="AE170" s="3"/>
      <c r="AF170" s="3"/>
      <c r="AG170" s="3"/>
      <c r="AH170" s="3">
        <f>+LN(Bloomberg!AH175/Bloomberg!AH176)</f>
        <v>1.9024779302059592E-3</v>
      </c>
      <c r="AI170" s="3">
        <f>+LN(Bloomberg!AI175/Bloomberg!AI176)</f>
        <v>5.6798885824159038E-3</v>
      </c>
      <c r="AJ170" s="3">
        <f>+LN(Bloomberg!AJ175/Bloomberg!AJ176)</f>
        <v>7.3356563226695273E-2</v>
      </c>
      <c r="AK170" s="3">
        <f>+LN(Bloomberg!AK175/Bloomberg!AK176)</f>
        <v>1.3699922956135382E-2</v>
      </c>
    </row>
    <row r="171" spans="1:37" x14ac:dyDescent="0.25">
      <c r="A171" s="1">
        <v>43189</v>
      </c>
      <c r="B171" s="3">
        <f>+LN(Bloomberg!B176/Bloomberg!B177)</f>
        <v>9.4231721003023815E-3</v>
      </c>
      <c r="C171" s="3">
        <f>+LN(Bloomberg!C176/Bloomberg!C177)</f>
        <v>2.0821745244834766E-2</v>
      </c>
      <c r="D171" s="3">
        <f>+LN(Bloomberg!D176/Bloomberg!D177)</f>
        <v>3.6960144034493672E-2</v>
      </c>
      <c r="E171" s="3">
        <f>+LN(Bloomberg!E176/Bloomberg!E177)</f>
        <v>-2.1580801469848164E-3</v>
      </c>
      <c r="F171" s="3">
        <f>+LN(Bloomberg!F176/Bloomberg!F177)</f>
        <v>1.0582474700681549E-2</v>
      </c>
      <c r="G171" s="3">
        <f>+LN(Bloomberg!G176/Bloomberg!G177)</f>
        <v>1.4594798796165927E-2</v>
      </c>
      <c r="H171" s="3">
        <f>+LN(Bloomberg!H176/Bloomberg!H177)</f>
        <v>6.5450971061314471E-3</v>
      </c>
      <c r="I171" s="3">
        <f>+LN(Bloomberg!I176/Bloomberg!I177)</f>
        <v>1.4057294807417487E-2</v>
      </c>
      <c r="J171" s="3">
        <f>+LN(Bloomberg!J176/Bloomberg!J177)</f>
        <v>1.7493529740551399E-2</v>
      </c>
      <c r="K171" s="3">
        <f>+LN(Bloomberg!K176/Bloomberg!K177)</f>
        <v>2.3143604352434784E-2</v>
      </c>
      <c r="L171" s="3">
        <f>+LN(Bloomberg!L176/Bloomberg!L177)</f>
        <v>1.5746214573906396E-2</v>
      </c>
      <c r="M171" s="3">
        <f>+LN(Bloomberg!M176/Bloomberg!M177)</f>
        <v>6.0787395480015535E-2</v>
      </c>
      <c r="N171" s="3">
        <f>+LN(Bloomberg!N176/Bloomberg!N177)</f>
        <v>-3.7985590606863073E-2</v>
      </c>
      <c r="O171" s="3">
        <f>+LN(Bloomberg!O176/Bloomberg!O177)</f>
        <v>-1.0974047031976675E-2</v>
      </c>
      <c r="P171" s="3">
        <f>+LN(Bloomberg!P176/Bloomberg!P177)</f>
        <v>2.8507860963145684E-2</v>
      </c>
      <c r="Q171" s="3">
        <f>+LN(Bloomberg!Q176/Bloomberg!Q177)</f>
        <v>1.9117089557083536E-2</v>
      </c>
      <c r="R171" s="3">
        <f>+LN(Bloomberg!R176/Bloomberg!R177)</f>
        <v>-2.7036013461665002E-2</v>
      </c>
      <c r="S171" s="3">
        <f>+LN(Bloomberg!S176/Bloomberg!S177)</f>
        <v>-1.3115184123186705E-4</v>
      </c>
      <c r="T171" s="3">
        <f>+LN(Bloomberg!T176/Bloomberg!T177)</f>
        <v>1.28278561359401E-2</v>
      </c>
      <c r="U171" s="3">
        <f>+LN(Bloomberg!U176/Bloomberg!U177)</f>
        <v>-1.0603523202872512E-2</v>
      </c>
      <c r="V171" s="3">
        <f>+LN(Bloomberg!V176/Bloomberg!V177)</f>
        <v>-1.2211566887550499E-3</v>
      </c>
      <c r="W171" s="3">
        <f>+LN(Bloomberg!W176/Bloomberg!W177)</f>
        <v>3.4135363212672233E-3</v>
      </c>
      <c r="X171" s="3">
        <f>+LN(Bloomberg!X176/Bloomberg!X177)</f>
        <v>1.7082304756930147E-2</v>
      </c>
      <c r="Y171" s="3">
        <f>+LN(Bloomberg!Y176/Bloomberg!Y177)</f>
        <v>1.1851488924945254E-2</v>
      </c>
      <c r="Z171" s="3">
        <f>+LN(Bloomberg!Z176/Bloomberg!Z177)</f>
        <v>9.6838130259241731E-4</v>
      </c>
      <c r="AA171" s="3">
        <f>+LN(Bloomberg!AA176/Bloomberg!AA177)</f>
        <v>3.7436407757773739E-4</v>
      </c>
      <c r="AB171" s="3">
        <f>+LN(Bloomberg!AB176/Bloomberg!AB177)</f>
        <v>3.1121946993097338E-2</v>
      </c>
      <c r="AC171" s="3"/>
      <c r="AD171" s="3"/>
      <c r="AE171" s="3"/>
      <c r="AF171" s="3"/>
      <c r="AG171" s="3"/>
      <c r="AH171" s="3">
        <f>+LN(Bloomberg!AH176/Bloomberg!AH177)</f>
        <v>-6.3878996091144211E-3</v>
      </c>
      <c r="AI171" s="3">
        <f>+LN(Bloomberg!AI176/Bloomberg!AI177)</f>
        <v>-1.6350198300183767E-2</v>
      </c>
      <c r="AJ171" s="3">
        <f>+LN(Bloomberg!AJ176/Bloomberg!AJ177)</f>
        <v>-0.21943111038758956</v>
      </c>
      <c r="AK171" s="3">
        <f>+LN(Bloomberg!AK176/Bloomberg!AK177)</f>
        <v>1.0519701729608198E-2</v>
      </c>
    </row>
    <row r="172" spans="1:37" x14ac:dyDescent="0.25">
      <c r="A172" s="1">
        <v>43182</v>
      </c>
      <c r="B172" s="3">
        <f>+LN(Bloomberg!B177/Bloomberg!B178)</f>
        <v>-1.9203381148027367E-2</v>
      </c>
      <c r="C172" s="3">
        <f>+LN(Bloomberg!C177/Bloomberg!C178)</f>
        <v>-1.2159492624881647E-2</v>
      </c>
      <c r="D172" s="3">
        <f>+LN(Bloomberg!D177/Bloomberg!D178)</f>
        <v>-4.1476183623010365E-2</v>
      </c>
      <c r="E172" s="3">
        <f>+LN(Bloomberg!E177/Bloomberg!E178)</f>
        <v>-1.7805153004241115E-2</v>
      </c>
      <c r="F172" s="3">
        <f>+LN(Bloomberg!F177/Bloomberg!F178)</f>
        <v>-2.6344995825378788E-3</v>
      </c>
      <c r="G172" s="3">
        <f>+LN(Bloomberg!G177/Bloomberg!G178)</f>
        <v>-5.0691442742428025E-2</v>
      </c>
      <c r="H172" s="3">
        <f>+LN(Bloomberg!H177/Bloomberg!H178)</f>
        <v>3.4643839328550516E-3</v>
      </c>
      <c r="I172" s="3">
        <f>+LN(Bloomberg!I177/Bloomberg!I178)</f>
        <v>-7.0533481424953871E-3</v>
      </c>
      <c r="J172" s="3">
        <f>+LN(Bloomberg!J177/Bloomberg!J178)</f>
        <v>-4.4026027634813197E-2</v>
      </c>
      <c r="K172" s="3">
        <f>+LN(Bloomberg!K177/Bloomberg!K178)</f>
        <v>-1.5725968023937286E-2</v>
      </c>
      <c r="L172" s="3">
        <f>+LN(Bloomberg!L177/Bloomberg!L178)</f>
        <v>-1.3381428498394042E-2</v>
      </c>
      <c r="M172" s="3">
        <f>+LN(Bloomberg!M177/Bloomberg!M178)</f>
        <v>-1.7748126403370472E-2</v>
      </c>
      <c r="N172" s="3">
        <f>+LN(Bloomberg!N177/Bloomberg!N178)</f>
        <v>-4.7341899223833091E-2</v>
      </c>
      <c r="O172" s="3">
        <f>+LN(Bloomberg!O177/Bloomberg!O178)</f>
        <v>-8.4904568459350741E-3</v>
      </c>
      <c r="P172" s="3">
        <f>+LN(Bloomberg!P177/Bloomberg!P178)</f>
        <v>-2.4174586504807895E-2</v>
      </c>
      <c r="Q172" s="3">
        <f>+LN(Bloomberg!Q177/Bloomberg!Q178)</f>
        <v>-5.3984852339789675E-2</v>
      </c>
      <c r="R172" s="3">
        <f>+LN(Bloomberg!R177/Bloomberg!R178)</f>
        <v>-2.6935856199480118E-2</v>
      </c>
      <c r="S172" s="3">
        <f>+LN(Bloomberg!S177/Bloomberg!S178)</f>
        <v>-2.0797920458099309E-2</v>
      </c>
      <c r="T172" s="3">
        <f>+LN(Bloomberg!T177/Bloomberg!T178)</f>
        <v>-1.3050970458687821E-2</v>
      </c>
      <c r="U172" s="3">
        <f>+LN(Bloomberg!U177/Bloomberg!U178)</f>
        <v>-4.8598442701792095E-2</v>
      </c>
      <c r="V172" s="3">
        <f>+LN(Bloomberg!V177/Bloomberg!V178)</f>
        <v>-2.033812133615022E-4</v>
      </c>
      <c r="W172" s="3">
        <f>+LN(Bloomberg!W177/Bloomberg!W178)</f>
        <v>-2.94538489831314E-2</v>
      </c>
      <c r="X172" s="3">
        <f>+LN(Bloomberg!X177/Bloomberg!X178)</f>
        <v>-1.0948814689789945E-2</v>
      </c>
      <c r="Y172" s="3">
        <f>+LN(Bloomberg!Y177/Bloomberg!Y178)</f>
        <v>4.1734301317384551E-2</v>
      </c>
      <c r="Z172" s="3">
        <f>+LN(Bloomberg!Z177/Bloomberg!Z178)</f>
        <v>3.1249861197803784E-2</v>
      </c>
      <c r="AA172" s="3">
        <f>+LN(Bloomberg!AA177/Bloomberg!AA178)</f>
        <v>-9.8541048112642058E-3</v>
      </c>
      <c r="AB172" s="3">
        <f>+LN(Bloomberg!AB177/Bloomberg!AB178)</f>
        <v>-2.2359022682576342E-2</v>
      </c>
      <c r="AC172" s="3"/>
      <c r="AD172" s="3"/>
      <c r="AE172" s="3"/>
      <c r="AF172" s="3"/>
      <c r="AG172" s="3"/>
      <c r="AH172" s="3">
        <f>+LN(Bloomberg!AH177/Bloomberg!AH178)</f>
        <v>-8.0590121381922495E-4</v>
      </c>
      <c r="AI172" s="3">
        <f>+LN(Bloomberg!AI177/Bloomberg!AI178)</f>
        <v>2.4866304501441328E-2</v>
      </c>
      <c r="AJ172" s="3">
        <f>+LN(Bloomberg!AJ177/Bloomberg!AJ178)</f>
        <v>0.45365231778239212</v>
      </c>
      <c r="AK172" s="3">
        <f>+LN(Bloomberg!AK177/Bloomberg!AK178)</f>
        <v>-3.4334081098429635E-2</v>
      </c>
    </row>
    <row r="173" spans="1:37" x14ac:dyDescent="0.25">
      <c r="A173" s="1">
        <v>43175</v>
      </c>
      <c r="B173" s="3">
        <f>+LN(Bloomberg!B178/Bloomberg!B179)</f>
        <v>-7.1837534863456185E-3</v>
      </c>
      <c r="C173" s="3">
        <f>+LN(Bloomberg!C178/Bloomberg!C179)</f>
        <v>-1.9937625608905708E-2</v>
      </c>
      <c r="D173" s="3">
        <f>+LN(Bloomberg!D178/Bloomberg!D179)</f>
        <v>-1.3723365731605285E-2</v>
      </c>
      <c r="E173" s="3">
        <f>+LN(Bloomberg!E178/Bloomberg!E179)</f>
        <v>-5.9822471007712668E-3</v>
      </c>
      <c r="F173" s="3">
        <f>+LN(Bloomberg!F178/Bloomberg!F179)</f>
        <v>-3.8789882018768547E-2</v>
      </c>
      <c r="G173" s="3">
        <f>+LN(Bloomberg!G178/Bloomberg!G179)</f>
        <v>2.2586170637671963E-2</v>
      </c>
      <c r="H173" s="3">
        <f>+LN(Bloomberg!H178/Bloomberg!H179)</f>
        <v>-4.0333241875943754E-3</v>
      </c>
      <c r="I173" s="3">
        <f>+LN(Bloomberg!I178/Bloomberg!I179)</f>
        <v>-2.1343323095436139E-2</v>
      </c>
      <c r="J173" s="3">
        <f>+LN(Bloomberg!J178/Bloomberg!J179)</f>
        <v>-1.1672628638032324E-2</v>
      </c>
      <c r="K173" s="3">
        <f>+LN(Bloomberg!K178/Bloomberg!K179)</f>
        <v>-3.1602818896612282E-2</v>
      </c>
      <c r="L173" s="3">
        <f>+LN(Bloomberg!L178/Bloomberg!L179)</f>
        <v>-1.149308851116612E-3</v>
      </c>
      <c r="M173" s="3">
        <f>+LN(Bloomberg!M178/Bloomberg!M179)</f>
        <v>1.2633441009420782E-2</v>
      </c>
      <c r="N173" s="3">
        <f>+LN(Bloomberg!N178/Bloomberg!N179)</f>
        <v>1.3940273556652426E-3</v>
      </c>
      <c r="O173" s="3">
        <f>+LN(Bloomberg!O178/Bloomberg!O179)</f>
        <v>1.8617251717329975E-3</v>
      </c>
      <c r="P173" s="3">
        <f>+LN(Bloomberg!P178/Bloomberg!P179)</f>
        <v>1.8327206198270388E-2</v>
      </c>
      <c r="Q173" s="3">
        <f>+LN(Bloomberg!Q178/Bloomberg!Q179)</f>
        <v>-1.2524209053851786E-2</v>
      </c>
      <c r="R173" s="3">
        <f>+LN(Bloomberg!R178/Bloomberg!R179)</f>
        <v>-3.5350662658066676E-2</v>
      </c>
      <c r="S173" s="3">
        <f>+LN(Bloomberg!S178/Bloomberg!S179)</f>
        <v>1.8767263399763767E-2</v>
      </c>
      <c r="T173" s="3">
        <f>+LN(Bloomberg!T178/Bloomberg!T179)</f>
        <v>-2.1656762265322552E-2</v>
      </c>
      <c r="U173" s="3">
        <f>+LN(Bloomberg!U178/Bloomberg!U179)</f>
        <v>-1.2158783754105082E-2</v>
      </c>
      <c r="V173" s="3">
        <f>+LN(Bloomberg!V178/Bloomberg!V179)</f>
        <v>-2.6415352339217772E-2</v>
      </c>
      <c r="W173" s="3">
        <f>+LN(Bloomberg!W178/Bloomberg!W179)</f>
        <v>1.2860359719095475E-3</v>
      </c>
      <c r="X173" s="3">
        <f>+LN(Bloomberg!X178/Bloomberg!X179)</f>
        <v>-9.9681198098381159E-3</v>
      </c>
      <c r="Y173" s="3">
        <f>+LN(Bloomberg!Y178/Bloomberg!Y179)</f>
        <v>-5.8873477244554745E-2</v>
      </c>
      <c r="Z173" s="3">
        <f>+LN(Bloomberg!Z178/Bloomberg!Z179)</f>
        <v>-2.5306770874623016E-3</v>
      </c>
      <c r="AA173" s="3">
        <f>+LN(Bloomberg!AA178/Bloomberg!AA179)</f>
        <v>-4.8056578792912155E-2</v>
      </c>
      <c r="AB173" s="3">
        <f>+LN(Bloomberg!AB178/Bloomberg!AB179)</f>
        <v>1.332632723595246E-2</v>
      </c>
      <c r="AC173" s="3"/>
      <c r="AD173" s="3"/>
      <c r="AE173" s="3"/>
      <c r="AF173" s="3"/>
      <c r="AG173" s="3"/>
      <c r="AH173" s="3">
        <f>+LN(Bloomberg!AH178/Bloomberg!AH179)</f>
        <v>9.1662697827817937E-3</v>
      </c>
      <c r="AI173" s="3">
        <f>+LN(Bloomberg!AI178/Bloomberg!AI179)</f>
        <v>-7.346034240452862E-3</v>
      </c>
      <c r="AJ173" s="3">
        <f>+LN(Bloomberg!AJ178/Bloomberg!AJ179)</f>
        <v>7.6252431499755594E-2</v>
      </c>
      <c r="AK173" s="3">
        <f>+LN(Bloomberg!AK178/Bloomberg!AK179)</f>
        <v>-8.3256725139288015E-3</v>
      </c>
    </row>
    <row r="174" spans="1:37" x14ac:dyDescent="0.25">
      <c r="A174" s="1">
        <v>43168</v>
      </c>
      <c r="B174" s="3">
        <f>+LN(Bloomberg!B179/Bloomberg!B180)</f>
        <v>1.6375923518956764E-2</v>
      </c>
      <c r="C174" s="3">
        <f>+LN(Bloomberg!C179/Bloomberg!C180)</f>
        <v>2.0537238309489534E-2</v>
      </c>
      <c r="D174" s="3">
        <f>+LN(Bloomberg!D179/Bloomberg!D180)</f>
        <v>3.0917502634801509E-2</v>
      </c>
      <c r="E174" s="3">
        <f>+LN(Bloomberg!E179/Bloomberg!E180)</f>
        <v>4.8358119472072109E-3</v>
      </c>
      <c r="F174" s="3">
        <f>+LN(Bloomberg!F179/Bloomberg!F180)</f>
        <v>1.7999104904271822E-3</v>
      </c>
      <c r="G174" s="3">
        <f>+LN(Bloomberg!G179/Bloomberg!G180)</f>
        <v>1.6275024266186121E-2</v>
      </c>
      <c r="H174" s="3">
        <f>+LN(Bloomberg!H179/Bloomberg!H180)</f>
        <v>1.6676611832396514E-2</v>
      </c>
      <c r="I174" s="3">
        <f>+LN(Bloomberg!I179/Bloomberg!I180)</f>
        <v>1.5514830325580393E-2</v>
      </c>
      <c r="J174" s="3">
        <f>+LN(Bloomberg!J179/Bloomberg!J180)</f>
        <v>3.2063815455924155E-2</v>
      </c>
      <c r="K174" s="3">
        <f>+LN(Bloomberg!K179/Bloomberg!K180)</f>
        <v>-1.464351590791433E-2</v>
      </c>
      <c r="L174" s="3">
        <f>+LN(Bloomberg!L179/Bloomberg!L180)</f>
        <v>5.9976799074632709E-3</v>
      </c>
      <c r="M174" s="3">
        <f>+LN(Bloomberg!M179/Bloomberg!M180)</f>
        <v>-3.6494887558728095E-2</v>
      </c>
      <c r="N174" s="3">
        <f>+LN(Bloomberg!N179/Bloomberg!N180)</f>
        <v>-4.0779070538620059E-2</v>
      </c>
      <c r="O174" s="3">
        <f>+LN(Bloomberg!O179/Bloomberg!O180)</f>
        <v>-1.3628544413623706E-2</v>
      </c>
      <c r="P174" s="3">
        <f>+LN(Bloomberg!P179/Bloomberg!P180)</f>
        <v>2.1952101019882236E-2</v>
      </c>
      <c r="Q174" s="3">
        <f>+LN(Bloomberg!Q179/Bloomberg!Q180)</f>
        <v>4.6709843569999347E-2</v>
      </c>
      <c r="R174" s="3">
        <f>+LN(Bloomberg!R179/Bloomberg!R180)</f>
        <v>3.308711543177334E-2</v>
      </c>
      <c r="S174" s="3">
        <f>+LN(Bloomberg!S179/Bloomberg!S180)</f>
        <v>-3.0197418812118182E-2</v>
      </c>
      <c r="T174" s="3">
        <f>+LN(Bloomberg!T179/Bloomberg!T180)</f>
        <v>1.8715124101963136E-2</v>
      </c>
      <c r="U174" s="3">
        <f>+LN(Bloomberg!U179/Bloomberg!U180)</f>
        <v>-5.2898181235760929E-3</v>
      </c>
      <c r="V174" s="3">
        <f>+LN(Bloomberg!V179/Bloomberg!V180)</f>
        <v>1.3208256416068799E-2</v>
      </c>
      <c r="W174" s="3">
        <f>+LN(Bloomberg!W179/Bloomberg!W180)</f>
        <v>-3.21664078257324E-4</v>
      </c>
      <c r="X174" s="3">
        <f>+LN(Bloomberg!X179/Bloomberg!X180)</f>
        <v>2.9692034662692265E-3</v>
      </c>
      <c r="Y174" s="3">
        <f>+LN(Bloomberg!Y179/Bloomberg!Y180)</f>
        <v>3.8136419243586565E-2</v>
      </c>
      <c r="Z174" s="3">
        <f>+LN(Bloomberg!Z179/Bloomberg!Z180)</f>
        <v>3.7180408568081434E-2</v>
      </c>
      <c r="AA174" s="3">
        <f>+LN(Bloomberg!AA179/Bloomberg!AA180)</f>
        <v>7.9200041790448705E-2</v>
      </c>
      <c r="AB174" s="3">
        <f>+LN(Bloomberg!AB179/Bloomberg!AB180)</f>
        <v>5.0161858661723719E-3</v>
      </c>
      <c r="AC174" s="3"/>
      <c r="AD174" s="3"/>
      <c r="AE174" s="3"/>
      <c r="AF174" s="3"/>
      <c r="AG174" s="3"/>
      <c r="AH174" s="3">
        <f>+LN(Bloomberg!AH179/Bloomberg!AH180)</f>
        <v>5.9241682254818776E-3</v>
      </c>
      <c r="AI174" s="3">
        <f>+LN(Bloomberg!AI179/Bloomberg!AI180)</f>
        <v>8.9168322440550177E-4</v>
      </c>
      <c r="AJ174" s="3">
        <f>+LN(Bloomberg!AJ179/Bloomberg!AJ180)</f>
        <v>-0.29126172342328377</v>
      </c>
      <c r="AK174" s="3">
        <f>+LN(Bloomberg!AK179/Bloomberg!AK180)</f>
        <v>6.1605000008912959E-3</v>
      </c>
    </row>
    <row r="175" spans="1:37" x14ac:dyDescent="0.25">
      <c r="A175" s="1">
        <v>43161</v>
      </c>
      <c r="B175" s="3">
        <f>+LN(Bloomberg!B180/Bloomberg!B181)</f>
        <v>-3.4918439635830099E-2</v>
      </c>
      <c r="C175" s="3">
        <f>+LN(Bloomberg!C180/Bloomberg!C181)</f>
        <v>-5.9624785828348223E-2</v>
      </c>
      <c r="D175" s="3">
        <f>+LN(Bloomberg!D180/Bloomberg!D181)</f>
        <v>-2.8915499964128382E-2</v>
      </c>
      <c r="E175" s="3">
        <f>+LN(Bloomberg!E180/Bloomberg!E181)</f>
        <v>-4.8358119472072525E-3</v>
      </c>
      <c r="F175" s="3">
        <f>+LN(Bloomberg!F180/Bloomberg!F181)</f>
        <v>-2.158392784174562E-2</v>
      </c>
      <c r="G175" s="3">
        <f>+LN(Bloomberg!G180/Bloomberg!G181)</f>
        <v>-2.1895439031704225E-2</v>
      </c>
      <c r="H175" s="3">
        <f>+LN(Bloomberg!H180/Bloomberg!H181)</f>
        <v>-5.0614622999763721E-2</v>
      </c>
      <c r="I175" s="3">
        <f>+LN(Bloomberg!I180/Bloomberg!I181)</f>
        <v>-9.4337074210960239E-3</v>
      </c>
      <c r="J175" s="3">
        <f>+LN(Bloomberg!J180/Bloomberg!J181)</f>
        <v>-4.3210266906434883E-2</v>
      </c>
      <c r="K175" s="3">
        <f>+LN(Bloomberg!K180/Bloomberg!K181)</f>
        <v>-1.9333174657343518E-2</v>
      </c>
      <c r="L175" s="3">
        <f>+LN(Bloomberg!L180/Bloomberg!L181)</f>
        <v>-1.2227847045142969E-3</v>
      </c>
      <c r="M175" s="3">
        <f>+LN(Bloomberg!M180/Bloomberg!M181)</f>
        <v>1.171829359515678E-3</v>
      </c>
      <c r="N175" s="3">
        <f>+LN(Bloomberg!N180/Bloomberg!N181)</f>
        <v>-0.10700104678571393</v>
      </c>
      <c r="O175" s="3">
        <f>+LN(Bloomberg!O180/Bloomberg!O181)</f>
        <v>-1.3445301723837452E-2</v>
      </c>
      <c r="P175" s="3">
        <f>+LN(Bloomberg!P180/Bloomberg!P181)</f>
        <v>-1.7519291020964244E-2</v>
      </c>
      <c r="Q175" s="3">
        <f>+LN(Bloomberg!Q180/Bloomberg!Q181)</f>
        <v>-3.2206742049786158E-2</v>
      </c>
      <c r="R175" s="3">
        <f>+LN(Bloomberg!R180/Bloomberg!R181)</f>
        <v>-4.520116981167234E-2</v>
      </c>
      <c r="S175" s="3">
        <f>+LN(Bloomberg!S180/Bloomberg!S181)</f>
        <v>-4.6398796166897835E-2</v>
      </c>
      <c r="T175" s="3">
        <f>+LN(Bloomberg!T180/Bloomberg!T181)</f>
        <v>-4.8195407133108131E-2</v>
      </c>
      <c r="U175" s="3">
        <f>+LN(Bloomberg!U180/Bloomberg!U181)</f>
        <v>-5.0267746081817728E-2</v>
      </c>
      <c r="V175" s="3">
        <f>+LN(Bloomberg!V180/Bloomberg!V181)</f>
        <v>-4.5803326350996433E-3</v>
      </c>
      <c r="W175" s="3">
        <f>+LN(Bloomberg!W180/Bloomberg!W181)</f>
        <v>-4.008415806340105E-2</v>
      </c>
      <c r="X175" s="3">
        <f>+LN(Bloomberg!X180/Bloomberg!X181)</f>
        <v>1.8608487623667742E-2</v>
      </c>
      <c r="Y175" s="3">
        <f>+LN(Bloomberg!Y180/Bloomberg!Y181)</f>
        <v>-2.4482604093801427E-2</v>
      </c>
      <c r="Z175" s="3">
        <f>+LN(Bloomberg!Z180/Bloomberg!Z181)</f>
        <v>-2.2087722013290813E-2</v>
      </c>
      <c r="AA175" s="3">
        <f>+LN(Bloomberg!AA180/Bloomberg!AA181)</f>
        <v>-0.17798426360885714</v>
      </c>
      <c r="AB175" s="3">
        <f>+LN(Bloomberg!AB180/Bloomberg!AB181)</f>
        <v>-9.3577266943092909E-3</v>
      </c>
      <c r="AC175" s="3"/>
      <c r="AD175" s="3"/>
      <c r="AE175" s="3"/>
      <c r="AF175" s="3"/>
      <c r="AG175" s="3"/>
      <c r="AH175" s="3">
        <f>+LN(Bloomberg!AH180/Bloomberg!AH181)</f>
        <v>1.2951742879680933E-2</v>
      </c>
      <c r="AI175" s="3">
        <f>+LN(Bloomberg!AI180/Bloomberg!AI181)</f>
        <v>-4.4956439380827804E-3</v>
      </c>
      <c r="AJ175" s="3">
        <f>+LN(Bloomberg!AJ180/Bloomberg!AJ181)</f>
        <v>0.17226509538494184</v>
      </c>
      <c r="AK175" s="3">
        <f>+LN(Bloomberg!AK180/Bloomberg!AK181)</f>
        <v>-3.1478307985181295E-2</v>
      </c>
    </row>
    <row r="176" spans="1:37" x14ac:dyDescent="0.25">
      <c r="A176" s="1">
        <v>43154</v>
      </c>
      <c r="B176" s="3">
        <f>+LN(Bloomberg!B181/Bloomberg!B182)</f>
        <v>2.1272848374875444E-2</v>
      </c>
      <c r="C176" s="3">
        <f>+LN(Bloomberg!C181/Bloomberg!C182)</f>
        <v>3.6993438811840161E-2</v>
      </c>
      <c r="D176" s="3">
        <f>+LN(Bloomberg!D181/Bloomberg!D182)</f>
        <v>1.4503842765520079E-2</v>
      </c>
      <c r="E176" s="3">
        <f>+LN(Bloomberg!E181/Bloomberg!E182)</f>
        <v>-1.7045373122983643E-2</v>
      </c>
      <c r="F176" s="3">
        <f>+LN(Bloomberg!F181/Bloomberg!F182)</f>
        <v>-7.9958882551268192E-4</v>
      </c>
      <c r="G176" s="3">
        <f>+LN(Bloomberg!G181/Bloomberg!G182)</f>
        <v>1.0203511191533003E-2</v>
      </c>
      <c r="H176" s="3">
        <f>+LN(Bloomberg!H181/Bloomberg!H182)</f>
        <v>5.0080910124614866E-2</v>
      </c>
      <c r="I176" s="3">
        <f>+LN(Bloomberg!I181/Bloomberg!I182)</f>
        <v>5.2841950092361846E-2</v>
      </c>
      <c r="J176" s="3">
        <f>+LN(Bloomberg!J181/Bloomberg!J182)</f>
        <v>9.4827601075109947E-3</v>
      </c>
      <c r="K176" s="3">
        <f>+LN(Bloomberg!K181/Bloomberg!K182)</f>
        <v>6.9206898007600007E-2</v>
      </c>
      <c r="L176" s="3">
        <f>+LN(Bloomberg!L181/Bloomberg!L182)</f>
        <v>-5.1802184537861791E-3</v>
      </c>
      <c r="M176" s="3">
        <f>+LN(Bloomberg!M181/Bloomberg!M182)</f>
        <v>2.6612413952916366E-3</v>
      </c>
      <c r="N176" s="3">
        <f>+LN(Bloomberg!N181/Bloomberg!N182)</f>
        <v>3.7164627594520834E-2</v>
      </c>
      <c r="O176" s="3">
        <f>+LN(Bloomberg!O181/Bloomberg!O182)</f>
        <v>6.1717551905533338E-2</v>
      </c>
      <c r="P176" s="3">
        <f>+LN(Bloomberg!P181/Bloomberg!P182)</f>
        <v>1.2394753825074907E-2</v>
      </c>
      <c r="Q176" s="3">
        <f>+LN(Bloomberg!Q181/Bloomberg!Q182)</f>
        <v>2.0765454481988726E-2</v>
      </c>
      <c r="R176" s="3">
        <f>+LN(Bloomberg!R181/Bloomberg!R182)</f>
        <v>3.2737402361667993E-2</v>
      </c>
      <c r="S176" s="3">
        <f>+LN(Bloomberg!S181/Bloomberg!S182)</f>
        <v>4.3229221405618808E-2</v>
      </c>
      <c r="T176" s="3">
        <f>+LN(Bloomberg!T181/Bloomberg!T182)</f>
        <v>4.8217626107520756E-2</v>
      </c>
      <c r="U176" s="3">
        <f>+LN(Bloomberg!U181/Bloomberg!U182)</f>
        <v>3.01486123127219E-3</v>
      </c>
      <c r="V176" s="3">
        <f>+LN(Bloomberg!V181/Bloomberg!V182)</f>
        <v>-7.2901309393091007E-3</v>
      </c>
      <c r="W176" s="3">
        <f>+LN(Bloomberg!W181/Bloomberg!W182)</f>
        <v>4.0764782063346314E-3</v>
      </c>
      <c r="X176" s="3">
        <f>+LN(Bloomberg!X181/Bloomberg!X182)</f>
        <v>6.3544902318214847E-3</v>
      </c>
      <c r="Y176" s="3">
        <f>+LN(Bloomberg!Y181/Bloomberg!Y182)</f>
        <v>-1.2229731139479597E-2</v>
      </c>
      <c r="Z176" s="3">
        <f>+LN(Bloomberg!Z181/Bloomberg!Z182)</f>
        <v>1.1137593751333519E-2</v>
      </c>
      <c r="AA176" s="3">
        <f>+LN(Bloomberg!AA181/Bloomberg!AA182)</f>
        <v>5.6311635252934041E-2</v>
      </c>
      <c r="AB176" s="3">
        <f>+LN(Bloomberg!AB181/Bloomberg!AB182)</f>
        <v>1.5058663052610326E-2</v>
      </c>
      <c r="AC176" s="3"/>
      <c r="AD176" s="3"/>
      <c r="AE176" s="3"/>
      <c r="AF176" s="3"/>
      <c r="AG176" s="3"/>
      <c r="AH176" s="3">
        <f>+LN(Bloomberg!AH181/Bloomberg!AH182)</f>
        <v>-3.0893660988556134E-3</v>
      </c>
      <c r="AI176" s="3">
        <f>+LN(Bloomberg!AI181/Bloomberg!AI182)</f>
        <v>-1.3641654627220398E-2</v>
      </c>
      <c r="AJ176" s="3">
        <f>+LN(Bloomberg!AJ181/Bloomberg!AJ182)</f>
        <v>-0.16560694018635164</v>
      </c>
      <c r="AK176" s="3">
        <f>+LN(Bloomberg!AK181/Bloomberg!AK182)</f>
        <v>-7.1599351220924829E-3</v>
      </c>
    </row>
    <row r="177" spans="1:37" x14ac:dyDescent="0.25">
      <c r="A177" s="1">
        <v>43147</v>
      </c>
      <c r="B177" s="3">
        <f>+LN(Bloomberg!B182/Bloomberg!B183)</f>
        <v>1.2984009913246762E-2</v>
      </c>
      <c r="C177" s="3">
        <f>+LN(Bloomberg!C182/Bloomberg!C183)</f>
        <v>-5.5314246132292027E-3</v>
      </c>
      <c r="D177" s="3">
        <f>+LN(Bloomberg!D182/Bloomberg!D183)</f>
        <v>-1.6135406461777486E-2</v>
      </c>
      <c r="E177" s="3">
        <f>+LN(Bloomberg!E182/Bloomberg!E183)</f>
        <v>4.677873669191783E-2</v>
      </c>
      <c r="F177" s="3">
        <f>+LN(Bloomberg!F182/Bloomberg!F183)</f>
        <v>1.6628535878964221E-2</v>
      </c>
      <c r="G177" s="3">
        <f>+LN(Bloomberg!G182/Bloomberg!G183)</f>
        <v>1.8240221928279472E-2</v>
      </c>
      <c r="H177" s="3">
        <f>+LN(Bloomberg!H182/Bloomberg!H183)</f>
        <v>2.9739787938165327E-2</v>
      </c>
      <c r="I177" s="3">
        <f>+LN(Bloomberg!I182/Bloomberg!I183)</f>
        <v>-2.3493529392566184E-2</v>
      </c>
      <c r="J177" s="3">
        <f>+LN(Bloomberg!J182/Bloomberg!J183)</f>
        <v>-1.7317599916516007E-3</v>
      </c>
      <c r="K177" s="3">
        <f>+LN(Bloomberg!K182/Bloomberg!K183)</f>
        <v>-9.7733894451999597E-4</v>
      </c>
      <c r="L177" s="3">
        <f>+LN(Bloomberg!L182/Bloomberg!L183)</f>
        <v>1.1172541719914157E-2</v>
      </c>
      <c r="M177" s="3">
        <f>+LN(Bloomberg!M182/Bloomberg!M183)</f>
        <v>3.1355334583156325E-4</v>
      </c>
      <c r="N177" s="3">
        <f>+LN(Bloomberg!N182/Bloomberg!N183)</f>
        <v>2.8441283944569528E-2</v>
      </c>
      <c r="O177" s="3">
        <f>+LN(Bloomberg!O182/Bloomberg!O183)</f>
        <v>-1.7213325993447003E-2</v>
      </c>
      <c r="P177" s="3">
        <f>+LN(Bloomberg!P182/Bloomberg!P183)</f>
        <v>2.8831199496876278E-2</v>
      </c>
      <c r="Q177" s="3">
        <f>+LN(Bloomberg!Q182/Bloomberg!Q183)</f>
        <v>-4.6190552847798869E-2</v>
      </c>
      <c r="R177" s="3">
        <f>+LN(Bloomberg!R182/Bloomberg!R183)</f>
        <v>2.5679070184271898E-3</v>
      </c>
      <c r="S177" s="3">
        <f>+LN(Bloomberg!S182/Bloomberg!S183)</f>
        <v>-1.5698909543103753E-2</v>
      </c>
      <c r="T177" s="3">
        <f>+LN(Bloomberg!T182/Bloomberg!T183)</f>
        <v>2.0525230256246151E-2</v>
      </c>
      <c r="U177" s="3">
        <f>+LN(Bloomberg!U182/Bloomberg!U183)</f>
        <v>3.4261069925104741E-2</v>
      </c>
      <c r="V177" s="3">
        <f>+LN(Bloomberg!V182/Bloomberg!V183)</f>
        <v>3.8873706085726788E-2</v>
      </c>
      <c r="W177" s="3">
        <f>+LN(Bloomberg!W182/Bloomberg!W183)</f>
        <v>4.9824825410208315E-2</v>
      </c>
      <c r="X177" s="3">
        <f>+LN(Bloomberg!X182/Bloomberg!X183)</f>
        <v>-3.3204236373024112E-3</v>
      </c>
      <c r="Y177" s="3">
        <f>+LN(Bloomberg!Y182/Bloomberg!Y183)</f>
        <v>-2.5117226868616662E-3</v>
      </c>
      <c r="Z177" s="3">
        <f>+LN(Bloomberg!Z182/Bloomberg!Z183)</f>
        <v>1.17566721449485E-2</v>
      </c>
      <c r="AA177" s="3">
        <f>+LN(Bloomberg!AA182/Bloomberg!AA183)</f>
        <v>-2.1555225194987688E-4</v>
      </c>
      <c r="AB177" s="3">
        <f>+LN(Bloomberg!AB182/Bloomberg!AB183)</f>
        <v>2.9530949517949351E-2</v>
      </c>
      <c r="AC177" s="3"/>
      <c r="AD177" s="3"/>
      <c r="AE177" s="3"/>
      <c r="AF177" s="3"/>
      <c r="AG177" s="3"/>
      <c r="AH177" s="3">
        <f>+LN(Bloomberg!AH182/Bloomberg!AH183)</f>
        <v>-1.764309401703032E-2</v>
      </c>
      <c r="AI177" s="3">
        <f>+LN(Bloomberg!AI182/Bloomberg!AI183)</f>
        <v>2.2759569430450474E-2</v>
      </c>
      <c r="AJ177" s="3">
        <f>+LN(Bloomberg!AJ182/Bloomberg!AJ183)</f>
        <v>-0.40100158138427777</v>
      </c>
      <c r="AK177" s="3">
        <f>+LN(Bloomberg!AK182/Bloomberg!AK183)</f>
        <v>6.4459253569854894E-2</v>
      </c>
    </row>
    <row r="178" spans="1:37" x14ac:dyDescent="0.25">
      <c r="A178" s="1">
        <v>43140</v>
      </c>
      <c r="B178" s="3">
        <f>+LN(Bloomberg!B183/Bloomberg!B184)</f>
        <v>-4.8684179216192551E-2</v>
      </c>
      <c r="C178" s="3">
        <f>+LN(Bloomberg!C183/Bloomberg!C184)</f>
        <v>-6.8931929257014371E-2</v>
      </c>
      <c r="D178" s="3">
        <f>+LN(Bloomberg!D183/Bloomberg!D184)</f>
        <v>-2.885791340065847E-3</v>
      </c>
      <c r="E178" s="3">
        <f>+LN(Bloomberg!E183/Bloomberg!E184)</f>
        <v>-4.3323606710655958E-2</v>
      </c>
      <c r="F178" s="3">
        <f>+LN(Bloomberg!F183/Bloomberg!F184)</f>
        <v>-4.9978058835134155E-2</v>
      </c>
      <c r="G178" s="3">
        <f>+LN(Bloomberg!G183/Bloomberg!G184)</f>
        <v>-3.0852706719818924E-2</v>
      </c>
      <c r="H178" s="3">
        <f>+LN(Bloomberg!H183/Bloomberg!H184)</f>
        <v>-8.8327445226026105E-2</v>
      </c>
      <c r="I178" s="3">
        <f>+LN(Bloomberg!I183/Bloomberg!I184)</f>
        <v>-5.3922342995634018E-2</v>
      </c>
      <c r="J178" s="3">
        <f>+LN(Bloomberg!J183/Bloomberg!J184)</f>
        <v>-5.3017010052540572E-2</v>
      </c>
      <c r="K178" s="3">
        <f>+LN(Bloomberg!K183/Bloomberg!K184)</f>
        <v>-6.1959089545212592E-2</v>
      </c>
      <c r="L178" s="3">
        <f>+LN(Bloomberg!L183/Bloomberg!L184)</f>
        <v>-5.8037316208378836E-4</v>
      </c>
      <c r="M178" s="3">
        <f>+LN(Bloomberg!M183/Bloomberg!M184)</f>
        <v>-5.2907044512539719E-2</v>
      </c>
      <c r="N178" s="3">
        <f>+LN(Bloomberg!N183/Bloomberg!N184)</f>
        <v>1.7134482338354757E-2</v>
      </c>
      <c r="O178" s="3">
        <f>+LN(Bloomberg!O183/Bloomberg!O184)</f>
        <v>-3.8384964280321621E-2</v>
      </c>
      <c r="P178" s="3">
        <f>+LN(Bloomberg!P183/Bloomberg!P184)</f>
        <v>-5.2870333036429538E-2</v>
      </c>
      <c r="Q178" s="3">
        <f>+LN(Bloomberg!Q183/Bloomberg!Q184)</f>
        <v>-1.1758724455002005E-2</v>
      </c>
      <c r="R178" s="3">
        <f>+LN(Bloomberg!R183/Bloomberg!R184)</f>
        <v>-4.1565594740463341E-2</v>
      </c>
      <c r="S178" s="3">
        <f>+LN(Bloomberg!S183/Bloomberg!S184)</f>
        <v>-3.8501547354575928E-2</v>
      </c>
      <c r="T178" s="3">
        <f>+LN(Bloomberg!T183/Bloomberg!T184)</f>
        <v>-5.8084084800195591E-2</v>
      </c>
      <c r="U178" s="3">
        <f>+LN(Bloomberg!U183/Bloomberg!U184)</f>
        <v>-9.279444668904932E-2</v>
      </c>
      <c r="V178" s="3">
        <f>+LN(Bloomberg!V183/Bloomberg!V184)</f>
        <v>-4.5544844902749411E-2</v>
      </c>
      <c r="W178" s="3">
        <f>+LN(Bloomberg!W183/Bloomberg!W184)</f>
        <v>-6.1596016867128692E-2</v>
      </c>
      <c r="X178" s="3">
        <f>+LN(Bloomberg!X183/Bloomberg!X184)</f>
        <v>-3.2772000529082926E-2</v>
      </c>
      <c r="Y178" s="3">
        <f>+LN(Bloomberg!Y183/Bloomberg!Y184)</f>
        <v>-5.9014890225034977E-2</v>
      </c>
      <c r="Z178" s="3">
        <f>+LN(Bloomberg!Z183/Bloomberg!Z184)</f>
        <v>-5.8027795349864089E-2</v>
      </c>
      <c r="AA178" s="3">
        <f>+LN(Bloomberg!AA183/Bloomberg!AA184)</f>
        <v>6.3903507374422266E-3</v>
      </c>
      <c r="AB178" s="3">
        <f>+LN(Bloomberg!AB183/Bloomberg!AB184)</f>
        <v>-5.4718645688361101E-2</v>
      </c>
      <c r="AC178" s="3"/>
      <c r="AD178" s="3"/>
      <c r="AE178" s="3"/>
      <c r="AF178" s="3"/>
      <c r="AG178" s="3"/>
      <c r="AH178" s="3">
        <f>+LN(Bloomberg!AH183/Bloomberg!AH184)</f>
        <v>1.3755046375451135E-3</v>
      </c>
      <c r="AI178" s="3">
        <f>+LN(Bloomberg!AI183/Bloomberg!AI184)</f>
        <v>-1.2633939611724893E-2</v>
      </c>
      <c r="AJ178" s="3">
        <f>+LN(Bloomberg!AJ183/Bloomberg!AJ184)</f>
        <v>0.51807828895401897</v>
      </c>
      <c r="AK178" s="3">
        <f>+LN(Bloomberg!AK183/Bloomberg!AK184)</f>
        <v>-4.6764984762803087E-2</v>
      </c>
    </row>
    <row r="179" spans="1:37" x14ac:dyDescent="0.25">
      <c r="A179" s="1">
        <v>43133</v>
      </c>
      <c r="B179" s="3">
        <f>+LN(Bloomberg!B184/Bloomberg!B185)</f>
        <v>-5.0814805198938374E-3</v>
      </c>
      <c r="C179" s="3">
        <f>+LN(Bloomberg!C184/Bloomberg!C185)</f>
        <v>-5.5006712389062747E-2</v>
      </c>
      <c r="D179" s="3">
        <f>+LN(Bloomberg!D184/Bloomberg!D185)</f>
        <v>2.4988208217708675E-2</v>
      </c>
      <c r="E179" s="3">
        <f>+LN(Bloomberg!E184/Bloomberg!E185)</f>
        <v>-1.1242272122808802E-3</v>
      </c>
      <c r="F179" s="3">
        <f>+LN(Bloomberg!F184/Bloomberg!F185)</f>
        <v>-1.5575785479972133E-2</v>
      </c>
      <c r="G179" s="3">
        <f>+LN(Bloomberg!G184/Bloomberg!G185)</f>
        <v>-1.2085242627341031E-2</v>
      </c>
      <c r="H179" s="3">
        <f>+LN(Bloomberg!H184/Bloomberg!H185)</f>
        <v>9.5646124898690187E-3</v>
      </c>
      <c r="I179" s="3">
        <f>+LN(Bloomberg!I184/Bloomberg!I185)</f>
        <v>5.2968711460302268E-3</v>
      </c>
      <c r="J179" s="3">
        <f>+LN(Bloomberg!J184/Bloomberg!J185)</f>
        <v>2.4184153450417179E-2</v>
      </c>
      <c r="K179" s="3">
        <f>+LN(Bloomberg!K184/Bloomberg!K185)</f>
        <v>-3.5021034712852958E-3</v>
      </c>
      <c r="L179" s="3">
        <f>+LN(Bloomberg!L184/Bloomberg!L185)</f>
        <v>8.1944828404104022E-4</v>
      </c>
      <c r="M179" s="3">
        <f>+LN(Bloomberg!M184/Bloomberg!M185)</f>
        <v>-5.1917345718479509E-3</v>
      </c>
      <c r="N179" s="3">
        <f>+LN(Bloomberg!N184/Bloomberg!N185)</f>
        <v>1.0436107806620545E-2</v>
      </c>
      <c r="O179" s="3">
        <f>+LN(Bloomberg!O184/Bloomberg!O185)</f>
        <v>-2.3283557153047526E-2</v>
      </c>
      <c r="P179" s="3">
        <f>+LN(Bloomberg!P184/Bloomberg!P185)</f>
        <v>-4.0103173355962266E-2</v>
      </c>
      <c r="Q179" s="3">
        <f>+LN(Bloomberg!Q184/Bloomberg!Q185)</f>
        <v>-1.56228520748368E-2</v>
      </c>
      <c r="R179" s="3">
        <f>+LN(Bloomberg!R184/Bloomberg!R185)</f>
        <v>1.0441364057223814E-2</v>
      </c>
      <c r="S179" s="3">
        <f>+LN(Bloomberg!S184/Bloomberg!S185)</f>
        <v>3.5391124940183434E-2</v>
      </c>
      <c r="T179" s="3">
        <f>+LN(Bloomberg!T184/Bloomberg!T185)</f>
        <v>1.103370428705922E-2</v>
      </c>
      <c r="U179" s="3">
        <f>+LN(Bloomberg!U184/Bloomberg!U185)</f>
        <v>2.5720363653045218E-2</v>
      </c>
      <c r="V179" s="3">
        <f>+LN(Bloomberg!V184/Bloomberg!V185)</f>
        <v>5.4571405260845493E-3</v>
      </c>
      <c r="W179" s="3">
        <f>+LN(Bloomberg!W184/Bloomberg!W185)</f>
        <v>9.9114946713323888E-3</v>
      </c>
      <c r="X179" s="3">
        <f>+LN(Bloomberg!X184/Bloomberg!X185)</f>
        <v>-1.4859903007541832E-2</v>
      </c>
      <c r="Y179" s="3">
        <f>+LN(Bloomberg!Y184/Bloomberg!Y185)</f>
        <v>-1.6340616121602727E-2</v>
      </c>
      <c r="Z179" s="3">
        <f>+LN(Bloomberg!Z184/Bloomberg!Z185)</f>
        <v>-1.1524509526734228E-2</v>
      </c>
      <c r="AA179" s="3">
        <f>+LN(Bloomberg!AA184/Bloomberg!AA185)</f>
        <v>-3.6281246643063599E-2</v>
      </c>
      <c r="AB179" s="3">
        <f>+LN(Bloomberg!AB184/Bloomberg!AB185)</f>
        <v>-3.2626109717160637E-2</v>
      </c>
      <c r="AC179" s="3"/>
      <c r="AD179" s="3"/>
      <c r="AE179" s="3"/>
      <c r="AF179" s="3"/>
      <c r="AG179" s="3"/>
      <c r="AH179" s="3">
        <f>+LN(Bloomberg!AH184/Bloomberg!AH185)</f>
        <v>2.1083570101965306E-3</v>
      </c>
      <c r="AI179" s="3">
        <f>+LN(Bloomberg!AI184/Bloomberg!AI185)</f>
        <v>-1.1727956502014697E-2</v>
      </c>
      <c r="AJ179" s="3">
        <f>+LN(Bloomberg!AJ184/Bloomberg!AJ185)</f>
        <v>0.44614268786897998</v>
      </c>
      <c r="AK179" s="3">
        <f>+LN(Bloomberg!AK184/Bloomberg!AK185)</f>
        <v>-3.0211503341762112E-3</v>
      </c>
    </row>
    <row r="180" spans="1:37" x14ac:dyDescent="0.25">
      <c r="A180" s="1">
        <v>43126</v>
      </c>
      <c r="B180" s="3">
        <f>+LN(Bloomberg!B185/Bloomberg!B186)</f>
        <v>-1.0245954137836911E-4</v>
      </c>
      <c r="C180" s="3">
        <f>+LN(Bloomberg!C185/Bloomberg!C186)</f>
        <v>2.560988314466002E-2</v>
      </c>
      <c r="D180" s="3">
        <f>+LN(Bloomberg!D185/Bloomberg!D186)</f>
        <v>-4.3088852243875113E-3</v>
      </c>
      <c r="E180" s="3">
        <f>+LN(Bloomberg!E185/Bloomberg!E186)</f>
        <v>-1.8072523058396999E-2</v>
      </c>
      <c r="F180" s="3">
        <f>+LN(Bloomberg!F185/Bloomberg!F186)</f>
        <v>-9.3380598779905753E-3</v>
      </c>
      <c r="G180" s="3">
        <f>+LN(Bloomberg!G185/Bloomberg!G186)</f>
        <v>2.096835523058318E-3</v>
      </c>
      <c r="H180" s="3">
        <f>+LN(Bloomberg!H185/Bloomberg!H186)</f>
        <v>1.3039772271575545E-2</v>
      </c>
      <c r="I180" s="3">
        <f>+LN(Bloomberg!I185/Bloomberg!I186)</f>
        <v>-1.6121451735088002E-3</v>
      </c>
      <c r="J180" s="3">
        <f>+LN(Bloomberg!J185/Bloomberg!J186)</f>
        <v>-2.9925246628167049E-2</v>
      </c>
      <c r="K180" s="3">
        <f>+LN(Bloomberg!K185/Bloomberg!K186)</f>
        <v>-4.7954535177043654E-3</v>
      </c>
      <c r="L180" s="3">
        <f>+LN(Bloomberg!L185/Bloomberg!L186)</f>
        <v>-3.0510784239042764E-2</v>
      </c>
      <c r="M180" s="3">
        <f>+LN(Bloomberg!M185/Bloomberg!M186)</f>
        <v>0.10062089825399752</v>
      </c>
      <c r="N180" s="3">
        <f>+LN(Bloomberg!N185/Bloomberg!N186)</f>
        <v>-2.3348536365897371E-2</v>
      </c>
      <c r="O180" s="3">
        <f>+LN(Bloomberg!O185/Bloomberg!O186)</f>
        <v>3.412512777632757E-2</v>
      </c>
      <c r="P180" s="3">
        <f>+LN(Bloomberg!P185/Bloomberg!P186)</f>
        <v>-2.4897073092398137E-3</v>
      </c>
      <c r="Q180" s="3">
        <f>+LN(Bloomberg!Q185/Bloomberg!Q186)</f>
        <v>1.9846470737521001E-2</v>
      </c>
      <c r="R180" s="3">
        <f>+LN(Bloomberg!R185/Bloomberg!R186)</f>
        <v>-7.5147982739604657E-2</v>
      </c>
      <c r="S180" s="3">
        <f>+LN(Bloomberg!S185/Bloomberg!S186)</f>
        <v>6.1082801298786252E-2</v>
      </c>
      <c r="T180" s="3">
        <f>+LN(Bloomberg!T185/Bloomberg!T186)</f>
        <v>5.2174041458316917E-2</v>
      </c>
      <c r="U180" s="3">
        <f>+LN(Bloomberg!U185/Bloomberg!U186)</f>
        <v>-4.5857299407384811E-2</v>
      </c>
      <c r="V180" s="3">
        <f>+LN(Bloomberg!V185/Bloomberg!V186)</f>
        <v>-1.7865067416966151E-2</v>
      </c>
      <c r="W180" s="3">
        <f>+LN(Bloomberg!W185/Bloomberg!W186)</f>
        <v>-3.5738907569586302E-2</v>
      </c>
      <c r="X180" s="3">
        <f>+LN(Bloomberg!X185/Bloomberg!X186)</f>
        <v>-1.5316956969681427E-2</v>
      </c>
      <c r="Y180" s="3">
        <f>+LN(Bloomberg!Y185/Bloomberg!Y186)</f>
        <v>7.0820172256915309E-3</v>
      </c>
      <c r="Z180" s="3">
        <f>+LN(Bloomberg!Z185/Bloomberg!Z186)</f>
        <v>1.1513145696668713E-2</v>
      </c>
      <c r="AA180" s="3">
        <f>+LN(Bloomberg!AA185/Bloomberg!AA186)</f>
        <v>-4.7819819541829831E-2</v>
      </c>
      <c r="AB180" s="3">
        <f>+LN(Bloomberg!AB185/Bloomberg!AB186)</f>
        <v>1.2460569840395548E-2</v>
      </c>
      <c r="AC180" s="3"/>
      <c r="AD180" s="3"/>
      <c r="AE180" s="3"/>
      <c r="AF180" s="3"/>
      <c r="AG180" s="3"/>
      <c r="AH180" s="3">
        <f>+LN(Bloomberg!AH185/Bloomberg!AH186)</f>
        <v>-1.0579835183313693E-2</v>
      </c>
      <c r="AI180" s="3">
        <f>+LN(Bloomberg!AI185/Bloomberg!AI186)</f>
        <v>1.2891083267618531E-2</v>
      </c>
      <c r="AJ180" s="3">
        <f>+LN(Bloomberg!AJ185/Bloomberg!AJ186)</f>
        <v>-1.7002646732547116E-2</v>
      </c>
      <c r="AK180" s="3">
        <f>+LN(Bloomberg!AK185/Bloomberg!AK186)</f>
        <v>4.2321707667698719E-3</v>
      </c>
    </row>
    <row r="181" spans="1:37" x14ac:dyDescent="0.25">
      <c r="A181" s="1">
        <v>43119</v>
      </c>
      <c r="B181" s="3">
        <f>+LN(Bloomberg!B186/Bloomberg!B187)</f>
        <v>2.1212880029696155E-2</v>
      </c>
      <c r="C181" s="3">
        <f>+LN(Bloomberg!C186/Bloomberg!C187)</f>
        <v>2.907324748570695E-2</v>
      </c>
      <c r="D181" s="3">
        <f>+LN(Bloomberg!D186/Bloomberg!D187)</f>
        <v>-1.8015811504502027E-2</v>
      </c>
      <c r="E181" s="3">
        <f>+LN(Bloomberg!E186/Bloomberg!E187)</f>
        <v>-1.3908430046132E-2</v>
      </c>
      <c r="F181" s="3">
        <f>+LN(Bloomberg!F186/Bloomberg!F187)</f>
        <v>2.9689766129016582E-2</v>
      </c>
      <c r="G181" s="3">
        <f>+LN(Bloomberg!G186/Bloomberg!G187)</f>
        <v>9.1210188739779159E-3</v>
      </c>
      <c r="H181" s="3">
        <f>+LN(Bloomberg!H186/Bloomberg!H187)</f>
        <v>3.5938809308606018E-2</v>
      </c>
      <c r="I181" s="3">
        <f>+LN(Bloomberg!I186/Bloomberg!I187)</f>
        <v>-6.2893289075639904E-3</v>
      </c>
      <c r="J181" s="3">
        <f>+LN(Bloomberg!J186/Bloomberg!J187)</f>
        <v>5.2363471470834401E-2</v>
      </c>
      <c r="K181" s="3">
        <f>+LN(Bloomberg!K186/Bloomberg!K187)</f>
        <v>3.8218212250883871E-2</v>
      </c>
      <c r="L181" s="3">
        <f>+LN(Bloomberg!L186/Bloomberg!L187)</f>
        <v>1.6098136702522317E-2</v>
      </c>
      <c r="M181" s="3">
        <f>+LN(Bloomberg!M186/Bloomberg!M187)</f>
        <v>-1.3897406692105381E-3</v>
      </c>
      <c r="N181" s="3">
        <f>+LN(Bloomberg!N186/Bloomberg!N187)</f>
        <v>-1.8099151414439421E-2</v>
      </c>
      <c r="O181" s="3">
        <f>+LN(Bloomberg!O186/Bloomberg!O187)</f>
        <v>4.7215017640029104E-2</v>
      </c>
      <c r="P181" s="3">
        <f>+LN(Bloomberg!P186/Bloomberg!P187)</f>
        <v>2.9899334584885411E-2</v>
      </c>
      <c r="Q181" s="3">
        <f>+LN(Bloomberg!Q186/Bloomberg!Q187)</f>
        <v>2.3840476161065702E-2</v>
      </c>
      <c r="R181" s="3">
        <f>+LN(Bloomberg!R186/Bloomberg!R187)</f>
        <v>-1.1345798212317626E-2</v>
      </c>
      <c r="S181" s="3">
        <f>+LN(Bloomberg!S186/Bloomberg!S187)</f>
        <v>6.4001669801691044E-2</v>
      </c>
      <c r="T181" s="3">
        <f>+LN(Bloomberg!T186/Bloomberg!T187)</f>
        <v>1.4024258254445686E-2</v>
      </c>
      <c r="U181" s="3">
        <f>+LN(Bloomberg!U186/Bloomberg!U187)</f>
        <v>-2.8238249444695326E-2</v>
      </c>
      <c r="V181" s="3">
        <f>+LN(Bloomberg!V186/Bloomberg!V187)</f>
        <v>-7.3425505265348155E-3</v>
      </c>
      <c r="W181" s="3">
        <f>+LN(Bloomberg!W186/Bloomberg!W187)</f>
        <v>4.2366935147999593E-2</v>
      </c>
      <c r="X181" s="3">
        <f>+LN(Bloomberg!X186/Bloomberg!X187)</f>
        <v>3.02303287648313E-2</v>
      </c>
      <c r="Y181" s="3">
        <f>+LN(Bloomberg!Y186/Bloomberg!Y187)</f>
        <v>3.0932754116155689E-2</v>
      </c>
      <c r="Z181" s="3">
        <f>+LN(Bloomberg!Z186/Bloomberg!Z187)</f>
        <v>1.8418796767962368E-2</v>
      </c>
      <c r="AA181" s="3">
        <f>+LN(Bloomberg!AA186/Bloomberg!AA187)</f>
        <v>-7.311077490931335E-2</v>
      </c>
      <c r="AB181" s="3">
        <f>+LN(Bloomberg!AB186/Bloomberg!AB187)</f>
        <v>3.7177411251375879E-2</v>
      </c>
      <c r="AC181" s="3"/>
      <c r="AD181" s="3"/>
      <c r="AE181" s="3"/>
      <c r="AF181" s="3"/>
      <c r="AG181" s="3"/>
      <c r="AH181" s="3">
        <f>+LN(Bloomberg!AH186/Bloomberg!AH187)</f>
        <v>8.1564365933138559E-3</v>
      </c>
      <c r="AI181" s="3">
        <f>+LN(Bloomberg!AI186/Bloomberg!AI187)</f>
        <v>-4.3454224243176538E-3</v>
      </c>
      <c r="AJ181" s="3">
        <f>+LN(Bloomberg!AJ186/Bloomberg!AJ187)</f>
        <v>0.10368588590134913</v>
      </c>
      <c r="AK181" s="3">
        <f>+LN(Bloomberg!AK186/Bloomberg!AK187)</f>
        <v>-7.2442212367614476E-3</v>
      </c>
    </row>
    <row r="182" spans="1:37" x14ac:dyDescent="0.25">
      <c r="A182" s="1">
        <v>43112</v>
      </c>
      <c r="B182" s="3">
        <f>+LN(Bloomberg!B187/Bloomberg!B188)</f>
        <v>6.6359032462201505E-3</v>
      </c>
      <c r="C182" s="3">
        <f>+LN(Bloomberg!C187/Bloomberg!C188)</f>
        <v>-1.1023333837166386E-3</v>
      </c>
      <c r="D182" s="3">
        <f>+LN(Bloomberg!D187/Bloomberg!D188)</f>
        <v>7.2868193643490361E-3</v>
      </c>
      <c r="E182" s="3">
        <f>+LN(Bloomberg!E187/Bloomberg!E188)</f>
        <v>1.2381712192331844E-2</v>
      </c>
      <c r="F182" s="3">
        <f>+LN(Bloomberg!F187/Bloomberg!F188)</f>
        <v>1.2297296001988686E-2</v>
      </c>
      <c r="G182" s="3">
        <f>+LN(Bloomberg!G187/Bloomberg!G188)</f>
        <v>1.3969312623282179E-2</v>
      </c>
      <c r="H182" s="3">
        <f>+LN(Bloomberg!H187/Bloomberg!H188)</f>
        <v>1.7537620665327561E-2</v>
      </c>
      <c r="I182" s="3">
        <f>+LN(Bloomberg!I187/Bloomberg!I188)</f>
        <v>-3.7945656821186382E-3</v>
      </c>
      <c r="J182" s="3">
        <f>+LN(Bloomberg!J187/Bloomberg!J188)</f>
        <v>-1.7378293566423825E-3</v>
      </c>
      <c r="K182" s="3">
        <f>+LN(Bloomberg!K187/Bloomberg!K188)</f>
        <v>-2.4589287947696808E-2</v>
      </c>
      <c r="L182" s="3">
        <f>+LN(Bloomberg!L187/Bloomberg!L188)</f>
        <v>-4.28064892096452E-2</v>
      </c>
      <c r="M182" s="3">
        <f>+LN(Bloomberg!M187/Bloomberg!M188)</f>
        <v>4.6570588567880815E-2</v>
      </c>
      <c r="N182" s="3">
        <f>+LN(Bloomberg!N187/Bloomberg!N188)</f>
        <v>1.0768401893238062E-2</v>
      </c>
      <c r="O182" s="3">
        <f>+LN(Bloomberg!O187/Bloomberg!O188)</f>
        <v>7.2342618102400596E-3</v>
      </c>
      <c r="P182" s="3">
        <f>+LN(Bloomberg!P187/Bloomberg!P188)</f>
        <v>5.9142436420817112E-4</v>
      </c>
      <c r="Q182" s="3">
        <f>+LN(Bloomberg!Q187/Bloomberg!Q188)</f>
        <v>-5.3270564602219406E-2</v>
      </c>
      <c r="R182" s="3">
        <f>+LN(Bloomberg!R187/Bloomberg!R188)</f>
        <v>-1.5442944517493985E-2</v>
      </c>
      <c r="S182" s="3">
        <f>+LN(Bloomberg!S187/Bloomberg!S188)</f>
        <v>-5.4402324301332976E-3</v>
      </c>
      <c r="T182" s="3">
        <f>+LN(Bloomberg!T187/Bloomberg!T188)</f>
        <v>-3.5360008534535293E-3</v>
      </c>
      <c r="U182" s="3">
        <f>+LN(Bloomberg!U187/Bloomberg!U188)</f>
        <v>-1.7990241916471542E-2</v>
      </c>
      <c r="V182" s="3">
        <f>+LN(Bloomberg!V187/Bloomberg!V188)</f>
        <v>6.2000682991250602E-3</v>
      </c>
      <c r="W182" s="3">
        <f>+LN(Bloomberg!W187/Bloomberg!W188)</f>
        <v>-7.2471587508065255E-3</v>
      </c>
      <c r="X182" s="3">
        <f>+LN(Bloomberg!X187/Bloomberg!X188)</f>
        <v>1.9267828697001441E-3</v>
      </c>
      <c r="Y182" s="3">
        <f>+LN(Bloomberg!Y187/Bloomberg!Y188)</f>
        <v>1.8126893408451892E-2</v>
      </c>
      <c r="Z182" s="3">
        <f>+LN(Bloomberg!Z187/Bloomberg!Z188)</f>
        <v>-3.5309624653096831E-2</v>
      </c>
      <c r="AA182" s="3">
        <f>+LN(Bloomberg!AA187/Bloomberg!AA188)</f>
        <v>-1.3302372774911576E-2</v>
      </c>
      <c r="AB182" s="3">
        <f>+LN(Bloomberg!AB187/Bloomberg!AB188)</f>
        <v>-4.3610990660679637E-4</v>
      </c>
      <c r="AC182" s="3"/>
      <c r="AD182" s="3"/>
      <c r="AE182" s="3"/>
      <c r="AF182" s="3"/>
      <c r="AG182" s="3"/>
      <c r="AH182" s="3">
        <f>+LN(Bloomberg!AH187/Bloomberg!AH188)</f>
        <v>-4.2186127927940804E-3</v>
      </c>
      <c r="AI182" s="3">
        <f>+LN(Bloomberg!AI187/Bloomberg!AI188)</f>
        <v>1.3585784917775571E-2</v>
      </c>
      <c r="AJ182" s="3">
        <f>+LN(Bloomberg!AJ187/Bloomberg!AJ188)</f>
        <v>9.7083404581833344E-2</v>
      </c>
      <c r="AK182" s="3">
        <f>+LN(Bloomberg!AK187/Bloomberg!AK188)</f>
        <v>-7.5159717931223109E-4</v>
      </c>
    </row>
    <row r="183" spans="1:37" x14ac:dyDescent="0.25">
      <c r="A183" s="1">
        <v>43105</v>
      </c>
      <c r="B183" s="3">
        <f>+LN(Bloomberg!B188/Bloomberg!B189)</f>
        <v>2.3238994541148604E-2</v>
      </c>
      <c r="C183" s="3">
        <f>+LN(Bloomberg!C188/Bloomberg!C189)</f>
        <v>1.8517812187398074E-2</v>
      </c>
      <c r="D183" s="3">
        <f>+LN(Bloomberg!D188/Bloomberg!D189)</f>
        <v>1.3448232428906191E-2</v>
      </c>
      <c r="E183" s="3">
        <f>+LN(Bloomberg!E188/Bloomberg!E189)</f>
        <v>1.0222424821353764E-2</v>
      </c>
      <c r="F183" s="3">
        <f>+LN(Bloomberg!F188/Bloomberg!F189)</f>
        <v>1.5672958400064888E-2</v>
      </c>
      <c r="G183" s="3">
        <f>+LN(Bloomberg!G188/Bloomberg!G189)</f>
        <v>3.712798985012223E-2</v>
      </c>
      <c r="H183" s="3">
        <f>+LN(Bloomberg!H188/Bloomberg!H189)</f>
        <v>5.5254451641841014E-2</v>
      </c>
      <c r="I183" s="3">
        <f>+LN(Bloomberg!I188/Bloomberg!I189)</f>
        <v>6.2016786441354298E-2</v>
      </c>
      <c r="J183" s="3">
        <f>+LN(Bloomberg!J188/Bloomberg!J189)</f>
        <v>2.520561098683145E-2</v>
      </c>
      <c r="K183" s="3">
        <f>+LN(Bloomberg!K188/Bloomberg!K189)</f>
        <v>4.8698549116532631E-2</v>
      </c>
      <c r="L183" s="3">
        <f>+LN(Bloomberg!L188/Bloomberg!L189)</f>
        <v>9.4965628536988755E-3</v>
      </c>
      <c r="M183" s="3">
        <f>+LN(Bloomberg!M188/Bloomberg!M189)</f>
        <v>3.2576111105665152E-3</v>
      </c>
      <c r="N183" s="3">
        <f>+LN(Bloomberg!N188/Bloomberg!N189)</f>
        <v>3.2420793302804229E-2</v>
      </c>
      <c r="O183" s="3">
        <f>+LN(Bloomberg!O188/Bloomberg!O189)</f>
        <v>9.0723738874650059E-3</v>
      </c>
      <c r="P183" s="3">
        <f>+LN(Bloomberg!P188/Bloomberg!P189)</f>
        <v>5.0971599154686298E-2</v>
      </c>
      <c r="Q183" s="3">
        <f>+LN(Bloomberg!Q188/Bloomberg!Q189)</f>
        <v>5.2207908680092487E-2</v>
      </c>
      <c r="R183" s="3">
        <f>+LN(Bloomberg!R188/Bloomberg!R189)</f>
        <v>2.4971705393814624E-2</v>
      </c>
      <c r="S183" s="3">
        <f>+LN(Bloomberg!S188/Bloomberg!S189)</f>
        <v>1.9867734949607301E-2</v>
      </c>
      <c r="T183" s="3">
        <f>+LN(Bloomberg!T188/Bloomberg!T189)</f>
        <v>1.3120456743687838E-2</v>
      </c>
      <c r="U183" s="3">
        <f>+LN(Bloomberg!U188/Bloomberg!U189)</f>
        <v>1.3446171189559401E-2</v>
      </c>
      <c r="V183" s="3">
        <f>+LN(Bloomberg!V188/Bloomberg!V189)</f>
        <v>1.030508985160862E-2</v>
      </c>
      <c r="W183" s="3">
        <f>+LN(Bloomberg!W188/Bloomberg!W189)</f>
        <v>1.6642780640550352E-2</v>
      </c>
      <c r="X183" s="3">
        <f>+LN(Bloomberg!X188/Bloomberg!X189)</f>
        <v>2.6986842023251412E-2</v>
      </c>
      <c r="Y183" s="3">
        <f>+LN(Bloomberg!Y188/Bloomberg!Y189)</f>
        <v>4.6680177828754096E-2</v>
      </c>
      <c r="Z183" s="3">
        <f>+LN(Bloomberg!Z188/Bloomberg!Z189)</f>
        <v>-3.0556970253651585E-2</v>
      </c>
      <c r="AA183" s="3">
        <f>+LN(Bloomberg!AA188/Bloomberg!AA189)</f>
        <v>4.661438891947655E-2</v>
      </c>
      <c r="AB183" s="3">
        <f>+LN(Bloomberg!AB188/Bloomberg!AB189)</f>
        <v>4.223717319080748E-3</v>
      </c>
      <c r="AC183" s="3"/>
      <c r="AD183" s="3"/>
      <c r="AE183" s="3"/>
      <c r="AF183" s="3"/>
      <c r="AG183" s="3"/>
      <c r="AH183" s="3">
        <f>+LN(Bloomberg!AH188/Bloomberg!AH189)</f>
        <v>-1.5886608050896405E-2</v>
      </c>
      <c r="AI183" s="3">
        <f>+LN(Bloomberg!AI188/Bloomberg!AI189)</f>
        <v>1.2805287869678663E-2</v>
      </c>
      <c r="AJ183" s="3">
        <f>+LN(Bloomberg!AJ188/Bloomberg!AJ189)</f>
        <v>-0.18015000328044661</v>
      </c>
      <c r="AK183" s="3">
        <f>+LN(Bloomberg!AK188/Bloomberg!AK189)</f>
        <v>-1.6837170456847149E-2</v>
      </c>
    </row>
    <row r="184" spans="1:37" x14ac:dyDescent="0.25">
      <c r="A184" s="1">
        <v>43098</v>
      </c>
      <c r="B184" s="3">
        <f>+LN(Bloomberg!B189/Bloomberg!B190)</f>
        <v>4.8639104375050781E-3</v>
      </c>
      <c r="C184" s="3">
        <f>+LN(Bloomberg!C189/Bloomberg!C190)</f>
        <v>-3.2014278224834158E-2</v>
      </c>
      <c r="D184" s="3">
        <f>+LN(Bloomberg!D189/Bloomberg!D190)</f>
        <v>-9.63500114563586E-3</v>
      </c>
      <c r="E184" s="3">
        <f>+LN(Bloomberg!E189/Bloomberg!E190)</f>
        <v>2.7693944003423242E-2</v>
      </c>
      <c r="F184" s="3">
        <f>+LN(Bloomberg!F189/Bloomberg!F190)</f>
        <v>-4.4005118342309302E-4</v>
      </c>
      <c r="G184" s="3">
        <f>+LN(Bloomberg!G189/Bloomberg!G190)</f>
        <v>-5.079483660499379E-4</v>
      </c>
      <c r="H184" s="3">
        <f>+LN(Bloomberg!H189/Bloomberg!H190)</f>
        <v>-1.3858029121490197E-3</v>
      </c>
      <c r="I184" s="3">
        <f>+LN(Bloomberg!I189/Bloomberg!I190)</f>
        <v>1.030387513827177E-2</v>
      </c>
      <c r="J184" s="3">
        <f>+LN(Bloomberg!J189/Bloomberg!J190)</f>
        <v>-6.3816687796603294E-3</v>
      </c>
      <c r="K184" s="3">
        <f>+LN(Bloomberg!K189/Bloomberg!K190)</f>
        <v>1.9256809176624319E-3</v>
      </c>
      <c r="L184" s="3">
        <f>+LN(Bloomberg!L189/Bloomberg!L190)</f>
        <v>1.8504743237494906E-2</v>
      </c>
      <c r="M184" s="3">
        <f>+LN(Bloomberg!M189/Bloomberg!M190)</f>
        <v>1.2615738045723777E-2</v>
      </c>
      <c r="N184" s="3">
        <f>+LN(Bloomberg!N189/Bloomberg!N190)</f>
        <v>1.7972473128957632E-2</v>
      </c>
      <c r="O184" s="3">
        <f>+LN(Bloomberg!O189/Bloomberg!O190)</f>
        <v>2.2956272438598966E-2</v>
      </c>
      <c r="P184" s="3">
        <f>+LN(Bloomberg!P189/Bloomberg!P190)</f>
        <v>-1.1348517544818824E-2</v>
      </c>
      <c r="Q184" s="3">
        <f>+LN(Bloomberg!Q189/Bloomberg!Q190)</f>
        <v>2.4898924720928702E-2</v>
      </c>
      <c r="R184" s="3">
        <f>+LN(Bloomberg!R189/Bloomberg!R190)</f>
        <v>1.0509676351447218E-2</v>
      </c>
      <c r="S184" s="3">
        <f>+LN(Bloomberg!S189/Bloomberg!S190)</f>
        <v>-9.3466927750877216E-3</v>
      </c>
      <c r="T184" s="3">
        <f>+LN(Bloomberg!T189/Bloomberg!T190)</f>
        <v>2.2767898926322635E-2</v>
      </c>
      <c r="U184" s="3">
        <f>+LN(Bloomberg!U189/Bloomberg!U190)</f>
        <v>4.0286232385821796E-2</v>
      </c>
      <c r="V184" s="3">
        <f>+LN(Bloomberg!V189/Bloomberg!V190)</f>
        <v>1.2075562522215434E-2</v>
      </c>
      <c r="W184" s="3">
        <f>+LN(Bloomberg!W189/Bloomberg!W190)</f>
        <v>7.5277380190668375E-3</v>
      </c>
      <c r="X184" s="3">
        <f>+LN(Bloomberg!X189/Bloomberg!X190)</f>
        <v>6.0172971314641083E-3</v>
      </c>
      <c r="Y184" s="3">
        <f>+LN(Bloomberg!Y189/Bloomberg!Y190)</f>
        <v>1.7688833710613739E-2</v>
      </c>
      <c r="Z184" s="3">
        <f>+LN(Bloomberg!Z189/Bloomberg!Z190)</f>
        <v>7.0690887092467172E-3</v>
      </c>
      <c r="AA184" s="3">
        <f>+LN(Bloomberg!AA189/Bloomberg!AA190)</f>
        <v>-1.7063684869311185E-2</v>
      </c>
      <c r="AB184" s="3">
        <f>+LN(Bloomberg!AB189/Bloomberg!AB190)</f>
        <v>2.3928473472581736E-2</v>
      </c>
      <c r="AC184" s="3"/>
      <c r="AD184" s="3"/>
      <c r="AE184" s="3"/>
      <c r="AF184" s="3"/>
      <c r="AG184" s="3"/>
      <c r="AH184" s="3">
        <f>+LN(Bloomberg!AH189/Bloomberg!AH190)</f>
        <v>-1.1550737050999399E-2</v>
      </c>
      <c r="AI184" s="3">
        <f>+LN(Bloomberg!AI189/Bloomberg!AI190)</f>
        <v>2.2228656458552667E-2</v>
      </c>
      <c r="AJ184" s="3">
        <f>+LN(Bloomberg!AJ189/Bloomberg!AJ190)</f>
        <v>0.10899028370840488</v>
      </c>
      <c r="AK184" s="3">
        <f>+LN(Bloomberg!AK189/Bloomberg!AK190)</f>
        <v>2.0751659044667522E-2</v>
      </c>
    </row>
    <row r="185" spans="1:37" x14ac:dyDescent="0.25">
      <c r="A185" s="1">
        <v>43091</v>
      </c>
      <c r="B185" s="3">
        <f>+LN(Bloomberg!B190/Bloomberg!B191)</f>
        <v>5.6263119849373128E-2</v>
      </c>
      <c r="C185" s="3">
        <f>+LN(Bloomberg!C190/Bloomberg!C191)</f>
        <v>0.15181765465589314</v>
      </c>
      <c r="D185" s="3">
        <f>+LN(Bloomberg!D190/Bloomberg!D191)</f>
        <v>8.2248800005439535E-2</v>
      </c>
      <c r="E185" s="3">
        <f>+LN(Bloomberg!E190/Bloomberg!E191)</f>
        <v>8.6179456805982366E-2</v>
      </c>
      <c r="F185" s="3">
        <f>+LN(Bloomberg!F190/Bloomberg!F191)</f>
        <v>8.016402847575212E-3</v>
      </c>
      <c r="G185" s="3">
        <f>+LN(Bloomberg!G190/Bloomberg!G191)</f>
        <v>6.5238658740094296E-2</v>
      </c>
      <c r="H185" s="3">
        <f>+LN(Bloomberg!H190/Bloomberg!H191)</f>
        <v>5.7492742201271679E-2</v>
      </c>
      <c r="I185" s="3">
        <f>+LN(Bloomberg!I190/Bloomberg!I191)</f>
        <v>-4.2306606224445736E-2</v>
      </c>
      <c r="J185" s="3">
        <f>+LN(Bloomberg!J190/Bloomberg!J191)</f>
        <v>5.5858593479427253E-2</v>
      </c>
      <c r="K185" s="3">
        <f>+LN(Bloomberg!K190/Bloomberg!K191)</f>
        <v>4.0550292304210506E-2</v>
      </c>
      <c r="L185" s="3">
        <f>+LN(Bloomberg!L190/Bloomberg!L191)</f>
        <v>3.4423321861487874E-2</v>
      </c>
      <c r="M185" s="3">
        <f>+LN(Bloomberg!M190/Bloomberg!M191)</f>
        <v>9.6990580769901816E-3</v>
      </c>
      <c r="N185" s="3">
        <f>+LN(Bloomberg!N190/Bloomberg!N191)</f>
        <v>0.17361592443923685</v>
      </c>
      <c r="O185" s="3">
        <f>+LN(Bloomberg!O190/Bloomberg!O191)</f>
        <v>4.1629902919953762E-2</v>
      </c>
      <c r="P185" s="3">
        <f>+LN(Bloomberg!P190/Bloomberg!P191)</f>
        <v>5.0926214932320399E-2</v>
      </c>
      <c r="Q185" s="3">
        <f>+LN(Bloomberg!Q190/Bloomberg!Q191)</f>
        <v>9.6290641873206559E-2</v>
      </c>
      <c r="R185" s="3">
        <f>+LN(Bloomberg!R190/Bloomberg!R191)</f>
        <v>-4.1589504007854008E-2</v>
      </c>
      <c r="S185" s="3">
        <f>+LN(Bloomberg!S190/Bloomberg!S191)</f>
        <v>8.5706636354689891E-2</v>
      </c>
      <c r="T185" s="3">
        <f>+LN(Bloomberg!T190/Bloomberg!T191)</f>
        <v>5.2077784076838607E-2</v>
      </c>
      <c r="U185" s="3">
        <f>+LN(Bloomberg!U190/Bloomberg!U191)</f>
        <v>8.0628712227655344E-2</v>
      </c>
      <c r="V185" s="3">
        <f>+LN(Bloomberg!V190/Bloomberg!V191)</f>
        <v>7.6919303913674769E-2</v>
      </c>
      <c r="W185" s="3">
        <f>+LN(Bloomberg!W190/Bloomberg!W191)</f>
        <v>4.2198987935486411E-2</v>
      </c>
      <c r="X185" s="3">
        <f>+LN(Bloomberg!X190/Bloomberg!X191)</f>
        <v>5.4913524897574777E-2</v>
      </c>
      <c r="Y185" s="3">
        <f>+LN(Bloomberg!Y190/Bloomberg!Y191)</f>
        <v>0.17928531701997374</v>
      </c>
      <c r="Z185" s="3">
        <f>+LN(Bloomberg!Z190/Bloomberg!Z191)</f>
        <v>7.2632306315884548E-2</v>
      </c>
      <c r="AA185" s="3">
        <f>+LN(Bloomberg!AA190/Bloomberg!AA191)</f>
        <v>9.484498824126146E-2</v>
      </c>
      <c r="AB185" s="3">
        <f>+LN(Bloomberg!AB190/Bloomberg!AB191)</f>
        <v>2.3825957823318318E-2</v>
      </c>
      <c r="AC185" s="3"/>
      <c r="AD185" s="3"/>
      <c r="AE185" s="3"/>
      <c r="AF185" s="3"/>
      <c r="AG185" s="3"/>
      <c r="AH185" s="3">
        <f>+LN(Bloomberg!AH190/Bloomberg!AH191)</f>
        <v>-2.1624783113365083E-2</v>
      </c>
      <c r="AI185" s="3">
        <f>+LN(Bloomberg!AI190/Bloomberg!AI191)</f>
        <v>1.4004812791232979E-2</v>
      </c>
      <c r="AJ185" s="3">
        <f>+LN(Bloomberg!AJ190/Bloomberg!AJ191)</f>
        <v>4.9699668552272543E-2</v>
      </c>
      <c r="AK185" s="3">
        <f>+LN(Bloomberg!AK190/Bloomberg!AK191)</f>
        <v>3.2035845557384604E-2</v>
      </c>
    </row>
    <row r="186" spans="1:37" x14ac:dyDescent="0.25">
      <c r="A186" s="1">
        <v>43084</v>
      </c>
      <c r="B186" s="3">
        <f>+LN(Bloomberg!B191/Bloomberg!B192)</f>
        <v>6.8686716375248799E-2</v>
      </c>
      <c r="C186" s="3">
        <f>+LN(Bloomberg!C191/Bloomberg!C192)</f>
        <v>9.9509196062419675E-2</v>
      </c>
      <c r="D186" s="3">
        <f>+LN(Bloomberg!D191/Bloomberg!D192)</f>
        <v>6.2334093517685346E-2</v>
      </c>
      <c r="E186" s="3">
        <f>+LN(Bloomberg!E191/Bloomberg!E192)</f>
        <v>6.2761810906597743E-2</v>
      </c>
      <c r="F186" s="3">
        <f>+LN(Bloomberg!F191/Bloomberg!F192)</f>
        <v>0.10932881111742276</v>
      </c>
      <c r="G186" s="3">
        <f>+LN(Bloomberg!G191/Bloomberg!G192)</f>
        <v>5.1050535174679619E-2</v>
      </c>
      <c r="H186" s="3">
        <f>+LN(Bloomberg!H191/Bloomberg!H192)</f>
        <v>9.5902130806044872E-2</v>
      </c>
      <c r="I186" s="3">
        <f>+LN(Bloomberg!I191/Bloomberg!I192)</f>
        <v>0.13184064296573178</v>
      </c>
      <c r="J186" s="3">
        <f>+LN(Bloomberg!J191/Bloomberg!J192)</f>
        <v>0.11946344227174477</v>
      </c>
      <c r="K186" s="3">
        <f>+LN(Bloomberg!K191/Bloomberg!K192)</f>
        <v>7.2975513879111317E-2</v>
      </c>
      <c r="L186" s="3">
        <f>+LN(Bloomberg!L191/Bloomberg!L192)</f>
        <v>6.4309641046850982E-2</v>
      </c>
      <c r="M186" s="3">
        <f>+LN(Bloomberg!M191/Bloomberg!M192)</f>
        <v>5.3101843162040058E-2</v>
      </c>
      <c r="N186" s="3">
        <f>+LN(Bloomberg!N191/Bloomberg!N192)</f>
        <v>3.690027008912334E-2</v>
      </c>
      <c r="O186" s="3">
        <f>+LN(Bloomberg!O191/Bloomberg!O192)</f>
        <v>5.5052583947546148E-2</v>
      </c>
      <c r="P186" s="3">
        <f>+LN(Bloomberg!P191/Bloomberg!P192)</f>
        <v>5.9828846129221437E-2</v>
      </c>
      <c r="Q186" s="3">
        <f>+LN(Bloomberg!Q191/Bloomberg!Q192)</f>
        <v>5.1375815254454747E-2</v>
      </c>
      <c r="R186" s="3">
        <f>+LN(Bloomberg!R191/Bloomberg!R192)</f>
        <v>0.16728992575996496</v>
      </c>
      <c r="S186" s="3">
        <f>+LN(Bloomberg!S191/Bloomberg!S192)</f>
        <v>9.0535102584552177E-2</v>
      </c>
      <c r="T186" s="3">
        <f>+LN(Bloomberg!T191/Bloomberg!T192)</f>
        <v>0.11273504444884988</v>
      </c>
      <c r="U186" s="3">
        <f>+LN(Bloomberg!U191/Bloomberg!U192)</f>
        <v>-1.0155230816166572E-3</v>
      </c>
      <c r="V186" s="3">
        <f>+LN(Bloomberg!V191/Bloomberg!V192)</f>
        <v>1.6365649221935858E-2</v>
      </c>
      <c r="W186" s="3">
        <f>+LN(Bloomberg!W191/Bloomberg!W192)</f>
        <v>5.6869898218392348E-2</v>
      </c>
      <c r="X186" s="3">
        <f>+LN(Bloomberg!X191/Bloomberg!X192)</f>
        <v>8.6017428300789844E-2</v>
      </c>
      <c r="Y186" s="3">
        <f>+LN(Bloomberg!Y191/Bloomberg!Y192)</f>
        <v>3.7470665023686421E-2</v>
      </c>
      <c r="Z186" s="3">
        <f>+LN(Bloomberg!Z191/Bloomberg!Z192)</f>
        <v>3.0578029079548028E-2</v>
      </c>
      <c r="AA186" s="3">
        <f>+LN(Bloomberg!AA191/Bloomberg!AA192)</f>
        <v>-1.4533172107678103E-2</v>
      </c>
      <c r="AB186" s="3">
        <f>+LN(Bloomberg!AB191/Bloomberg!AB192)</f>
        <v>4.4211714560079114E-2</v>
      </c>
      <c r="AC186" s="3"/>
      <c r="AD186" s="3"/>
      <c r="AE186" s="3"/>
      <c r="AF186" s="3"/>
      <c r="AG186" s="3"/>
      <c r="AH186" s="3">
        <f>+LN(Bloomberg!AH191/Bloomberg!AH192)</f>
        <v>-2.8740504072777517E-2</v>
      </c>
      <c r="AI186" s="3">
        <f>+LN(Bloomberg!AI191/Bloomberg!AI192)</f>
        <v>6.3475040760759835E-3</v>
      </c>
      <c r="AJ186" s="3">
        <f>+LN(Bloomberg!AJ191/Bloomberg!AJ192)</f>
        <v>-1.6842503394497464E-2</v>
      </c>
      <c r="AK186" s="3">
        <f>+LN(Bloomberg!AK191/Bloomberg!AK192)</f>
        <v>4.9818730345483848E-2</v>
      </c>
    </row>
    <row r="187" spans="1:37" x14ac:dyDescent="0.25">
      <c r="A187" s="1">
        <v>43077</v>
      </c>
      <c r="B187" s="3">
        <f>+LN(Bloomberg!B192/Bloomberg!B193)</f>
        <v>-2.7698666723512594E-2</v>
      </c>
      <c r="C187" s="3">
        <f>+LN(Bloomberg!C192/Bloomberg!C193)</f>
        <v>-9.6992579159896897E-2</v>
      </c>
      <c r="D187" s="3">
        <f>+LN(Bloomberg!D192/Bloomberg!D193)</f>
        <v>-3.0099897788355652E-2</v>
      </c>
      <c r="E187" s="3">
        <f>+LN(Bloomberg!E192/Bloomberg!E193)</f>
        <v>-4.0936413801663463E-2</v>
      </c>
      <c r="F187" s="3">
        <f>+LN(Bloomberg!F192/Bloomberg!F193)</f>
        <v>-4.5521518475148733E-3</v>
      </c>
      <c r="G187" s="3">
        <f>+LN(Bloomberg!G192/Bloomberg!G193)</f>
        <v>-1.6144096948861236E-2</v>
      </c>
      <c r="H187" s="3">
        <f>+LN(Bloomberg!H192/Bloomberg!H193)</f>
        <v>-2.5285797228673204E-2</v>
      </c>
      <c r="I187" s="3">
        <f>+LN(Bloomberg!I192/Bloomberg!I193)</f>
        <v>3.1252441851369257E-4</v>
      </c>
      <c r="J187" s="3">
        <f>+LN(Bloomberg!J192/Bloomberg!J193)</f>
        <v>-5.0243434485814011E-2</v>
      </c>
      <c r="K187" s="3">
        <f>+LN(Bloomberg!K192/Bloomberg!K193)</f>
        <v>-6.3439872264159404E-3</v>
      </c>
      <c r="L187" s="3">
        <f>+LN(Bloomberg!L192/Bloomberg!L193)</f>
        <v>-4.296689141167432E-2</v>
      </c>
      <c r="M187" s="3">
        <f>+LN(Bloomberg!M192/Bloomberg!M193)</f>
        <v>-1.0591855871733219E-2</v>
      </c>
      <c r="N187" s="3">
        <f>+LN(Bloomberg!N192/Bloomberg!N193)</f>
        <v>-2.8668624790223866E-2</v>
      </c>
      <c r="O187" s="3">
        <f>+LN(Bloomberg!O192/Bloomberg!O193)</f>
        <v>-2.5257383198024154E-2</v>
      </c>
      <c r="P187" s="3">
        <f>+LN(Bloomberg!P192/Bloomberg!P193)</f>
        <v>-1.7719682168492557E-2</v>
      </c>
      <c r="Q187" s="3">
        <f>+LN(Bloomberg!Q192/Bloomberg!Q193)</f>
        <v>-5.7077504418002259E-2</v>
      </c>
      <c r="R187" s="3">
        <f>+LN(Bloomberg!R192/Bloomberg!R193)</f>
        <v>-7.9398902782064448E-2</v>
      </c>
      <c r="S187" s="3">
        <f>+LN(Bloomberg!S192/Bloomberg!S193)</f>
        <v>-4.2781090186561031E-2</v>
      </c>
      <c r="T187" s="3">
        <f>+LN(Bloomberg!T192/Bloomberg!T193)</f>
        <v>-7.5548996481246328E-2</v>
      </c>
      <c r="U187" s="3">
        <f>+LN(Bloomberg!U192/Bloomberg!U193)</f>
        <v>-2.0167906450974354E-2</v>
      </c>
      <c r="V187" s="3">
        <f>+LN(Bloomberg!V192/Bloomberg!V193)</f>
        <v>-1.4458866138267346E-2</v>
      </c>
      <c r="W187" s="3">
        <f>+LN(Bloomberg!W192/Bloomberg!W193)</f>
        <v>-2.3334500164216319E-4</v>
      </c>
      <c r="X187" s="3">
        <f>+LN(Bloomberg!X192/Bloomberg!X193)</f>
        <v>-3.2366096617824795E-2</v>
      </c>
      <c r="Y187" s="3">
        <f>+LN(Bloomberg!Y192/Bloomberg!Y193)</f>
        <v>-8.3112106994397861E-2</v>
      </c>
      <c r="Z187" s="3">
        <f>+LN(Bloomberg!Z192/Bloomberg!Z193)</f>
        <v>9.7399222064961863E-3</v>
      </c>
      <c r="AA187" s="3">
        <f>+LN(Bloomberg!AA192/Bloomberg!AA193)</f>
        <v>-2.1682562034470939E-2</v>
      </c>
      <c r="AB187" s="3">
        <f>+LN(Bloomberg!AB192/Bloomberg!AB193)</f>
        <v>-2.8939531880723842E-2</v>
      </c>
      <c r="AC187" s="3"/>
      <c r="AD187" s="3"/>
      <c r="AE187" s="3"/>
      <c r="AF187" s="3"/>
      <c r="AG187" s="3"/>
      <c r="AH187" s="3">
        <f>+LN(Bloomberg!AH192/Bloomberg!AH193)</f>
        <v>1.1474515888237191E-2</v>
      </c>
      <c r="AI187" s="3">
        <f>+LN(Bloomberg!AI192/Bloomberg!AI193)</f>
        <v>-2.5409514565742915E-2</v>
      </c>
      <c r="AJ187" s="3">
        <f>+LN(Bloomberg!AJ192/Bloomberg!AJ193)</f>
        <v>-0.17656388582395005</v>
      </c>
      <c r="AK187" s="3">
        <f>+LN(Bloomberg!AK192/Bloomberg!AK193)</f>
        <v>-3.2694755245716633E-2</v>
      </c>
    </row>
    <row r="188" spans="1:37" x14ac:dyDescent="0.25">
      <c r="A188" s="1">
        <v>43070</v>
      </c>
      <c r="B188" s="3">
        <f>+LN(Bloomberg!B193/Bloomberg!B194)</f>
        <v>-3.1972430422233912E-3</v>
      </c>
      <c r="C188" s="3">
        <f>+LN(Bloomberg!C193/Bloomberg!C194)</f>
        <v>6.3389212286454666E-2</v>
      </c>
      <c r="D188" s="3">
        <f>+LN(Bloomberg!D193/Bloomberg!D194)</f>
        <v>-2.8567457051909894E-2</v>
      </c>
      <c r="E188" s="3">
        <f>+LN(Bloomberg!E193/Bloomberg!E194)</f>
        <v>-9.8063250875259436E-5</v>
      </c>
      <c r="F188" s="3">
        <f>+LN(Bloomberg!F193/Bloomberg!F194)</f>
        <v>1.3053601548872074E-2</v>
      </c>
      <c r="G188" s="3">
        <f>+LN(Bloomberg!G193/Bloomberg!G194)</f>
        <v>4.4890747654990175E-3</v>
      </c>
      <c r="H188" s="3">
        <f>+LN(Bloomberg!H193/Bloomberg!H194)</f>
        <v>-2.6513965775606919E-2</v>
      </c>
      <c r="I188" s="3">
        <f>+LN(Bloomberg!I193/Bloomberg!I194)</f>
        <v>-3.9379992609423389E-2</v>
      </c>
      <c r="J188" s="3">
        <f>+LN(Bloomberg!J193/Bloomberg!J194)</f>
        <v>1.5078235687848046E-3</v>
      </c>
      <c r="K188" s="3">
        <f>+LN(Bloomberg!K193/Bloomberg!K194)</f>
        <v>-1.4271655358980664E-2</v>
      </c>
      <c r="L188" s="3">
        <f>+LN(Bloomberg!L193/Bloomberg!L194)</f>
        <v>2.066167237728507E-2</v>
      </c>
      <c r="M188" s="3">
        <f>+LN(Bloomberg!M193/Bloomberg!M194)</f>
        <v>1.1240214158698011E-2</v>
      </c>
      <c r="N188" s="3">
        <f>+LN(Bloomberg!N193/Bloomberg!N194)</f>
        <v>3.1935659501631769E-2</v>
      </c>
      <c r="O188" s="3">
        <f>+LN(Bloomberg!O193/Bloomberg!O194)</f>
        <v>-1.8484814674103213E-2</v>
      </c>
      <c r="P188" s="3">
        <f>+LN(Bloomberg!P193/Bloomberg!P194)</f>
        <v>-7.8502141397136047E-3</v>
      </c>
      <c r="Q188" s="3">
        <f>+LN(Bloomberg!Q193/Bloomberg!Q194)</f>
        <v>-8.6738731447781915E-3</v>
      </c>
      <c r="R188" s="3">
        <f>+LN(Bloomberg!R193/Bloomberg!R194)</f>
        <v>2.2331684054121049E-2</v>
      </c>
      <c r="S188" s="3">
        <f>+LN(Bloomberg!S193/Bloomberg!S194)</f>
        <v>3.6137106283048011E-2</v>
      </c>
      <c r="T188" s="3">
        <f>+LN(Bloomberg!T193/Bloomberg!T194)</f>
        <v>-1.0191483325305011E-3</v>
      </c>
      <c r="U188" s="3">
        <f>+LN(Bloomberg!U193/Bloomberg!U194)</f>
        <v>3.9869054662240635E-3</v>
      </c>
      <c r="V188" s="3">
        <f>+LN(Bloomberg!V193/Bloomberg!V194)</f>
        <v>-1.7457870545562583E-3</v>
      </c>
      <c r="W188" s="3">
        <f>+LN(Bloomberg!W193/Bloomberg!W194)</f>
        <v>-4.4813111514864145E-3</v>
      </c>
      <c r="X188" s="3">
        <f>+LN(Bloomberg!X193/Bloomberg!X194)</f>
        <v>-2.1130557190865554E-2</v>
      </c>
      <c r="Y188" s="3">
        <f>+LN(Bloomberg!Y193/Bloomberg!Y194)</f>
        <v>2.0302702317852833E-2</v>
      </c>
      <c r="Z188" s="3">
        <f>+LN(Bloomberg!Z193/Bloomberg!Z194)</f>
        <v>-1.1734543436567232E-2</v>
      </c>
      <c r="AA188" s="3">
        <f>+LN(Bloomberg!AA193/Bloomberg!AA194)</f>
        <v>-1.45821163671055E-2</v>
      </c>
      <c r="AB188" s="3">
        <f>+LN(Bloomberg!AB193/Bloomberg!AB194)</f>
        <v>1.582485041009752E-2</v>
      </c>
      <c r="AC188" s="3"/>
      <c r="AD188" s="3"/>
      <c r="AE188" s="3"/>
      <c r="AF188" s="3"/>
      <c r="AG188" s="3"/>
      <c r="AH188" s="3">
        <f>+LN(Bloomberg!AH193/Bloomberg!AH194)</f>
        <v>2.0367302824433733E-2</v>
      </c>
      <c r="AI188" s="3">
        <f>+LN(Bloomberg!AI193/Bloomberg!AI194)</f>
        <v>-6.0335178497967412E-3</v>
      </c>
      <c r="AJ188" s="3">
        <f>+LN(Bloomberg!AJ193/Bloomberg!AJ194)</f>
        <v>0.16721316834151634</v>
      </c>
      <c r="AK188" s="3">
        <f>+LN(Bloomberg!AK193/Bloomberg!AK194)</f>
        <v>-2.843053092424715E-2</v>
      </c>
    </row>
    <row r="189" spans="1:37" x14ac:dyDescent="0.25">
      <c r="A189" s="1">
        <v>43063</v>
      </c>
      <c r="B189" s="3">
        <f>+LN(Bloomberg!B194/Bloomberg!B195)</f>
        <v>-6.7362740109896721E-2</v>
      </c>
      <c r="C189" s="3">
        <f>+LN(Bloomberg!C194/Bloomberg!C195)</f>
        <v>-0.15798886440951926</v>
      </c>
      <c r="D189" s="3">
        <f>+LN(Bloomberg!D194/Bloomberg!D195)</f>
        <v>-8.2914561113683102E-2</v>
      </c>
      <c r="E189" s="3">
        <f>+LN(Bloomberg!E194/Bloomberg!E195)</f>
        <v>-8.8171062534512859E-2</v>
      </c>
      <c r="F189" s="3">
        <f>+LN(Bloomberg!F194/Bloomberg!F195)</f>
        <v>-4.4722495862037588E-2</v>
      </c>
      <c r="G189" s="3">
        <f>+LN(Bloomberg!G194/Bloomberg!G195)</f>
        <v>-5.5918104991843451E-2</v>
      </c>
      <c r="H189" s="3">
        <f>+LN(Bloomberg!H194/Bloomberg!H195)</f>
        <v>-9.3732755871670126E-2</v>
      </c>
      <c r="I189" s="3">
        <f>+LN(Bloomberg!I194/Bloomberg!I195)</f>
        <v>-6.5214425184932118E-2</v>
      </c>
      <c r="J189" s="3">
        <f>+LN(Bloomberg!J194/Bloomberg!J195)</f>
        <v>-7.0089555327356057E-2</v>
      </c>
      <c r="K189" s="3">
        <f>+LN(Bloomberg!K194/Bloomberg!K195)</f>
        <v>-6.3929020566125039E-2</v>
      </c>
      <c r="L189" s="3">
        <f>+LN(Bloomberg!L194/Bloomberg!L195)</f>
        <v>-4.4952961879646688E-2</v>
      </c>
      <c r="M189" s="3">
        <f>+LN(Bloomberg!M194/Bloomberg!M195)</f>
        <v>-4.6435782409889784E-2</v>
      </c>
      <c r="N189" s="3">
        <f>+LN(Bloomberg!N194/Bloomberg!N195)</f>
        <v>-6.255146644191785E-2</v>
      </c>
      <c r="O189" s="3">
        <f>+LN(Bloomberg!O194/Bloomberg!O195)</f>
        <v>-0.11101252908917283</v>
      </c>
      <c r="P189" s="3">
        <f>+LN(Bloomberg!P194/Bloomberg!P195)</f>
        <v>-7.0094439099124481E-2</v>
      </c>
      <c r="Q189" s="3">
        <f>+LN(Bloomberg!Q194/Bloomberg!Q195)</f>
        <v>-8.8343822223408364E-2</v>
      </c>
      <c r="R189" s="3">
        <f>+LN(Bloomberg!R194/Bloomberg!R195)</f>
        <v>-9.6953179821852975E-2</v>
      </c>
      <c r="S189" s="3">
        <f>+LN(Bloomberg!S194/Bloomberg!S195)</f>
        <v>-0.14998683203731894</v>
      </c>
      <c r="T189" s="3">
        <f>+LN(Bloomberg!T194/Bloomberg!T195)</f>
        <v>-8.1670831573141422E-2</v>
      </c>
      <c r="U189" s="3">
        <f>+LN(Bloomberg!U194/Bloomberg!U195)</f>
        <v>-7.6535571626756033E-2</v>
      </c>
      <c r="V189" s="3">
        <f>+LN(Bloomberg!V194/Bloomberg!V195)</f>
        <v>-8.5516454523269045E-2</v>
      </c>
      <c r="W189" s="3">
        <f>+LN(Bloomberg!W194/Bloomberg!W195)</f>
        <v>-2.4379559477150564E-2</v>
      </c>
      <c r="X189" s="3">
        <f>+LN(Bloomberg!X194/Bloomberg!X195)</f>
        <v>-8.8762320833193672E-2</v>
      </c>
      <c r="Y189" s="3">
        <f>+LN(Bloomberg!Y194/Bloomberg!Y195)</f>
        <v>-0.11832710531071838</v>
      </c>
      <c r="Z189" s="3">
        <f>+LN(Bloomberg!Z194/Bloomberg!Z195)</f>
        <v>-3.0295435847705957E-2</v>
      </c>
      <c r="AA189" s="3">
        <f>+LN(Bloomberg!AA194/Bloomberg!AA195)</f>
        <v>-4.5552317544374943E-2</v>
      </c>
      <c r="AB189" s="3">
        <f>+LN(Bloomberg!AB194/Bloomberg!AB195)</f>
        <v>-2.0400097815781837E-2</v>
      </c>
      <c r="AC189" s="3"/>
      <c r="AD189" s="3"/>
      <c r="AE189" s="3"/>
      <c r="AF189" s="3"/>
      <c r="AG189" s="3"/>
      <c r="AH189" s="3">
        <f>+LN(Bloomberg!AH194/Bloomberg!AH195)</f>
        <v>1.1704387113116404E-2</v>
      </c>
      <c r="AI189" s="3">
        <f>+LN(Bloomberg!AI194/Bloomberg!AI195)</f>
        <v>-3.1385764239616467E-3</v>
      </c>
      <c r="AJ189" s="3">
        <f>+LN(Bloomberg!AJ194/Bloomberg!AJ195)</f>
        <v>-0.16721316834151628</v>
      </c>
      <c r="AK189" s="3">
        <f>+LN(Bloomberg!AK194/Bloomberg!AK195)</f>
        <v>3.0333782886557713E-2</v>
      </c>
    </row>
    <row r="190" spans="1:37" x14ac:dyDescent="0.25">
      <c r="A190" s="1">
        <v>43056</v>
      </c>
      <c r="B190" s="3">
        <f>+LN(Bloomberg!B195/Bloomberg!B196)</f>
        <v>-5.469825704565674E-4</v>
      </c>
      <c r="C190" s="3">
        <f>+LN(Bloomberg!C195/Bloomberg!C196)</f>
        <v>-6.1350826644660144E-3</v>
      </c>
      <c r="D190" s="3">
        <f>+LN(Bloomberg!D195/Bloomberg!D196)</f>
        <v>9.7725999132679329E-4</v>
      </c>
      <c r="E190" s="3">
        <f>+LN(Bloomberg!E195/Bloomberg!E196)</f>
        <v>-2.9197862853646495E-2</v>
      </c>
      <c r="F190" s="3">
        <f>+LN(Bloomberg!F195/Bloomberg!F196)</f>
        <v>-4.7166426251789836E-2</v>
      </c>
      <c r="G190" s="3">
        <f>+LN(Bloomberg!G195/Bloomberg!G196)</f>
        <v>-1.3638441672089352E-2</v>
      </c>
      <c r="H190" s="3">
        <f>+LN(Bloomberg!H195/Bloomberg!H196)</f>
        <v>2.6828260091690405E-2</v>
      </c>
      <c r="I190" s="3">
        <f>+LN(Bloomberg!I195/Bloomberg!I196)</f>
        <v>-1.0571737062425547E-2</v>
      </c>
      <c r="J190" s="3">
        <f>+LN(Bloomberg!J195/Bloomberg!J196)</f>
        <v>-1.4802195158368661E-2</v>
      </c>
      <c r="K190" s="3">
        <f>+LN(Bloomberg!K195/Bloomberg!K196)</f>
        <v>-4.7987773015084098E-2</v>
      </c>
      <c r="L190" s="3">
        <f>+LN(Bloomberg!L195/Bloomberg!L196)</f>
        <v>-2.7952130383739442E-2</v>
      </c>
      <c r="M190" s="3">
        <f>+LN(Bloomberg!M195/Bloomberg!M196)</f>
        <v>9.5090696525423502E-3</v>
      </c>
      <c r="N190" s="3">
        <f>+LN(Bloomberg!N195/Bloomberg!N196)</f>
        <v>-3.1854171626163379E-2</v>
      </c>
      <c r="O190" s="3">
        <f>+LN(Bloomberg!O195/Bloomberg!O196)</f>
        <v>3.2617304923831039E-2</v>
      </c>
      <c r="P190" s="3">
        <f>+LN(Bloomberg!P195/Bloomberg!P196)</f>
        <v>-1.0409077654739091E-3</v>
      </c>
      <c r="Q190" s="3">
        <f>+LN(Bloomberg!Q195/Bloomberg!Q196)</f>
        <v>9.1586534856228469E-4</v>
      </c>
      <c r="R190" s="3">
        <f>+LN(Bloomberg!R195/Bloomberg!R196)</f>
        <v>-2.472216568560753E-2</v>
      </c>
      <c r="S190" s="3">
        <f>+LN(Bloomberg!S195/Bloomberg!S196)</f>
        <v>-2.7643660666508113E-2</v>
      </c>
      <c r="T190" s="3">
        <f>+LN(Bloomberg!T195/Bloomberg!T196)</f>
        <v>3.9704639639730324E-2</v>
      </c>
      <c r="U190" s="3">
        <f>+LN(Bloomberg!U195/Bloomberg!U196)</f>
        <v>-5.6273274391068329E-2</v>
      </c>
      <c r="V190" s="3">
        <f>+LN(Bloomberg!V195/Bloomberg!V196)</f>
        <v>-3.5166709056790326E-3</v>
      </c>
      <c r="W190" s="3">
        <f>+LN(Bloomberg!W195/Bloomberg!W196)</f>
        <v>-1.6858120075953022E-2</v>
      </c>
      <c r="X190" s="3">
        <f>+LN(Bloomberg!X195/Bloomberg!X196)</f>
        <v>6.3795184880420693E-3</v>
      </c>
      <c r="Y190" s="3">
        <f>+LN(Bloomberg!Y195/Bloomberg!Y196)</f>
        <v>3.7593898253166703E-2</v>
      </c>
      <c r="Z190" s="3">
        <f>+LN(Bloomberg!Z195/Bloomberg!Z196)</f>
        <v>-2.2314544616004472E-2</v>
      </c>
      <c r="AA190" s="3">
        <f>+LN(Bloomberg!AA195/Bloomberg!AA196)</f>
        <v>1.9225912178455522E-2</v>
      </c>
      <c r="AB190" s="3">
        <f>+LN(Bloomberg!AB195/Bloomberg!AB196)</f>
        <v>-1.6421486265192173E-2</v>
      </c>
      <c r="AC190" s="3"/>
      <c r="AD190" s="3"/>
      <c r="AE190" s="3"/>
      <c r="AF190" s="3"/>
      <c r="AG190" s="3"/>
      <c r="AH190" s="3">
        <f>+LN(Bloomberg!AH195/Bloomberg!AH196)</f>
        <v>-6.4242433166274218E-3</v>
      </c>
      <c r="AI190" s="3">
        <f>+LN(Bloomberg!AI195/Bloomberg!AI196)</f>
        <v>1.3515350869464969E-2</v>
      </c>
      <c r="AJ190" s="3">
        <f>+LN(Bloomberg!AJ195/Bloomberg!AJ196)</f>
        <v>1.2324099645148693E-2</v>
      </c>
      <c r="AK190" s="3">
        <f>+LN(Bloomberg!AK195/Bloomberg!AK196)</f>
        <v>-2.8535212767714672E-3</v>
      </c>
    </row>
    <row r="191" spans="1:37" x14ac:dyDescent="0.25">
      <c r="A191" s="1">
        <v>43049</v>
      </c>
      <c r="B191" s="3">
        <f>+LN(Bloomberg!B196/Bloomberg!B197)</f>
        <v>-1.676235115496828E-2</v>
      </c>
      <c r="C191" s="3">
        <f>+LN(Bloomberg!C196/Bloomberg!C197)</f>
        <v>-5.5626466667104295E-2</v>
      </c>
      <c r="D191" s="3">
        <f>+LN(Bloomberg!D196/Bloomberg!D197)</f>
        <v>-5.2633558867628465E-4</v>
      </c>
      <c r="E191" s="3">
        <f>+LN(Bloomberg!E196/Bloomberg!E197)</f>
        <v>-7.6442345828653261E-3</v>
      </c>
      <c r="F191" s="3">
        <f>+LN(Bloomberg!F196/Bloomberg!F197)</f>
        <v>-1.1597830571457237E-2</v>
      </c>
      <c r="G191" s="3">
        <f>+LN(Bloomberg!G196/Bloomberg!G197)</f>
        <v>-2.1015844669239696E-3</v>
      </c>
      <c r="H191" s="3">
        <f>+LN(Bloomberg!H196/Bloomberg!H197)</f>
        <v>2.4168697847981143E-2</v>
      </c>
      <c r="I191" s="3">
        <f>+LN(Bloomberg!I196/Bloomberg!I197)</f>
        <v>5.0968865794589801E-3</v>
      </c>
      <c r="J191" s="3">
        <f>+LN(Bloomberg!J196/Bloomberg!J197)</f>
        <v>-8.4411087034251941E-3</v>
      </c>
      <c r="K191" s="3">
        <f>+LN(Bloomberg!K196/Bloomberg!K197)</f>
        <v>-2.4677352097221553E-2</v>
      </c>
      <c r="L191" s="3">
        <f>+LN(Bloomberg!L196/Bloomberg!L197)</f>
        <v>-4.1218746484921541E-2</v>
      </c>
      <c r="M191" s="3">
        <f>+LN(Bloomberg!M196/Bloomberg!M197)</f>
        <v>7.2590720692788571E-3</v>
      </c>
      <c r="N191" s="3">
        <f>+LN(Bloomberg!N196/Bloomberg!N197)</f>
        <v>-2.5073630442838325E-3</v>
      </c>
      <c r="O191" s="3">
        <f>+LN(Bloomberg!O196/Bloomberg!O197)</f>
        <v>-3.5890066436022675E-2</v>
      </c>
      <c r="P191" s="3">
        <f>+LN(Bloomberg!P196/Bloomberg!P197)</f>
        <v>-2.2019615872234052E-2</v>
      </c>
      <c r="Q191" s="3">
        <f>+LN(Bloomberg!Q196/Bloomberg!Q197)</f>
        <v>-1.2005940113340944E-2</v>
      </c>
      <c r="R191" s="3">
        <f>+LN(Bloomberg!R196/Bloomberg!R197)</f>
        <v>-2.1456002979448399E-2</v>
      </c>
      <c r="S191" s="3">
        <f>+LN(Bloomberg!S196/Bloomberg!S197)</f>
        <v>-1.0124724271960654E-2</v>
      </c>
      <c r="T191" s="3">
        <f>+LN(Bloomberg!T196/Bloomberg!T197)</f>
        <v>-4.3738564145540476E-2</v>
      </c>
      <c r="U191" s="3">
        <f>+LN(Bloomberg!U196/Bloomberg!U197)</f>
        <v>-5.1614936702213364E-2</v>
      </c>
      <c r="V191" s="3">
        <f>+LN(Bloomberg!V196/Bloomberg!V197)</f>
        <v>-5.898855694564221E-3</v>
      </c>
      <c r="W191" s="3">
        <f>+LN(Bloomberg!W196/Bloomberg!W197)</f>
        <v>5.1956875450412309E-3</v>
      </c>
      <c r="X191" s="3">
        <f>+LN(Bloomberg!X196/Bloomberg!X197)</f>
        <v>-5.0090501089553971E-2</v>
      </c>
      <c r="Y191" s="3">
        <f>+LN(Bloomberg!Y196/Bloomberg!Y197)</f>
        <v>-1.6893397224771296E-2</v>
      </c>
      <c r="Z191" s="3">
        <f>+LN(Bloomberg!Z196/Bloomberg!Z197)</f>
        <v>-5.2338789527431144E-3</v>
      </c>
      <c r="AA191" s="3">
        <f>+LN(Bloomberg!AA196/Bloomberg!AA197)</f>
        <v>-1.6294219453123933E-2</v>
      </c>
      <c r="AB191" s="3">
        <f>+LN(Bloomberg!AB196/Bloomberg!AB197)</f>
        <v>-4.7343041025689939E-2</v>
      </c>
      <c r="AC191" s="3"/>
      <c r="AD191" s="3"/>
      <c r="AE191" s="3"/>
      <c r="AF191" s="3"/>
      <c r="AG191" s="3"/>
      <c r="AH191" s="3">
        <f>+LN(Bloomberg!AH196/Bloomberg!AH197)</f>
        <v>-5.8318418582595268E-3</v>
      </c>
      <c r="AI191" s="3">
        <f>+LN(Bloomberg!AI196/Bloomberg!AI197)</f>
        <v>4.055047246472202E-3</v>
      </c>
      <c r="AJ191" s="3">
        <f>+LN(Bloomberg!AJ196/Bloomberg!AJ197)</f>
        <v>0.21125699269551182</v>
      </c>
      <c r="AK191" s="3">
        <f>+LN(Bloomberg!AK196/Bloomberg!AK197)</f>
        <v>-1.2428383055144458E-2</v>
      </c>
    </row>
    <row r="192" spans="1:37" x14ac:dyDescent="0.25">
      <c r="A192" s="1">
        <v>43042</v>
      </c>
      <c r="B192" s="3">
        <f>+LN(Bloomberg!B197/Bloomberg!B198)</f>
        <v>-5.5570089422071938E-3</v>
      </c>
      <c r="C192" s="3">
        <f>+LN(Bloomberg!C197/Bloomberg!C198)</f>
        <v>5.6544332998429495E-2</v>
      </c>
      <c r="D192" s="3">
        <f>+LN(Bloomberg!D197/Bloomberg!D198)</f>
        <v>1.9563587880035357E-3</v>
      </c>
      <c r="E192" s="3">
        <f>+LN(Bloomberg!E197/Bloomberg!E198)</f>
        <v>1.6666325299482129E-2</v>
      </c>
      <c r="F192" s="3">
        <f>+LN(Bloomberg!F197/Bloomberg!F198)</f>
        <v>-8.0160417286420111E-3</v>
      </c>
      <c r="G192" s="3">
        <f>+LN(Bloomberg!G197/Bloomberg!G198)</f>
        <v>-8.234976721920419E-3</v>
      </c>
      <c r="H192" s="3">
        <f>+LN(Bloomberg!H197/Bloomberg!H198)</f>
        <v>1.3410016123910354E-2</v>
      </c>
      <c r="I192" s="3">
        <f>+LN(Bloomberg!I197/Bloomberg!I198)</f>
        <v>-7.0857760833433939E-2</v>
      </c>
      <c r="J192" s="3">
        <f>+LN(Bloomberg!J197/Bloomberg!J198)</f>
        <v>2.6467645539679577E-3</v>
      </c>
      <c r="K192" s="3">
        <f>+LN(Bloomberg!K197/Bloomberg!K198)</f>
        <v>2.4933342996720832E-2</v>
      </c>
      <c r="L192" s="3">
        <f>+LN(Bloomberg!L197/Bloomberg!L198)</f>
        <v>7.2461761801363459E-3</v>
      </c>
      <c r="M192" s="3">
        <f>+LN(Bloomberg!M197/Bloomberg!M198)</f>
        <v>-9.4889262688822255E-3</v>
      </c>
      <c r="N192" s="3">
        <f>+LN(Bloomberg!N197/Bloomberg!N198)</f>
        <v>-2.4748007917718879E-2</v>
      </c>
      <c r="O192" s="3">
        <f>+LN(Bloomberg!O197/Bloomberg!O198)</f>
        <v>-7.7088176182936712E-3</v>
      </c>
      <c r="P192" s="3">
        <f>+LN(Bloomberg!P197/Bloomberg!P198)</f>
        <v>-1.8301987823528339E-3</v>
      </c>
      <c r="Q192" s="3">
        <f>+LN(Bloomberg!Q197/Bloomberg!Q198)</f>
        <v>-2.8479471321868573E-2</v>
      </c>
      <c r="R192" s="3">
        <f>+LN(Bloomberg!R197/Bloomberg!R198)</f>
        <v>-3.0878956556120603E-2</v>
      </c>
      <c r="S192" s="3">
        <f>+LN(Bloomberg!S197/Bloomberg!S198)</f>
        <v>-3.9521632305808607E-3</v>
      </c>
      <c r="T192" s="3">
        <f>+LN(Bloomberg!T197/Bloomberg!T198)</f>
        <v>1.2099343837146486E-3</v>
      </c>
      <c r="U192" s="3">
        <f>+LN(Bloomberg!U197/Bloomberg!U198)</f>
        <v>-4.1439794087893321E-3</v>
      </c>
      <c r="V192" s="3">
        <f>+LN(Bloomberg!V197/Bloomberg!V198)</f>
        <v>3.5694241256850208E-3</v>
      </c>
      <c r="W192" s="3">
        <f>+LN(Bloomberg!W197/Bloomberg!W198)</f>
        <v>1.1379122332682727E-2</v>
      </c>
      <c r="X192" s="3">
        <f>+LN(Bloomberg!X197/Bloomberg!X198)</f>
        <v>-4.4364707814441616E-3</v>
      </c>
      <c r="Y192" s="3">
        <f>+LN(Bloomberg!Y197/Bloomberg!Y198)</f>
        <v>2.3788347798894122E-2</v>
      </c>
      <c r="Z192" s="3">
        <f>+LN(Bloomberg!Z197/Bloomberg!Z198)</f>
        <v>-1.6918620868470936E-2</v>
      </c>
      <c r="AA192" s="3">
        <f>+LN(Bloomberg!AA197/Bloomberg!AA198)</f>
        <v>-2.836222295538084E-2</v>
      </c>
      <c r="AB192" s="3">
        <f>+LN(Bloomberg!AB197/Bloomberg!AB198)</f>
        <v>2.3205623468793159E-2</v>
      </c>
      <c r="AC192" s="3"/>
      <c r="AD192" s="3"/>
      <c r="AE192" s="3"/>
      <c r="AF192" s="3"/>
      <c r="AG192" s="3"/>
      <c r="AH192" s="3">
        <f>+LN(Bloomberg!AH197/Bloomberg!AH198)</f>
        <v>2.4139547706588139E-3</v>
      </c>
      <c r="AI192" s="3">
        <f>+LN(Bloomberg!AI197/Bloomberg!AI198)</f>
        <v>-2.7051910523053762E-3</v>
      </c>
      <c r="AJ192" s="3">
        <f>+LN(Bloomberg!AJ197/Bloomberg!AJ198)</f>
        <v>-6.9722000210467622E-2</v>
      </c>
      <c r="AK192" s="3">
        <f>+LN(Bloomberg!AK197/Bloomberg!AK198)</f>
        <v>3.2887039272180229E-3</v>
      </c>
    </row>
    <row r="193" spans="1:37" x14ac:dyDescent="0.25">
      <c r="A193" s="1">
        <v>43035</v>
      </c>
      <c r="B193" s="3">
        <f>+LN(Bloomberg!B198/Bloomberg!B199)</f>
        <v>-1.3604544675008805E-3</v>
      </c>
      <c r="C193" s="3">
        <f>+LN(Bloomberg!C198/Bloomberg!C199)</f>
        <v>3.0014836051977242E-2</v>
      </c>
      <c r="D193" s="3">
        <f>+LN(Bloomberg!D198/Bloomberg!D199)</f>
        <v>5.0590963795310766E-3</v>
      </c>
      <c r="E193" s="3">
        <f>+LN(Bloomberg!E198/Bloomberg!E199)</f>
        <v>-1.143209023949042E-3</v>
      </c>
      <c r="F193" s="3">
        <f>+LN(Bloomberg!F198/Bloomberg!F199)</f>
        <v>-6.0810497129825114E-3</v>
      </c>
      <c r="G193" s="3">
        <f>+LN(Bloomberg!G198/Bloomberg!G199)</f>
        <v>-6.8391898664591092E-3</v>
      </c>
      <c r="H193" s="3">
        <f>+LN(Bloomberg!H198/Bloomberg!H199)</f>
        <v>2.6528134228658802E-2</v>
      </c>
      <c r="I193" s="3">
        <f>+LN(Bloomberg!I198/Bloomberg!I199)</f>
        <v>9.7638467751727485E-3</v>
      </c>
      <c r="J193" s="3">
        <f>+LN(Bloomberg!J198/Bloomberg!J199)</f>
        <v>-2.3448150737064025E-2</v>
      </c>
      <c r="K193" s="3">
        <f>+LN(Bloomberg!K198/Bloomberg!K199)</f>
        <v>-9.315562517358298E-3</v>
      </c>
      <c r="L193" s="3">
        <f>+LN(Bloomberg!L198/Bloomberg!L199)</f>
        <v>9.1484256662783155E-3</v>
      </c>
      <c r="M193" s="3">
        <f>+LN(Bloomberg!M198/Bloomberg!M199)</f>
        <v>-6.7483829181349542E-3</v>
      </c>
      <c r="N193" s="3">
        <f>+LN(Bloomberg!N198/Bloomberg!N199)</f>
        <v>-1.3529257143181976E-2</v>
      </c>
      <c r="O193" s="3">
        <f>+LN(Bloomberg!O198/Bloomberg!O199)</f>
        <v>-2.2442517887126999E-2</v>
      </c>
      <c r="P193" s="3">
        <f>+LN(Bloomberg!P198/Bloomberg!P199)</f>
        <v>1.5354995105625255E-2</v>
      </c>
      <c r="Q193" s="3">
        <f>+LN(Bloomberg!Q198/Bloomberg!Q199)</f>
        <v>-5.2656895245814777E-3</v>
      </c>
      <c r="R193" s="3">
        <f>+LN(Bloomberg!R198/Bloomberg!R199)</f>
        <v>7.4416625103641458E-3</v>
      </c>
      <c r="S193" s="3">
        <f>+LN(Bloomberg!S198/Bloomberg!S199)</f>
        <v>1.3340265058373303E-2</v>
      </c>
      <c r="T193" s="3">
        <f>+LN(Bloomberg!T198/Bloomberg!T199)</f>
        <v>-2.773546222298617E-3</v>
      </c>
      <c r="U193" s="3">
        <f>+LN(Bloomberg!U198/Bloomberg!U199)</f>
        <v>2.3521354549836011E-2</v>
      </c>
      <c r="V193" s="3">
        <f>+LN(Bloomberg!V198/Bloomberg!V199)</f>
        <v>-4.7401559667204834E-3</v>
      </c>
      <c r="W193" s="3">
        <f>+LN(Bloomberg!W198/Bloomberg!W199)</f>
        <v>-1.1211069227506185E-2</v>
      </c>
      <c r="X193" s="3">
        <f>+LN(Bloomberg!X198/Bloomberg!X199)</f>
        <v>-1.2113233870881196E-3</v>
      </c>
      <c r="Y193" s="3">
        <f>+LN(Bloomberg!Y198/Bloomberg!Y199)</f>
        <v>-2.7022353851545115E-2</v>
      </c>
      <c r="Z193" s="3">
        <f>+LN(Bloomberg!Z198/Bloomberg!Z199)</f>
        <v>-1.0368217030805798E-2</v>
      </c>
      <c r="AA193" s="3">
        <f>+LN(Bloomberg!AA198/Bloomberg!AA199)</f>
        <v>2.4169093010804738E-2</v>
      </c>
      <c r="AB193" s="3">
        <f>+LN(Bloomberg!AB198/Bloomberg!AB199)</f>
        <v>-1.8330227237181571E-2</v>
      </c>
      <c r="AC193" s="3"/>
      <c r="AD193" s="3"/>
      <c r="AE193" s="3"/>
      <c r="AF193" s="3"/>
      <c r="AG193" s="3"/>
      <c r="AH193" s="3">
        <f>+LN(Bloomberg!AH198/Bloomberg!AH199)</f>
        <v>6.2432857925636765E-3</v>
      </c>
      <c r="AI193" s="3">
        <f>+LN(Bloomberg!AI198/Bloomberg!AI199)</f>
        <v>-5.5759751647440391E-3</v>
      </c>
      <c r="AJ193" s="3">
        <f>+LN(Bloomberg!AJ198/Bloomberg!AJ199)</f>
        <v>-1.719819829722069E-2</v>
      </c>
      <c r="AK193" s="3">
        <f>+LN(Bloomberg!AK198/Bloomberg!AK199)</f>
        <v>-1.6953512828939799E-2</v>
      </c>
    </row>
    <row r="194" spans="1:37" x14ac:dyDescent="0.25">
      <c r="A194" s="1">
        <v>43028</v>
      </c>
      <c r="B194" s="3">
        <f>+LN(Bloomberg!B199/Bloomberg!B200)</f>
        <v>1.1561938046913271E-2</v>
      </c>
      <c r="C194" s="3">
        <f>+LN(Bloomberg!C199/Bloomberg!C200)</f>
        <v>1.5960914300271037E-2</v>
      </c>
      <c r="D194" s="3">
        <f>+LN(Bloomberg!D199/Bloomberg!D200)</f>
        <v>-1.7186809030693233E-2</v>
      </c>
      <c r="E194" s="3">
        <f>+LN(Bloomberg!E199/Bloomberg!E200)</f>
        <v>-9.4472361136490688E-3</v>
      </c>
      <c r="F194" s="3">
        <f>+LN(Bloomberg!F199/Bloomberg!F200)</f>
        <v>-5.2437645760717872E-3</v>
      </c>
      <c r="G194" s="3">
        <f>+LN(Bloomberg!G199/Bloomberg!G200)</f>
        <v>4.6531878923439813E-3</v>
      </c>
      <c r="H194" s="3">
        <f>+LN(Bloomberg!H199/Bloomberg!H200)</f>
        <v>4.0391605538595915E-2</v>
      </c>
      <c r="I194" s="3">
        <f>+LN(Bloomberg!I199/Bloomberg!I200)</f>
        <v>7.2698753861531306E-3</v>
      </c>
      <c r="J194" s="3">
        <f>+LN(Bloomberg!J199/Bloomberg!J200)</f>
        <v>3.6852547721399669E-2</v>
      </c>
      <c r="K194" s="3">
        <f>+LN(Bloomberg!K199/Bloomberg!K200)</f>
        <v>4.7035645881201666E-3</v>
      </c>
      <c r="L194" s="3">
        <f>+LN(Bloomberg!L199/Bloomberg!L200)</f>
        <v>8.2500916314097658E-3</v>
      </c>
      <c r="M194" s="3">
        <f>+LN(Bloomberg!M199/Bloomberg!M200)</f>
        <v>-2.3612815487290276E-2</v>
      </c>
      <c r="N194" s="3">
        <f>+LN(Bloomberg!N199/Bloomberg!N200)</f>
        <v>-2.7706663121300208E-3</v>
      </c>
      <c r="O194" s="3">
        <f>+LN(Bloomberg!O199/Bloomberg!O200)</f>
        <v>6.0251228294979269E-3</v>
      </c>
      <c r="P194" s="3">
        <f>+LN(Bloomberg!P199/Bloomberg!P200)</f>
        <v>-2.6784810491635555E-3</v>
      </c>
      <c r="Q194" s="3">
        <f>+LN(Bloomberg!Q199/Bloomberg!Q200)</f>
        <v>-2.646301018990025E-2</v>
      </c>
      <c r="R194" s="3">
        <f>+LN(Bloomberg!R199/Bloomberg!R200)</f>
        <v>-3.1895776624935738E-3</v>
      </c>
      <c r="S194" s="3">
        <f>+LN(Bloomberg!S199/Bloomberg!S200)</f>
        <v>7.3501273371833806E-2</v>
      </c>
      <c r="T194" s="3">
        <f>+LN(Bloomberg!T199/Bloomberg!T200)</f>
        <v>6.1262033158903696E-3</v>
      </c>
      <c r="U194" s="3">
        <f>+LN(Bloomberg!U199/Bloomberg!U200)</f>
        <v>3.4582741729524941E-2</v>
      </c>
      <c r="V194" s="3">
        <f>+LN(Bloomberg!V199/Bloomberg!V200)</f>
        <v>2.0252553741183415E-3</v>
      </c>
      <c r="W194" s="3">
        <f>+LN(Bloomberg!W199/Bloomberg!W200)</f>
        <v>2.2835794127883297E-2</v>
      </c>
      <c r="X194" s="3">
        <f>+LN(Bloomberg!X199/Bloomberg!X200)</f>
        <v>-7.4985275713117666E-3</v>
      </c>
      <c r="Y194" s="3">
        <f>+LN(Bloomberg!Y199/Bloomberg!Y200)</f>
        <v>4.7158994422970488E-3</v>
      </c>
      <c r="Z194" s="3">
        <f>+LN(Bloomberg!Z199/Bloomberg!Z200)</f>
        <v>3.6561961359169975E-2</v>
      </c>
      <c r="AA194" s="3">
        <f>+LN(Bloomberg!AA199/Bloomberg!AA200)</f>
        <v>5.4869743513149515E-3</v>
      </c>
      <c r="AB194" s="3">
        <f>+LN(Bloomberg!AB199/Bloomberg!AB200)</f>
        <v>2.638636509422922E-2</v>
      </c>
      <c r="AC194" s="3"/>
      <c r="AD194" s="3"/>
      <c r="AE194" s="3"/>
      <c r="AF194" s="3"/>
      <c r="AG194" s="3"/>
      <c r="AH194" s="3">
        <f>+LN(Bloomberg!AH199/Bloomberg!AH200)</f>
        <v>8.7488783858327406E-3</v>
      </c>
      <c r="AI194" s="3">
        <f>+LN(Bloomberg!AI199/Bloomberg!AI200)</f>
        <v>-1.8071219131994561E-2</v>
      </c>
      <c r="AJ194" s="3">
        <f>+LN(Bloomberg!AJ199/Bloomberg!AJ200)</f>
        <v>3.6776360991545923E-2</v>
      </c>
      <c r="AK194" s="3">
        <f>+LN(Bloomberg!AK199/Bloomberg!AK200)</f>
        <v>9.2966272289691562E-3</v>
      </c>
    </row>
    <row r="195" spans="1:37" x14ac:dyDescent="0.25">
      <c r="A195" s="1">
        <v>43021</v>
      </c>
      <c r="B195" s="3">
        <f>+LN(Bloomberg!B200/Bloomberg!B201)</f>
        <v>-4.5970791988249101E-3</v>
      </c>
      <c r="C195" s="3">
        <f>+LN(Bloomberg!C200/Bloomberg!C201)</f>
        <v>-1.3131767949463317E-3</v>
      </c>
      <c r="D195" s="3">
        <f>+LN(Bloomberg!D200/Bloomberg!D201)</f>
        <v>-3.3584017327208449E-2</v>
      </c>
      <c r="E195" s="3">
        <f>+LN(Bloomberg!E200/Bloomberg!E201)</f>
        <v>-5.7296797083657373E-3</v>
      </c>
      <c r="F195" s="3">
        <f>+LN(Bloomberg!F200/Bloomberg!F201)</f>
        <v>-2.5160894472733848E-2</v>
      </c>
      <c r="G195" s="3">
        <f>+LN(Bloomberg!G200/Bloomberg!G201)</f>
        <v>-2.8311023626282808E-2</v>
      </c>
      <c r="H195" s="3">
        <f>+LN(Bloomberg!H200/Bloomberg!H201)</f>
        <v>8.9864705980687611E-3</v>
      </c>
      <c r="I195" s="3">
        <f>+LN(Bloomberg!I200/Bloomberg!I201)</f>
        <v>-3.275558709286782E-2</v>
      </c>
      <c r="J195" s="3">
        <f>+LN(Bloomberg!J200/Bloomberg!J201)</f>
        <v>6.7659185680912712E-2</v>
      </c>
      <c r="K195" s="3">
        <f>+LN(Bloomberg!K200/Bloomberg!K201)</f>
        <v>3.3611093510629414E-3</v>
      </c>
      <c r="L195" s="3">
        <f>+LN(Bloomberg!L200/Bloomberg!L201)</f>
        <v>-8.5423231457873016E-3</v>
      </c>
      <c r="M195" s="3">
        <f>+LN(Bloomberg!M200/Bloomberg!M201)</f>
        <v>3.7514304728080462E-2</v>
      </c>
      <c r="N195" s="3">
        <f>+LN(Bloomberg!N200/Bloomberg!N201)</f>
        <v>1.9899890347532409E-2</v>
      </c>
      <c r="O195" s="3">
        <f>+LN(Bloomberg!O200/Bloomberg!O201)</f>
        <v>-2.3229848279128773E-2</v>
      </c>
      <c r="P195" s="3">
        <f>+LN(Bloomberg!P200/Bloomberg!P201)</f>
        <v>4.3303501012208964E-3</v>
      </c>
      <c r="Q195" s="3">
        <f>+LN(Bloomberg!Q200/Bloomberg!Q201)</f>
        <v>6.2015505863529427E-4</v>
      </c>
      <c r="R195" s="3">
        <f>+LN(Bloomberg!R200/Bloomberg!R201)</f>
        <v>-4.6349439941515615E-2</v>
      </c>
      <c r="S195" s="3">
        <f>+LN(Bloomberg!S200/Bloomberg!S201)</f>
        <v>-7.5474546245083186E-5</v>
      </c>
      <c r="T195" s="3">
        <f>+LN(Bloomberg!T200/Bloomberg!T201)</f>
        <v>1.3669359654584202E-2</v>
      </c>
      <c r="U195" s="3">
        <f>+LN(Bloomberg!U200/Bloomberg!U201)</f>
        <v>-3.5001129516762522E-3</v>
      </c>
      <c r="V195" s="3">
        <f>+LN(Bloomberg!V200/Bloomberg!V201)</f>
        <v>5.8638131123860517E-4</v>
      </c>
      <c r="W195" s="3">
        <f>+LN(Bloomberg!W200/Bloomberg!W201)</f>
        <v>-1.778102346625926E-2</v>
      </c>
      <c r="X195" s="3">
        <f>+LN(Bloomberg!X200/Bloomberg!X201)</f>
        <v>-4.3266416179928878E-3</v>
      </c>
      <c r="Y195" s="3">
        <f>+LN(Bloomberg!Y200/Bloomberg!Y201)</f>
        <v>-1.7001742067580608E-2</v>
      </c>
      <c r="Z195" s="3">
        <f>+LN(Bloomberg!Z200/Bloomberg!Z201)</f>
        <v>1.7828184078499631E-2</v>
      </c>
      <c r="AA195" s="3">
        <f>+LN(Bloomberg!AA200/Bloomberg!AA201)</f>
        <v>-2.4513854119919787E-3</v>
      </c>
      <c r="AB195" s="3">
        <f>+LN(Bloomberg!AB200/Bloomberg!AB201)</f>
        <v>-3.2059932829957907E-2</v>
      </c>
      <c r="AC195" s="3"/>
      <c r="AD195" s="3"/>
      <c r="AE195" s="3"/>
      <c r="AF195" s="3"/>
      <c r="AG195" s="3"/>
      <c r="AH195" s="3">
        <f>+LN(Bloomberg!AH200/Bloomberg!AH201)</f>
        <v>-1.4043922305685132E-2</v>
      </c>
      <c r="AI195" s="3">
        <f>+LN(Bloomberg!AI200/Bloomberg!AI201)</f>
        <v>2.1035458832549907E-2</v>
      </c>
      <c r="AJ195" s="3">
        <f>+LN(Bloomberg!AJ200/Bloomberg!AJ201)</f>
        <v>-4.1536923686935163E-3</v>
      </c>
      <c r="AK195" s="3">
        <f>+LN(Bloomberg!AK200/Bloomberg!AK201)</f>
        <v>3.1306904625044124E-2</v>
      </c>
    </row>
    <row r="196" spans="1:37" x14ac:dyDescent="0.25">
      <c r="A196" s="1">
        <v>43014</v>
      </c>
      <c r="B196" s="3">
        <f>+LN(Bloomberg!B201/Bloomberg!B202)</f>
        <v>2.6544934941560138E-2</v>
      </c>
      <c r="C196" s="3">
        <f>+LN(Bloomberg!C201/Bloomberg!C202)</f>
        <v>2.4462583835763111E-2</v>
      </c>
      <c r="D196" s="3">
        <f>+LN(Bloomberg!D201/Bloomberg!D202)</f>
        <v>7.946296237516701E-3</v>
      </c>
      <c r="E196" s="3">
        <f>+LN(Bloomberg!E201/Bloomberg!E202)</f>
        <v>1.7728947831468465E-2</v>
      </c>
      <c r="F196" s="3">
        <f>+LN(Bloomberg!F201/Bloomberg!F202)</f>
        <v>5.1932397023097708E-3</v>
      </c>
      <c r="G196" s="3">
        <f>+LN(Bloomberg!G201/Bloomberg!G202)</f>
        <v>1.6152755097714185E-2</v>
      </c>
      <c r="H196" s="3">
        <f>+LN(Bloomberg!H201/Bloomberg!H202)</f>
        <v>6.9301465842123794E-2</v>
      </c>
      <c r="I196" s="3">
        <f>+LN(Bloomberg!I201/Bloomberg!I202)</f>
        <v>6.6338439270969109E-3</v>
      </c>
      <c r="J196" s="3">
        <f>+LN(Bloomberg!J201/Bloomberg!J202)</f>
        <v>3.7266883626590815E-2</v>
      </c>
      <c r="K196" s="3">
        <f>+LN(Bloomberg!K201/Bloomberg!K202)</f>
        <v>6.1457781252995024E-2</v>
      </c>
      <c r="L196" s="3">
        <f>+LN(Bloomberg!L201/Bloomberg!L202)</f>
        <v>2.921959609427862E-2</v>
      </c>
      <c r="M196" s="3">
        <f>+LN(Bloomberg!M201/Bloomberg!M202)</f>
        <v>4.6562747207976797E-2</v>
      </c>
      <c r="N196" s="3">
        <f>+LN(Bloomberg!N201/Bloomberg!N202)</f>
        <v>4.8452383385946748E-2</v>
      </c>
      <c r="O196" s="3">
        <f>+LN(Bloomberg!O201/Bloomberg!O202)</f>
        <v>1.2045356428086695E-2</v>
      </c>
      <c r="P196" s="3">
        <f>+LN(Bloomberg!P201/Bloomberg!P202)</f>
        <v>1.6670525672208121E-2</v>
      </c>
      <c r="Q196" s="3">
        <f>+LN(Bloomberg!Q201/Bloomberg!Q202)</f>
        <v>3.5276887364623512E-2</v>
      </c>
      <c r="R196" s="3">
        <f>+LN(Bloomberg!R201/Bloomberg!R202)</f>
        <v>4.2233069767323689E-2</v>
      </c>
      <c r="S196" s="3">
        <f>+LN(Bloomberg!S201/Bloomberg!S202)</f>
        <v>-1.8692133012152522E-2</v>
      </c>
      <c r="T196" s="3">
        <f>+LN(Bloomberg!T201/Bloomberg!T202)</f>
        <v>2.2859652224357489E-2</v>
      </c>
      <c r="U196" s="3">
        <f>+LN(Bloomberg!U201/Bloomberg!U202)</f>
        <v>1.9626695183062003E-2</v>
      </c>
      <c r="V196" s="3">
        <f>+LN(Bloomberg!V201/Bloomberg!V202)</f>
        <v>4.7525812140326931E-3</v>
      </c>
      <c r="W196" s="3">
        <f>+LN(Bloomberg!W201/Bloomberg!W202)</f>
        <v>1.4519311324453148E-2</v>
      </c>
      <c r="X196" s="3">
        <f>+LN(Bloomberg!X201/Bloomberg!X202)</f>
        <v>-1.7581850643529316E-2</v>
      </c>
      <c r="Y196" s="3">
        <f>+LN(Bloomberg!Y201/Bloomberg!Y202)</f>
        <v>8.0521225644180808E-2</v>
      </c>
      <c r="Z196" s="3">
        <f>+LN(Bloomberg!Z201/Bloomberg!Z202)</f>
        <v>-9.0930913321606143E-3</v>
      </c>
      <c r="AA196" s="3">
        <f>+LN(Bloomberg!AA201/Bloomberg!AA202)</f>
        <v>4.5635080048509774E-2</v>
      </c>
      <c r="AB196" s="3">
        <f>+LN(Bloomberg!AB201/Bloomberg!AB202)</f>
        <v>5.0732282414122226E-2</v>
      </c>
      <c r="AC196" s="3"/>
      <c r="AD196" s="3"/>
      <c r="AE196" s="3"/>
      <c r="AF196" s="3"/>
      <c r="AG196" s="3"/>
      <c r="AH196" s="3">
        <f>+LN(Bloomberg!AH201/Bloomberg!AH202)</f>
        <v>-1.0350235538751784E-2</v>
      </c>
      <c r="AI196" s="3">
        <f>+LN(Bloomberg!AI201/Bloomberg!AI202)</f>
        <v>-2.4017880214176231E-3</v>
      </c>
      <c r="AJ196" s="3">
        <f>+LN(Bloomberg!AJ201/Bloomberg!AJ202)</f>
        <v>1.4614038793595749E-2</v>
      </c>
      <c r="AK196" s="3">
        <f>+LN(Bloomberg!AK201/Bloomberg!AK202)</f>
        <v>2.471670539585951E-2</v>
      </c>
    </row>
    <row r="197" spans="1:37" x14ac:dyDescent="0.25">
      <c r="A197" s="1">
        <v>43007</v>
      </c>
      <c r="B197" s="3">
        <f>+LN(Bloomberg!B202/Bloomberg!B203)</f>
        <v>9.7838880129276738E-3</v>
      </c>
      <c r="C197" s="3">
        <f>+LN(Bloomberg!C202/Bloomberg!C203)</f>
        <v>6.3175769076229751E-3</v>
      </c>
      <c r="D197" s="3">
        <f>+LN(Bloomberg!D202/Bloomberg!D203)</f>
        <v>9.2535907492688994E-3</v>
      </c>
      <c r="E197" s="3">
        <f>+LN(Bloomberg!E202/Bloomberg!E203)</f>
        <v>2.5794638224813222E-2</v>
      </c>
      <c r="F197" s="3">
        <f>+LN(Bloomberg!F202/Bloomberg!F203)</f>
        <v>2.5803067267513358E-2</v>
      </c>
      <c r="G197" s="3">
        <f>+LN(Bloomberg!G202/Bloomberg!G203)</f>
        <v>3.083508830434636E-3</v>
      </c>
      <c r="H197" s="3">
        <f>+LN(Bloomberg!H202/Bloomberg!H203)</f>
        <v>1.9357569653869717E-2</v>
      </c>
      <c r="I197" s="3">
        <f>+LN(Bloomberg!I202/Bloomberg!I203)</f>
        <v>1.7996182356335516E-2</v>
      </c>
      <c r="J197" s="3">
        <f>+LN(Bloomberg!J202/Bloomberg!J203)</f>
        <v>3.0235513285199445E-3</v>
      </c>
      <c r="K197" s="3">
        <f>+LN(Bloomberg!K202/Bloomberg!K203)</f>
        <v>-2.1277085371469869E-3</v>
      </c>
      <c r="L197" s="3">
        <f>+LN(Bloomberg!L202/Bloomberg!L203)</f>
        <v>2.4431072334033476E-2</v>
      </c>
      <c r="M197" s="3">
        <f>+LN(Bloomberg!M202/Bloomberg!M203)</f>
        <v>2.1955926401416186E-2</v>
      </c>
      <c r="N197" s="3">
        <f>+LN(Bloomberg!N202/Bloomberg!N203)</f>
        <v>2.5320109901441411E-2</v>
      </c>
      <c r="O197" s="3">
        <f>+LN(Bloomberg!O202/Bloomberg!O203)</f>
        <v>2.7431253003300345E-2</v>
      </c>
      <c r="P197" s="3">
        <f>+LN(Bloomberg!P202/Bloomberg!P203)</f>
        <v>-5.6574273472080787E-3</v>
      </c>
      <c r="Q197" s="3">
        <f>+LN(Bloomberg!Q202/Bloomberg!Q203)</f>
        <v>-1.9804202348609176E-2</v>
      </c>
      <c r="R197" s="3">
        <f>+LN(Bloomberg!R202/Bloomberg!R203)</f>
        <v>3.1205220793621584E-2</v>
      </c>
      <c r="S197" s="3">
        <f>+LN(Bloomberg!S202/Bloomberg!S203)</f>
        <v>4.1941448035088244E-2</v>
      </c>
      <c r="T197" s="3">
        <f>+LN(Bloomberg!T202/Bloomberg!T203)</f>
        <v>1.0629862897889999E-2</v>
      </c>
      <c r="U197" s="3">
        <f>+LN(Bloomberg!U202/Bloomberg!U203)</f>
        <v>-2.3425429356335164E-2</v>
      </c>
      <c r="V197" s="3">
        <f>+LN(Bloomberg!V202/Bloomberg!V203)</f>
        <v>2.4082578430407665E-2</v>
      </c>
      <c r="W197" s="3">
        <f>+LN(Bloomberg!W202/Bloomberg!W203)</f>
        <v>1.4327469689603982E-2</v>
      </c>
      <c r="X197" s="3">
        <f>+LN(Bloomberg!X202/Bloomberg!X203)</f>
        <v>1.2135072814997613E-2</v>
      </c>
      <c r="Y197" s="3">
        <f>+LN(Bloomberg!Y202/Bloomberg!Y203)</f>
        <v>-3.4079313652862618E-2</v>
      </c>
      <c r="Z197" s="3">
        <f>+LN(Bloomberg!Z202/Bloomberg!Z203)</f>
        <v>2.552910021562255E-2</v>
      </c>
      <c r="AA197" s="3">
        <f>+LN(Bloomberg!AA202/Bloomberg!AA203)</f>
        <v>1.87904185636684E-2</v>
      </c>
      <c r="AB197" s="3">
        <f>+LN(Bloomberg!AB202/Bloomberg!AB203)</f>
        <v>2.190938520480613E-2</v>
      </c>
      <c r="AC197" s="3"/>
      <c r="AD197" s="3"/>
      <c r="AE197" s="3"/>
      <c r="AF197" s="3"/>
      <c r="AG197" s="3"/>
      <c r="AH197" s="3">
        <f>+LN(Bloomberg!AH202/Bloomberg!AH203)</f>
        <v>2.3240293071148544E-2</v>
      </c>
      <c r="AI197" s="3">
        <f>+LN(Bloomberg!AI202/Bloomberg!AI203)</f>
        <v>-1.3620435239274078E-2</v>
      </c>
      <c r="AJ197" s="3">
        <f>+LN(Bloomberg!AJ202/Bloomberg!AJ203)</f>
        <v>-8.3770123380479053E-3</v>
      </c>
      <c r="AK197" s="3">
        <f>+LN(Bloomberg!AK202/Bloomberg!AK203)</f>
        <v>4.4550853324811183E-3</v>
      </c>
    </row>
    <row r="198" spans="1:37" x14ac:dyDescent="0.25">
      <c r="A198" s="1">
        <v>43000</v>
      </c>
      <c r="B198" s="3">
        <f>+LN(Bloomberg!B203/Bloomberg!B204)</f>
        <v>1.6750344214430037E-2</v>
      </c>
      <c r="C198" s="3">
        <f>+LN(Bloomberg!C203/Bloomberg!C204)</f>
        <v>1.4362187728591928E-2</v>
      </c>
      <c r="D198" s="3">
        <f>+LN(Bloomberg!D203/Bloomberg!D204)</f>
        <v>3.7515119241543896E-2</v>
      </c>
      <c r="E198" s="3">
        <f>+LN(Bloomberg!E203/Bloomberg!E204)</f>
        <v>1.1457795621381137E-2</v>
      </c>
      <c r="F198" s="3">
        <f>+LN(Bloomberg!F203/Bloomberg!F204)</f>
        <v>1.1108837563635673E-2</v>
      </c>
      <c r="G198" s="3">
        <f>+LN(Bloomberg!G203/Bloomberg!G204)</f>
        <v>5.9576709424959517E-2</v>
      </c>
      <c r="H198" s="3">
        <f>+LN(Bloomberg!H203/Bloomberg!H204)</f>
        <v>3.1348602676628416E-2</v>
      </c>
      <c r="I198" s="3">
        <f>+LN(Bloomberg!I203/Bloomberg!I204)</f>
        <v>2.1735559355803664E-3</v>
      </c>
      <c r="J198" s="3">
        <f>+LN(Bloomberg!J203/Bloomberg!J204)</f>
        <v>2.6082267120654451E-2</v>
      </c>
      <c r="K198" s="3">
        <f>+LN(Bloomberg!K203/Bloomberg!K204)</f>
        <v>1.4852209231064504E-2</v>
      </c>
      <c r="L198" s="3">
        <f>+LN(Bloomberg!L203/Bloomberg!L204)</f>
        <v>1.233933318518477E-3</v>
      </c>
      <c r="M198" s="3">
        <f>+LN(Bloomberg!M203/Bloomberg!M204)</f>
        <v>-3.1662295580497722E-3</v>
      </c>
      <c r="N198" s="3">
        <f>+LN(Bloomberg!N203/Bloomberg!N204)</f>
        <v>-9.0341053482134032E-2</v>
      </c>
      <c r="O198" s="3">
        <f>+LN(Bloomberg!O203/Bloomberg!O204)</f>
        <v>-5.1055250452581719E-3</v>
      </c>
      <c r="P198" s="3">
        <f>+LN(Bloomberg!P203/Bloomberg!P204)</f>
        <v>3.7033387079368991E-2</v>
      </c>
      <c r="Q198" s="3">
        <f>+LN(Bloomberg!Q203/Bloomberg!Q204)</f>
        <v>-1.8096704258157347E-3</v>
      </c>
      <c r="R198" s="3">
        <f>+LN(Bloomberg!R203/Bloomberg!R204)</f>
        <v>-2.5429355770613764E-2</v>
      </c>
      <c r="S198" s="3">
        <f>+LN(Bloomberg!S203/Bloomberg!S204)</f>
        <v>5.0620659329691377E-2</v>
      </c>
      <c r="T198" s="3">
        <f>+LN(Bloomberg!T203/Bloomberg!T204)</f>
        <v>1.6590657742693998E-2</v>
      </c>
      <c r="U198" s="3">
        <f>+LN(Bloomberg!U203/Bloomberg!U204)</f>
        <v>9.0903704686299422E-2</v>
      </c>
      <c r="V198" s="3">
        <f>+LN(Bloomberg!V203/Bloomberg!V204)</f>
        <v>-1.1061948030666356E-3</v>
      </c>
      <c r="W198" s="3">
        <f>+LN(Bloomberg!W203/Bloomberg!W204)</f>
        <v>-4.2217337086680358E-3</v>
      </c>
      <c r="X198" s="3">
        <f>+LN(Bloomberg!X203/Bloomberg!X204)</f>
        <v>2.9132095570041008E-2</v>
      </c>
      <c r="Y198" s="3">
        <f>+LN(Bloomberg!Y203/Bloomberg!Y204)</f>
        <v>3.6339334242439475E-3</v>
      </c>
      <c r="Z198" s="3">
        <f>+LN(Bloomberg!Z203/Bloomberg!Z204)</f>
        <v>-4.7507156026232716E-3</v>
      </c>
      <c r="AA198" s="3">
        <f>+LN(Bloomberg!AA203/Bloomberg!AA204)</f>
        <v>-4.2830940132707267E-2</v>
      </c>
      <c r="AB198" s="3">
        <f>+LN(Bloomberg!AB203/Bloomberg!AB204)</f>
        <v>-8.9296707042421757E-3</v>
      </c>
      <c r="AC198" s="3"/>
      <c r="AD198" s="3"/>
      <c r="AE198" s="3"/>
      <c r="AF198" s="3"/>
      <c r="AG198" s="3"/>
      <c r="AH198" s="3">
        <f>+LN(Bloomberg!AH203/Bloomberg!AH204)</f>
        <v>-2.2398217507294234E-3</v>
      </c>
      <c r="AI198" s="3">
        <f>+LN(Bloomberg!AI203/Bloomberg!AI204)</f>
        <v>-1.7482909343138012E-2</v>
      </c>
      <c r="AJ198" s="3">
        <f>+LN(Bloomberg!AJ203/Bloomberg!AJ204)</f>
        <v>-5.8721321165121722E-2</v>
      </c>
      <c r="AK198" s="3">
        <f>+LN(Bloomberg!AK203/Bloomberg!AK204)</f>
        <v>-1.6523467077342855E-3</v>
      </c>
    </row>
    <row r="199" spans="1:37" x14ac:dyDescent="0.25">
      <c r="A199" s="1">
        <v>42993</v>
      </c>
      <c r="B199" s="3">
        <f>+LN(Bloomberg!B204/Bloomberg!B205)</f>
        <v>2.1419412101919378E-2</v>
      </c>
      <c r="C199" s="3">
        <f>+LN(Bloomberg!C204/Bloomberg!C205)</f>
        <v>1.2450146077074635E-2</v>
      </c>
      <c r="D199" s="3">
        <f>+LN(Bloomberg!D204/Bloomberg!D205)</f>
        <v>1.4450320041208985E-3</v>
      </c>
      <c r="E199" s="3">
        <f>+LN(Bloomberg!E204/Bloomberg!E205)</f>
        <v>5.8704993396894401E-3</v>
      </c>
      <c r="F199" s="3">
        <f>+LN(Bloomberg!F204/Bloomberg!F205)</f>
        <v>3.1467247609494263E-3</v>
      </c>
      <c r="G199" s="3">
        <f>+LN(Bloomberg!G204/Bloomberg!G205)</f>
        <v>2.2060422657602E-2</v>
      </c>
      <c r="H199" s="3">
        <f>+LN(Bloomberg!H204/Bloomberg!H205)</f>
        <v>-5.1692576104205639E-3</v>
      </c>
      <c r="I199" s="3">
        <f>+LN(Bloomberg!I204/Bloomberg!I205)</f>
        <v>2.2808591295685059E-2</v>
      </c>
      <c r="J199" s="3">
        <f>+LN(Bloomberg!J204/Bloomberg!J205)</f>
        <v>2.3253827010904175E-2</v>
      </c>
      <c r="K199" s="3">
        <f>+LN(Bloomberg!K204/Bloomberg!K205)</f>
        <v>1.9403386307642569E-2</v>
      </c>
      <c r="L199" s="3">
        <f>+LN(Bloomberg!L204/Bloomberg!L205)</f>
        <v>-1.1593542069798225E-2</v>
      </c>
      <c r="M199" s="3">
        <f>+LN(Bloomberg!M204/Bloomberg!M205)</f>
        <v>2.8779758928300313E-3</v>
      </c>
      <c r="N199" s="3">
        <f>+LN(Bloomberg!N204/Bloomberg!N205)</f>
        <v>5.046078920579131E-3</v>
      </c>
      <c r="O199" s="3">
        <f>+LN(Bloomberg!O204/Bloomberg!O205)</f>
        <v>3.1031622856824381E-2</v>
      </c>
      <c r="P199" s="3">
        <f>+LN(Bloomberg!P204/Bloomberg!P205)</f>
        <v>2.0370871977669923E-2</v>
      </c>
      <c r="Q199" s="3">
        <f>+LN(Bloomberg!Q204/Bloomberg!Q205)</f>
        <v>7.5324145593190422E-2</v>
      </c>
      <c r="R199" s="3">
        <f>+LN(Bloomberg!R204/Bloomberg!R205)</f>
        <v>3.8783248562920668E-2</v>
      </c>
      <c r="S199" s="3">
        <f>+LN(Bloomberg!S204/Bloomberg!S205)</f>
        <v>-2.752963709392494E-2</v>
      </c>
      <c r="T199" s="3">
        <f>+LN(Bloomberg!T204/Bloomberg!T205)</f>
        <v>-2.04283844334722E-2</v>
      </c>
      <c r="U199" s="3">
        <f>+LN(Bloomberg!U204/Bloomberg!U205)</f>
        <v>-4.0759541501300392E-3</v>
      </c>
      <c r="V199" s="3">
        <f>+LN(Bloomberg!V204/Bloomberg!V205)</f>
        <v>-1.6200538752918259E-2</v>
      </c>
      <c r="W199" s="3">
        <f>+LN(Bloomberg!W204/Bloomberg!W205)</f>
        <v>1.7993323246094983E-2</v>
      </c>
      <c r="X199" s="3">
        <f>+LN(Bloomberg!X204/Bloomberg!X205)</f>
        <v>3.0939958534395217E-3</v>
      </c>
      <c r="Y199" s="3">
        <f>+LN(Bloomberg!Y204/Bloomberg!Y205)</f>
        <v>8.8754782999652074E-2</v>
      </c>
      <c r="Z199" s="3">
        <f>+LN(Bloomberg!Z204/Bloomberg!Z205)</f>
        <v>-1.2738725812270821E-2</v>
      </c>
      <c r="AA199" s="3">
        <f>+LN(Bloomberg!AA204/Bloomberg!AA205)</f>
        <v>0.18277793442798365</v>
      </c>
      <c r="AB199" s="3">
        <f>+LN(Bloomberg!AB204/Bloomberg!AB205)</f>
        <v>-2.7019740837302235E-3</v>
      </c>
      <c r="AC199" s="3"/>
      <c r="AD199" s="3"/>
      <c r="AE199" s="3"/>
      <c r="AF199" s="3"/>
      <c r="AG199" s="3"/>
      <c r="AH199" s="3">
        <f>+LN(Bloomberg!AH204/Bloomberg!AH205)</f>
        <v>8.3125197818577391E-3</v>
      </c>
      <c r="AI199" s="3">
        <f>+LN(Bloomberg!AI204/Bloomberg!AI205)</f>
        <v>-1.9807380053298521E-2</v>
      </c>
      <c r="AJ199" s="3">
        <f>+LN(Bloomberg!AJ204/Bloomberg!AJ205)</f>
        <v>-0.17541477058069971</v>
      </c>
      <c r="AK199" s="3">
        <f>+LN(Bloomberg!AK204/Bloomberg!AK205)</f>
        <v>-2.7840625972941617E-2</v>
      </c>
    </row>
    <row r="200" spans="1:37" x14ac:dyDescent="0.25">
      <c r="A200" s="1">
        <v>42986</v>
      </c>
      <c r="B200" s="3">
        <f>+LN(Bloomberg!B205/Bloomberg!B206)</f>
        <v>-1.5995322380751693E-2</v>
      </c>
      <c r="C200" s="3">
        <f>+LN(Bloomberg!C205/Bloomberg!C206)</f>
        <v>-1.4824808552883748E-2</v>
      </c>
      <c r="D200" s="3">
        <f>+LN(Bloomberg!D205/Bloomberg!D206)</f>
        <v>-1.0372987198042957E-2</v>
      </c>
      <c r="E200" s="3">
        <f>+LN(Bloomberg!E205/Bloomberg!E206)</f>
        <v>-2.9192536230062051E-2</v>
      </c>
      <c r="F200" s="3">
        <f>+LN(Bloomberg!F205/Bloomberg!F206)</f>
        <v>-4.6701156451150826E-2</v>
      </c>
      <c r="G200" s="3">
        <f>+LN(Bloomberg!G205/Bloomberg!G206)</f>
        <v>-3.7318097009479384E-2</v>
      </c>
      <c r="H200" s="3">
        <f>+LN(Bloomberg!H205/Bloomberg!H206)</f>
        <v>-2.2298906073405938E-2</v>
      </c>
      <c r="I200" s="3">
        <f>+LN(Bloomberg!I205/Bloomberg!I206)</f>
        <v>-1.2269269930793756E-2</v>
      </c>
      <c r="J200" s="3">
        <f>+LN(Bloomberg!J205/Bloomberg!J206)</f>
        <v>-2.5364645736595581E-2</v>
      </c>
      <c r="K200" s="3">
        <f>+LN(Bloomberg!K205/Bloomberg!K206)</f>
        <v>-2.2229822222600896E-2</v>
      </c>
      <c r="L200" s="3">
        <f>+LN(Bloomberg!L205/Bloomberg!L206)</f>
        <v>-1.6608773393911955E-2</v>
      </c>
      <c r="M200" s="3">
        <f>+LN(Bloomberg!M205/Bloomberg!M206)</f>
        <v>-1.9503067872371875E-2</v>
      </c>
      <c r="N200" s="3">
        <f>+LN(Bloomberg!N205/Bloomberg!N206)</f>
        <v>-3.0120250587830501E-2</v>
      </c>
      <c r="O200" s="3">
        <f>+LN(Bloomberg!O205/Bloomberg!O206)</f>
        <v>-4.5859190216041457E-2</v>
      </c>
      <c r="P200" s="3">
        <f>+LN(Bloomberg!P205/Bloomberg!P206)</f>
        <v>-1.231596829834207E-2</v>
      </c>
      <c r="Q200" s="3">
        <f>+LN(Bloomberg!Q205/Bloomberg!Q206)</f>
        <v>1.0565878799284159E-2</v>
      </c>
      <c r="R200" s="3">
        <f>+LN(Bloomberg!R205/Bloomberg!R206)</f>
        <v>-1.9690949364828719E-2</v>
      </c>
      <c r="S200" s="3">
        <f>+LN(Bloomberg!S205/Bloomberg!S206)</f>
        <v>-2.5367213878423101E-2</v>
      </c>
      <c r="T200" s="3">
        <f>+LN(Bloomberg!T205/Bloomberg!T206)</f>
        <v>-2.2016758285679828E-2</v>
      </c>
      <c r="U200" s="3">
        <f>+LN(Bloomberg!U205/Bloomberg!U206)</f>
        <v>-2.066563530117492E-2</v>
      </c>
      <c r="V200" s="3">
        <f>+LN(Bloomberg!V205/Bloomberg!V206)</f>
        <v>-5.5718691524912966E-3</v>
      </c>
      <c r="W200" s="3">
        <f>+LN(Bloomberg!W205/Bloomberg!W206)</f>
        <v>-1.0695289116747919E-2</v>
      </c>
      <c r="X200" s="3">
        <f>+LN(Bloomberg!X205/Bloomberg!X206)</f>
        <v>-9.2534163779562414E-3</v>
      </c>
      <c r="Y200" s="3">
        <f>+LN(Bloomberg!Y205/Bloomberg!Y206)</f>
        <v>5.1185849415114296E-2</v>
      </c>
      <c r="Z200" s="3">
        <f>+LN(Bloomberg!Z205/Bloomberg!Z206)</f>
        <v>-4.9828853238976286E-3</v>
      </c>
      <c r="AA200" s="3">
        <f>+LN(Bloomberg!AA205/Bloomberg!AA206)</f>
        <v>-5.0372367646780306E-3</v>
      </c>
      <c r="AB200" s="3">
        <f>+LN(Bloomberg!AB205/Bloomberg!AB206)</f>
        <v>-2.7751049089956851E-2</v>
      </c>
      <c r="AC200" s="3"/>
      <c r="AD200" s="3"/>
      <c r="AE200" s="3"/>
      <c r="AF200" s="3"/>
      <c r="AG200" s="3"/>
      <c r="AH200" s="3">
        <f>+LN(Bloomberg!AH205/Bloomberg!AH206)</f>
        <v>-5.9605751443270669E-3</v>
      </c>
      <c r="AI200" s="3">
        <f>+LN(Bloomberg!AI205/Bloomberg!AI206)</f>
        <v>1.5989441711536847E-2</v>
      </c>
      <c r="AJ200" s="3">
        <f>+LN(Bloomberg!AJ205/Bloomberg!AJ206)</f>
        <v>0.17935566238057629</v>
      </c>
      <c r="AK200" s="3">
        <f>+LN(Bloomberg!AK205/Bloomberg!AK206)</f>
        <v>-2.332883707273798E-2</v>
      </c>
    </row>
    <row r="201" spans="1:37" x14ac:dyDescent="0.25">
      <c r="A201" s="1">
        <v>42979</v>
      </c>
      <c r="B201" s="3">
        <f>+LN(Bloomberg!B206/Bloomberg!B207)</f>
        <v>-4.2511995786159224E-4</v>
      </c>
      <c r="C201" s="3">
        <f>+LN(Bloomberg!C206/Bloomberg!C207)</f>
        <v>-3.1307533852541154E-2</v>
      </c>
      <c r="D201" s="3">
        <f>+LN(Bloomberg!D206/Bloomberg!D207)</f>
        <v>7.7886136100381465E-3</v>
      </c>
      <c r="E201" s="3">
        <f>+LN(Bloomberg!E206/Bloomberg!E207)</f>
        <v>6.3640245264753263E-3</v>
      </c>
      <c r="F201" s="3">
        <f>+LN(Bloomberg!F206/Bloomberg!F207)</f>
        <v>-1.6963600595082531E-2</v>
      </c>
      <c r="G201" s="3">
        <f>+LN(Bloomberg!G206/Bloomberg!G207)</f>
        <v>-1.7567033887808163E-2</v>
      </c>
      <c r="H201" s="3">
        <f>+LN(Bloomberg!H206/Bloomberg!H207)</f>
        <v>7.4390586962613924E-3</v>
      </c>
      <c r="I201" s="3">
        <f>+LN(Bloomberg!I206/Bloomberg!I207)</f>
        <v>3.8723509464752637E-3</v>
      </c>
      <c r="J201" s="3">
        <f>+LN(Bloomberg!J206/Bloomberg!J207)</f>
        <v>-3.3656260925986159E-3</v>
      </c>
      <c r="K201" s="3">
        <f>+LN(Bloomberg!K206/Bloomberg!K207)</f>
        <v>-1.890598312720209E-2</v>
      </c>
      <c r="L201" s="3">
        <f>+LN(Bloomberg!L206/Bloomberg!L207)</f>
        <v>-3.0296495798681996E-3</v>
      </c>
      <c r="M201" s="3">
        <f>+LN(Bloomberg!M206/Bloomberg!M207)</f>
        <v>4.9112301209617614E-3</v>
      </c>
      <c r="N201" s="3">
        <f>+LN(Bloomberg!N206/Bloomberg!N207)</f>
        <v>5.4901643276298935E-2</v>
      </c>
      <c r="O201" s="3">
        <f>+LN(Bloomberg!O206/Bloomberg!O207)</f>
        <v>-1.180494214398267E-2</v>
      </c>
      <c r="P201" s="3">
        <f>+LN(Bloomberg!P206/Bloomberg!P207)</f>
        <v>-3.6063148167960003E-2</v>
      </c>
      <c r="Q201" s="3">
        <f>+LN(Bloomberg!Q206/Bloomberg!Q207)</f>
        <v>-1.0650635336182839E-2</v>
      </c>
      <c r="R201" s="3">
        <f>+LN(Bloomberg!R206/Bloomberg!R207)</f>
        <v>-3.3714311657164819E-2</v>
      </c>
      <c r="S201" s="3">
        <f>+LN(Bloomberg!S206/Bloomberg!S207)</f>
        <v>-5.4188176638402764E-3</v>
      </c>
      <c r="T201" s="3">
        <f>+LN(Bloomberg!T206/Bloomberg!T207)</f>
        <v>-1.2401199153268632E-3</v>
      </c>
      <c r="U201" s="3">
        <f>+LN(Bloomberg!U206/Bloomberg!U207)</f>
        <v>-1.662890850540414E-2</v>
      </c>
      <c r="V201" s="3">
        <f>+LN(Bloomberg!V206/Bloomberg!V207)</f>
        <v>-9.2992056181035281E-3</v>
      </c>
      <c r="W201" s="3">
        <f>+LN(Bloomberg!W206/Bloomberg!W207)</f>
        <v>8.1132795841599697E-3</v>
      </c>
      <c r="X201" s="3">
        <f>+LN(Bloomberg!X206/Bloomberg!X207)</f>
        <v>-7.6463050841487053E-3</v>
      </c>
      <c r="Y201" s="3">
        <f>+LN(Bloomberg!Y206/Bloomberg!Y207)</f>
        <v>4.7375172178282562E-2</v>
      </c>
      <c r="Z201" s="3">
        <f>+LN(Bloomberg!Z206/Bloomberg!Z207)</f>
        <v>-2.2308582042173029E-2</v>
      </c>
      <c r="AA201" s="3">
        <f>+LN(Bloomberg!AA206/Bloomberg!AA207)</f>
        <v>7.8467419405591054E-3</v>
      </c>
      <c r="AB201" s="3">
        <f>+LN(Bloomberg!AB206/Bloomberg!AB207)</f>
        <v>-1.577178950703222E-2</v>
      </c>
      <c r="AC201" s="3"/>
      <c r="AD201" s="3"/>
      <c r="AE201" s="3"/>
      <c r="AF201" s="3"/>
      <c r="AG201" s="3"/>
      <c r="AH201" s="3">
        <f>+LN(Bloomberg!AH206/Bloomberg!AH207)</f>
        <v>-1.6758260840436977E-2</v>
      </c>
      <c r="AI201" s="3">
        <f>+LN(Bloomberg!AI206/Bloomberg!AI207)</f>
        <v>2.5897846489793288E-2</v>
      </c>
      <c r="AJ201" s="3">
        <f>+LN(Bloomberg!AJ206/Bloomberg!AJ207)</f>
        <v>-0.10752992780932069</v>
      </c>
      <c r="AK201" s="3">
        <f>+LN(Bloomberg!AK206/Bloomberg!AK207)</f>
        <v>2.1243665092583873E-2</v>
      </c>
    </row>
    <row r="202" spans="1:37" x14ac:dyDescent="0.25">
      <c r="A202" s="1">
        <v>42972</v>
      </c>
      <c r="B202" s="3">
        <f>+LN(Bloomberg!B207/Bloomberg!B208)</f>
        <v>1.1628150974818896E-2</v>
      </c>
      <c r="C202" s="3">
        <f>+LN(Bloomberg!C207/Bloomberg!C208)</f>
        <v>-5.8583766847086938E-2</v>
      </c>
      <c r="D202" s="3">
        <f>+LN(Bloomberg!D207/Bloomberg!D208)</f>
        <v>6.473500387298917E-3</v>
      </c>
      <c r="E202" s="3">
        <f>+LN(Bloomberg!E207/Bloomberg!E208)</f>
        <v>2.9474281040609736E-2</v>
      </c>
      <c r="F202" s="3">
        <f>+LN(Bloomberg!F207/Bloomberg!F208)</f>
        <v>4.4293171428776722E-2</v>
      </c>
      <c r="G202" s="3">
        <f>+LN(Bloomberg!G207/Bloomberg!G208)</f>
        <v>1.1659039234173821E-3</v>
      </c>
      <c r="H202" s="3">
        <f>+LN(Bloomberg!H207/Bloomberg!H208)</f>
        <v>-5.9191629724767627E-3</v>
      </c>
      <c r="I202" s="3">
        <f>+LN(Bloomberg!I207/Bloomberg!I208)</f>
        <v>-2.1769477151790721E-2</v>
      </c>
      <c r="J202" s="3">
        <f>+LN(Bloomberg!J207/Bloomberg!J208)</f>
        <v>7.1363186801491887E-3</v>
      </c>
      <c r="K202" s="3">
        <f>+LN(Bloomberg!K207/Bloomberg!K208)</f>
        <v>1.0882843295703047E-2</v>
      </c>
      <c r="L202" s="3">
        <f>+LN(Bloomberg!L207/Bloomberg!L208)</f>
        <v>2.5145643855198348E-2</v>
      </c>
      <c r="M202" s="3">
        <f>+LN(Bloomberg!M207/Bloomberg!M208)</f>
        <v>-1.1952521007067365E-2</v>
      </c>
      <c r="N202" s="3">
        <f>+LN(Bloomberg!N207/Bloomberg!N208)</f>
        <v>1.0995107099963554E-2</v>
      </c>
      <c r="O202" s="3">
        <f>+LN(Bloomberg!O207/Bloomberg!O208)</f>
        <v>2.3167311371476043E-3</v>
      </c>
      <c r="P202" s="3">
        <f>+LN(Bloomberg!P207/Bloomberg!P208)</f>
        <v>8.0440738581018193E-3</v>
      </c>
      <c r="Q202" s="3">
        <f>+LN(Bloomberg!Q207/Bloomberg!Q208)</f>
        <v>-2.0219657762892741E-2</v>
      </c>
      <c r="R202" s="3">
        <f>+LN(Bloomberg!R207/Bloomberg!R208)</f>
        <v>-7.9788430428604602E-4</v>
      </c>
      <c r="S202" s="3">
        <f>+LN(Bloomberg!S207/Bloomberg!S208)</f>
        <v>-7.9785119079809237E-3</v>
      </c>
      <c r="T202" s="3">
        <f>+LN(Bloomberg!T207/Bloomberg!T208)</f>
        <v>2.5871822697526328E-2</v>
      </c>
      <c r="U202" s="3">
        <f>+LN(Bloomberg!U207/Bloomberg!U208)</f>
        <v>-1.5010608137445707E-3</v>
      </c>
      <c r="V202" s="3">
        <f>+LN(Bloomberg!V207/Bloomberg!V208)</f>
        <v>1.6925200448008423E-2</v>
      </c>
      <c r="W202" s="3">
        <f>+LN(Bloomberg!W207/Bloomberg!W208)</f>
        <v>3.6990324889118139E-3</v>
      </c>
      <c r="X202" s="3">
        <f>+LN(Bloomberg!X207/Bloomberg!X208)</f>
        <v>-4.9258601932975227E-3</v>
      </c>
      <c r="Y202" s="3">
        <f>+LN(Bloomberg!Y207/Bloomberg!Y208)</f>
        <v>1.6495795868987077E-2</v>
      </c>
      <c r="Z202" s="3">
        <f>+LN(Bloomberg!Z207/Bloomberg!Z208)</f>
        <v>-1.6125192724227969E-2</v>
      </c>
      <c r="AA202" s="3">
        <f>+LN(Bloomberg!AA207/Bloomberg!AA208)</f>
        <v>8.5399903973609761E-2</v>
      </c>
      <c r="AB202" s="3">
        <f>+LN(Bloomberg!AB207/Bloomberg!AB208)</f>
        <v>3.8524173980209964E-2</v>
      </c>
      <c r="AC202" s="3"/>
      <c r="AD202" s="3"/>
      <c r="AE202" s="3"/>
      <c r="AF202" s="3"/>
      <c r="AG202" s="3"/>
      <c r="AH202" s="3">
        <f>+LN(Bloomberg!AH207/Bloomberg!AH208)</f>
        <v>-1.8169546908139905E-2</v>
      </c>
      <c r="AI202" s="3">
        <f>+LN(Bloomberg!AI207/Bloomberg!AI208)</f>
        <v>5.6067365412886374E-3</v>
      </c>
      <c r="AJ202" s="3">
        <f>+LN(Bloomberg!AJ207/Bloomberg!AJ208)</f>
        <v>-0.23442716891623708</v>
      </c>
      <c r="AK202" s="3">
        <f>+LN(Bloomberg!AK207/Bloomberg!AK208)</f>
        <v>3.0586409042355926E-2</v>
      </c>
    </row>
    <row r="203" spans="1:37" x14ac:dyDescent="0.25">
      <c r="A203" s="1">
        <v>42965</v>
      </c>
      <c r="B203" s="3">
        <f>+LN(Bloomberg!B208/Bloomberg!B209)</f>
        <v>1.6343865029061076E-2</v>
      </c>
      <c r="C203" s="3">
        <f>+LN(Bloomberg!C208/Bloomberg!C209)</f>
        <v>0.1165338162559514</v>
      </c>
      <c r="D203" s="3">
        <f>+LN(Bloomberg!D208/Bloomberg!D209)</f>
        <v>-8.5210497319339849E-3</v>
      </c>
      <c r="E203" s="3">
        <f>+LN(Bloomberg!E208/Bloomberg!E209)</f>
        <v>-2.3069496167666684E-2</v>
      </c>
      <c r="F203" s="3">
        <f>+LN(Bloomberg!F208/Bloomberg!F209)</f>
        <v>9.3994612001913683E-3</v>
      </c>
      <c r="G203" s="3">
        <f>+LN(Bloomberg!G208/Bloomberg!G209)</f>
        <v>1.9843890650470607E-2</v>
      </c>
      <c r="H203" s="3">
        <f>+LN(Bloomberg!H208/Bloomberg!H209)</f>
        <v>4.1808629376757951E-2</v>
      </c>
      <c r="I203" s="3">
        <f>+LN(Bloomberg!I208/Bloomberg!I209)</f>
        <v>2.7000877412621353E-2</v>
      </c>
      <c r="J203" s="3">
        <f>+LN(Bloomberg!J208/Bloomberg!J209)</f>
        <v>1.0402909132347994E-2</v>
      </c>
      <c r="K203" s="3">
        <f>+LN(Bloomberg!K208/Bloomberg!K209)</f>
        <v>-2.9820022712665425E-2</v>
      </c>
      <c r="L203" s="3">
        <f>+LN(Bloomberg!L208/Bloomberg!L209)</f>
        <v>1.8996407296215011E-2</v>
      </c>
      <c r="M203" s="3">
        <f>+LN(Bloomberg!M208/Bloomberg!M209)</f>
        <v>9.11617609715633E-3</v>
      </c>
      <c r="N203" s="3">
        <f>+LN(Bloomberg!N208/Bloomberg!N209)</f>
        <v>6.0753334222434618E-2</v>
      </c>
      <c r="O203" s="3">
        <f>+LN(Bloomberg!O208/Bloomberg!O209)</f>
        <v>1.1162131719089571E-2</v>
      </c>
      <c r="P203" s="3">
        <f>+LN(Bloomberg!P208/Bloomberg!P209)</f>
        <v>-1.6988749042509486E-3</v>
      </c>
      <c r="Q203" s="3">
        <f>+LN(Bloomberg!Q208/Bloomberg!Q209)</f>
        <v>2.2595560450331561E-2</v>
      </c>
      <c r="R203" s="3">
        <f>+LN(Bloomberg!R208/Bloomberg!R209)</f>
        <v>6.4812479295387984E-2</v>
      </c>
      <c r="S203" s="3">
        <f>+LN(Bloomberg!S208/Bloomberg!S209)</f>
        <v>1.1587792434938175E-2</v>
      </c>
      <c r="T203" s="3">
        <f>+LN(Bloomberg!T208/Bloomberg!T209)</f>
        <v>-1.9142393808252486E-2</v>
      </c>
      <c r="U203" s="3">
        <f>+LN(Bloomberg!U208/Bloomberg!U209)</f>
        <v>4.788735022954696E-2</v>
      </c>
      <c r="V203" s="3">
        <f>+LN(Bloomberg!V208/Bloomberg!V209)</f>
        <v>1.2941049060347227E-2</v>
      </c>
      <c r="W203" s="3">
        <f>+LN(Bloomberg!W208/Bloomberg!W209)</f>
        <v>-5.1045964099203098E-3</v>
      </c>
      <c r="X203" s="3">
        <f>+LN(Bloomberg!X208/Bloomberg!X209)</f>
        <v>1.7613702211592346E-2</v>
      </c>
      <c r="Y203" s="3">
        <f>+LN(Bloomberg!Y208/Bloomberg!Y209)</f>
        <v>-1.4738041640707978E-2</v>
      </c>
      <c r="Z203" s="3">
        <f>+LN(Bloomberg!Z208/Bloomberg!Z209)</f>
        <v>4.3135932067119687E-2</v>
      </c>
      <c r="AA203" s="3">
        <f>+LN(Bloomberg!AA208/Bloomberg!AA209)</f>
        <v>4.5355247970008741E-2</v>
      </c>
      <c r="AB203" s="3">
        <f>+LN(Bloomberg!AB208/Bloomberg!AB209)</f>
        <v>3.3779880119960547E-2</v>
      </c>
      <c r="AC203" s="3"/>
      <c r="AD203" s="3"/>
      <c r="AE203" s="3"/>
      <c r="AF203" s="3"/>
      <c r="AG203" s="3"/>
      <c r="AH203" s="3">
        <f>+LN(Bloomberg!AH208/Bloomberg!AH209)</f>
        <v>-3.711780305224118E-4</v>
      </c>
      <c r="AI203" s="3">
        <f>+LN(Bloomberg!AI208/Bloomberg!AI209)</f>
        <v>-4.0257453026748859E-3</v>
      </c>
      <c r="AJ203" s="3">
        <f>+LN(Bloomberg!AJ208/Bloomberg!AJ209)</f>
        <v>-8.4026562202297567E-2</v>
      </c>
      <c r="AK203" s="3">
        <f>+LN(Bloomberg!AK208/Bloomberg!AK209)</f>
        <v>1.1130607479042829E-2</v>
      </c>
    </row>
    <row r="204" spans="1:37" x14ac:dyDescent="0.25">
      <c r="A204" s="1">
        <v>42958</v>
      </c>
      <c r="B204" s="3">
        <f>+LN(Bloomberg!B209/Bloomberg!B210)</f>
        <v>-1.441482038370452E-2</v>
      </c>
      <c r="C204" s="3">
        <f>+LN(Bloomberg!C209/Bloomberg!C210)</f>
        <v>2.5205652655639659E-2</v>
      </c>
      <c r="D204" s="3">
        <f>+LN(Bloomberg!D209/Bloomberg!D210)</f>
        <v>-3.7179003241754015E-2</v>
      </c>
      <c r="E204" s="3">
        <f>+LN(Bloomberg!E209/Bloomberg!E210)</f>
        <v>-3.056870375221684E-2</v>
      </c>
      <c r="F204" s="3">
        <f>+LN(Bloomberg!F209/Bloomberg!F210)</f>
        <v>-5.4499636826290604E-3</v>
      </c>
      <c r="G204" s="3">
        <f>+LN(Bloomberg!G209/Bloomberg!G210)</f>
        <v>-1.4439262451714813E-2</v>
      </c>
      <c r="H204" s="3">
        <f>+LN(Bloomberg!H209/Bloomberg!H210)</f>
        <v>-3.5889466404281242E-2</v>
      </c>
      <c r="I204" s="3">
        <f>+LN(Bloomberg!I209/Bloomberg!I210)</f>
        <v>-4.5622353536335968E-3</v>
      </c>
      <c r="J204" s="3">
        <f>+LN(Bloomberg!J209/Bloomberg!J210)</f>
        <v>6.8247727453957961E-3</v>
      </c>
      <c r="K204" s="3">
        <f>+LN(Bloomberg!K209/Bloomberg!K210)</f>
        <v>-4.5557364227721116E-2</v>
      </c>
      <c r="L204" s="3">
        <f>+LN(Bloomberg!L209/Bloomberg!L210)</f>
        <v>-8.6481789865741569E-3</v>
      </c>
      <c r="M204" s="3">
        <f>+LN(Bloomberg!M209/Bloomberg!M210)</f>
        <v>4.3523580863745514E-3</v>
      </c>
      <c r="N204" s="3">
        <f>+LN(Bloomberg!N209/Bloomberg!N210)</f>
        <v>-7.5079686696816486E-2</v>
      </c>
      <c r="O204" s="3">
        <f>+LN(Bloomberg!O209/Bloomberg!O210)</f>
        <v>-7.344382870918713E-3</v>
      </c>
      <c r="P204" s="3">
        <f>+LN(Bloomberg!P209/Bloomberg!P210)</f>
        <v>-6.345198953850769E-3</v>
      </c>
      <c r="Q204" s="3">
        <f>+LN(Bloomberg!Q209/Bloomberg!Q210)</f>
        <v>-4.8421960010229914E-2</v>
      </c>
      <c r="R204" s="3">
        <f>+LN(Bloomberg!R209/Bloomberg!R210)</f>
        <v>-7.0729810305526222E-4</v>
      </c>
      <c r="S204" s="3">
        <f>+LN(Bloomberg!S209/Bloomberg!S210)</f>
        <v>-1.523133677239445E-2</v>
      </c>
      <c r="T204" s="3">
        <f>+LN(Bloomberg!T209/Bloomberg!T210)</f>
        <v>1.3844739965369285E-2</v>
      </c>
      <c r="U204" s="3">
        <f>+LN(Bloomberg!U209/Bloomberg!U210)</f>
        <v>-4.0623402342096484E-3</v>
      </c>
      <c r="V204" s="3">
        <f>+LN(Bloomberg!V209/Bloomberg!V210)</f>
        <v>-3.6953657816494311E-2</v>
      </c>
      <c r="W204" s="3">
        <f>+LN(Bloomberg!W209/Bloomberg!W210)</f>
        <v>-8.2760700841328673E-3</v>
      </c>
      <c r="X204" s="3">
        <f>+LN(Bloomberg!X209/Bloomberg!X210)</f>
        <v>-1.6881599475342488E-2</v>
      </c>
      <c r="Y204" s="3">
        <f>+LN(Bloomberg!Y209/Bloomberg!Y210)</f>
        <v>7.9716882553344925E-3</v>
      </c>
      <c r="Z204" s="3">
        <f>+LN(Bloomberg!Z209/Bloomberg!Z210)</f>
        <v>-4.3645259560087836E-3</v>
      </c>
      <c r="AA204" s="3">
        <f>+LN(Bloomberg!AA209/Bloomberg!AA210)</f>
        <v>-4.7552061318812018E-2</v>
      </c>
      <c r="AB204" s="3">
        <f>+LN(Bloomberg!AB209/Bloomberg!AB210)</f>
        <v>-1.7851297772190387E-2</v>
      </c>
      <c r="AC204" s="3"/>
      <c r="AD204" s="3"/>
      <c r="AE204" s="3"/>
      <c r="AF204" s="3"/>
      <c r="AG204" s="3"/>
      <c r="AH204" s="3">
        <f>+LN(Bloomberg!AH209/Bloomberg!AH210)</f>
        <v>-5.5204457853502142E-3</v>
      </c>
      <c r="AI204" s="3">
        <f>+LN(Bloomberg!AI209/Bloomberg!AI210)</f>
        <v>2.3884754772819681E-2</v>
      </c>
      <c r="AJ204" s="3">
        <f>+LN(Bloomberg!AJ209/Bloomberg!AJ210)</f>
        <v>0.43590437521460335</v>
      </c>
      <c r="AK204" s="3">
        <f>+LN(Bloomberg!AK209/Bloomberg!AK210)</f>
        <v>9.5678447052766208E-3</v>
      </c>
    </row>
    <row r="205" spans="1:37" x14ac:dyDescent="0.25">
      <c r="A205" s="1">
        <v>42951</v>
      </c>
      <c r="B205" s="3">
        <f>+LN(Bloomberg!B210/Bloomberg!B211)</f>
        <v>5.9592731414129813E-3</v>
      </c>
      <c r="C205" s="3">
        <f>+LN(Bloomberg!C210/Bloomberg!C211)</f>
        <v>5.2215911350224964E-2</v>
      </c>
      <c r="D205" s="3">
        <f>+LN(Bloomberg!D210/Bloomberg!D211)</f>
        <v>-2.5013017014693557E-2</v>
      </c>
      <c r="E205" s="3">
        <f>+LN(Bloomberg!E210/Bloomberg!E211)</f>
        <v>1.2453241088368113E-2</v>
      </c>
      <c r="F205" s="3">
        <f>+LN(Bloomberg!F210/Bloomberg!F211)</f>
        <v>1.8294405628583411E-2</v>
      </c>
      <c r="G205" s="3">
        <f>+LN(Bloomberg!G210/Bloomberg!G211)</f>
        <v>2.5061928924868439E-2</v>
      </c>
      <c r="H205" s="3">
        <f>+LN(Bloomberg!H210/Bloomberg!H211)</f>
        <v>-7.1960305645593133E-3</v>
      </c>
      <c r="I205" s="3">
        <f>+LN(Bloomberg!I210/Bloomberg!I211)</f>
        <v>-1.5146772009079665E-2</v>
      </c>
      <c r="J205" s="3">
        <f>+LN(Bloomberg!J210/Bloomberg!J211)</f>
        <v>9.2949044480608745E-3</v>
      </c>
      <c r="K205" s="3">
        <f>+LN(Bloomberg!K210/Bloomberg!K211)</f>
        <v>-3.9141354436454001E-2</v>
      </c>
      <c r="L205" s="3">
        <f>+LN(Bloomberg!L210/Bloomberg!L211)</f>
        <v>-1.419288200853764E-2</v>
      </c>
      <c r="M205" s="3">
        <f>+LN(Bloomberg!M210/Bloomberg!M211)</f>
        <v>-5.2960214573364679E-3</v>
      </c>
      <c r="N205" s="3">
        <f>+LN(Bloomberg!N210/Bloomberg!N211)</f>
        <v>6.4704580121527716E-2</v>
      </c>
      <c r="O205" s="3">
        <f>+LN(Bloomberg!O210/Bloomberg!O211)</f>
        <v>-3.7537044022175454E-2</v>
      </c>
      <c r="P205" s="3">
        <f>+LN(Bloomberg!P210/Bloomberg!P211)</f>
        <v>4.9043200608029143E-2</v>
      </c>
      <c r="Q205" s="3">
        <f>+LN(Bloomberg!Q210/Bloomberg!Q211)</f>
        <v>-2.8288562004777137E-3</v>
      </c>
      <c r="R205" s="3">
        <f>+LN(Bloomberg!R210/Bloomberg!R211)</f>
        <v>-0.11967043052802009</v>
      </c>
      <c r="S205" s="3">
        <f>+LN(Bloomberg!S210/Bloomberg!S211)</f>
        <v>7.6868607160060304E-2</v>
      </c>
      <c r="T205" s="3">
        <f>+LN(Bloomberg!T210/Bloomberg!T211)</f>
        <v>3.9020168822497584E-3</v>
      </c>
      <c r="U205" s="3">
        <f>+LN(Bloomberg!U210/Bloomberg!U211)</f>
        <v>5.7348812344592964E-2</v>
      </c>
      <c r="V205" s="3">
        <f>+LN(Bloomberg!V210/Bloomberg!V211)</f>
        <v>1.4593464258213919E-2</v>
      </c>
      <c r="W205" s="3">
        <f>+LN(Bloomberg!W210/Bloomberg!W211)</f>
        <v>6.9893697077576021E-3</v>
      </c>
      <c r="X205" s="3">
        <f>+LN(Bloomberg!X210/Bloomberg!X211)</f>
        <v>2.2002156855370818E-2</v>
      </c>
      <c r="Y205" s="3">
        <f>+LN(Bloomberg!Y210/Bloomberg!Y211)</f>
        <v>-1.4685368030887708E-2</v>
      </c>
      <c r="Z205" s="3">
        <f>+LN(Bloomberg!Z210/Bloomberg!Z211)</f>
        <v>-2.4227295335324237E-2</v>
      </c>
      <c r="AA205" s="3">
        <f>+LN(Bloomberg!AA210/Bloomberg!AA211)</f>
        <v>4.1459462746045825E-2</v>
      </c>
      <c r="AB205" s="3">
        <f>+LN(Bloomberg!AB210/Bloomberg!AB211)</f>
        <v>-4.8753048088885788E-2</v>
      </c>
      <c r="AC205" s="3"/>
      <c r="AD205" s="3"/>
      <c r="AE205" s="3"/>
      <c r="AF205" s="3"/>
      <c r="AG205" s="3"/>
      <c r="AH205" s="3">
        <f>+LN(Bloomberg!AH210/Bloomberg!AH211)</f>
        <v>-5.6277702684095062E-3</v>
      </c>
      <c r="AI205" s="3">
        <f>+LN(Bloomberg!AI210/Bloomberg!AI211)</f>
        <v>-8.5109589413939653E-3</v>
      </c>
      <c r="AJ205" s="3">
        <f>+LN(Bloomberg!AJ210/Bloomberg!AJ211)</f>
        <v>-2.5591947872114041E-2</v>
      </c>
      <c r="AK205" s="3">
        <f>+LN(Bloomberg!AK210/Bloomberg!AK211)</f>
        <v>1.8570107472126892E-3</v>
      </c>
    </row>
    <row r="206" spans="1:37" x14ac:dyDescent="0.25">
      <c r="A206" s="1">
        <v>42944</v>
      </c>
      <c r="B206" s="3">
        <f>+LN(Bloomberg!B211/Bloomberg!B212)</f>
        <v>1.3097433038411975E-2</v>
      </c>
      <c r="C206" s="3">
        <f>+LN(Bloomberg!C211/Bloomberg!C212)</f>
        <v>9.6428446443866107E-4</v>
      </c>
      <c r="D206" s="3">
        <f>+LN(Bloomberg!D211/Bloomberg!D212)</f>
        <v>4.1498524304466426E-2</v>
      </c>
      <c r="E206" s="3">
        <f>+LN(Bloomberg!E211/Bloomberg!E212)</f>
        <v>-1.8055006283878475E-2</v>
      </c>
      <c r="F206" s="3">
        <f>+LN(Bloomberg!F211/Bloomberg!F212)</f>
        <v>2.1621458774363757E-2</v>
      </c>
      <c r="G206" s="3">
        <f>+LN(Bloomberg!G211/Bloomberg!G212)</f>
        <v>-3.3906816620806347E-3</v>
      </c>
      <c r="H206" s="3">
        <f>+LN(Bloomberg!H211/Bloomberg!H212)</f>
        <v>-1.7606172777899114E-3</v>
      </c>
      <c r="I206" s="3">
        <f>+LN(Bloomberg!I211/Bloomberg!I212)</f>
        <v>2.1189492155335315E-2</v>
      </c>
      <c r="J206" s="3">
        <f>+LN(Bloomberg!J211/Bloomberg!J212)</f>
        <v>1.4792265239217579E-2</v>
      </c>
      <c r="K206" s="3">
        <f>+LN(Bloomberg!K211/Bloomberg!K212)</f>
        <v>7.9814507026692745E-3</v>
      </c>
      <c r="L206" s="3">
        <f>+LN(Bloomberg!L211/Bloomberg!L212)</f>
        <v>5.3103651121455757E-2</v>
      </c>
      <c r="M206" s="3">
        <f>+LN(Bloomberg!M211/Bloomberg!M212)</f>
        <v>-9.2010789022461421E-3</v>
      </c>
      <c r="N206" s="3">
        <f>+LN(Bloomberg!N211/Bloomberg!N212)</f>
        <v>8.8326161940661521E-2</v>
      </c>
      <c r="O206" s="3">
        <f>+LN(Bloomberg!O211/Bloomberg!O212)</f>
        <v>3.048049203516623E-3</v>
      </c>
      <c r="P206" s="3">
        <f>+LN(Bloomberg!P211/Bloomberg!P212)</f>
        <v>7.0639170852006841E-2</v>
      </c>
      <c r="Q206" s="3">
        <f>+LN(Bloomberg!Q211/Bloomberg!Q212)</f>
        <v>8.2925524590625535E-2</v>
      </c>
      <c r="R206" s="3">
        <f>+LN(Bloomberg!R211/Bloomberg!R212)</f>
        <v>3.519926866841252E-3</v>
      </c>
      <c r="S206" s="3">
        <f>+LN(Bloomberg!S211/Bloomberg!S212)</f>
        <v>-1.2481612653584623E-2</v>
      </c>
      <c r="T206" s="3">
        <f>+LN(Bloomberg!T211/Bloomberg!T212)</f>
        <v>3.7242360947590973E-2</v>
      </c>
      <c r="U206" s="3">
        <f>+LN(Bloomberg!U211/Bloomberg!U212)</f>
        <v>-3.9608290295317407E-3</v>
      </c>
      <c r="V206" s="3">
        <f>+LN(Bloomberg!V211/Bloomberg!V212)</f>
        <v>2.973961613348541E-3</v>
      </c>
      <c r="W206" s="3">
        <f>+LN(Bloomberg!W211/Bloomberg!W212)</f>
        <v>-2.3935327694373947E-3</v>
      </c>
      <c r="X206" s="3">
        <f>+LN(Bloomberg!X211/Bloomberg!X212)</f>
        <v>1.1726238394692326E-2</v>
      </c>
      <c r="Y206" s="3">
        <f>+LN(Bloomberg!Y211/Bloomberg!Y212)</f>
        <v>-1.8352065146491365E-2</v>
      </c>
      <c r="Z206" s="3">
        <f>+LN(Bloomberg!Z211/Bloomberg!Z212)</f>
        <v>2.7633261395620529E-2</v>
      </c>
      <c r="AA206" s="3">
        <f>+LN(Bloomberg!AA211/Bloomberg!AA212)</f>
        <v>5.8718894417093721E-2</v>
      </c>
      <c r="AB206" s="3">
        <f>+LN(Bloomberg!AB211/Bloomberg!AB212)</f>
        <v>-1.0118628377129802E-2</v>
      </c>
      <c r="AC206" s="3"/>
      <c r="AD206" s="3"/>
      <c r="AE206" s="3"/>
      <c r="AF206" s="3"/>
      <c r="AG206" s="3"/>
      <c r="AH206" s="3">
        <f>+LN(Bloomberg!AH211/Bloomberg!AH212)</f>
        <v>3.9222946650787115E-3</v>
      </c>
      <c r="AI206" s="3">
        <f>+LN(Bloomberg!AI211/Bloomberg!AI212)</f>
        <v>1.1613759518112894E-2</v>
      </c>
      <c r="AJ206" s="3">
        <f>+LN(Bloomberg!AJ211/Bloomberg!AJ212)</f>
        <v>9.4727259356457441E-2</v>
      </c>
      <c r="AK206" s="3">
        <f>+LN(Bloomberg!AK211/Bloomberg!AK212)</f>
        <v>5.2735076038327063E-2</v>
      </c>
    </row>
    <row r="207" spans="1:37" x14ac:dyDescent="0.25">
      <c r="A207" s="1">
        <v>42937</v>
      </c>
      <c r="B207" s="3">
        <f>+LN(Bloomberg!B212/Bloomberg!B213)</f>
        <v>1.9219978705025489E-3</v>
      </c>
      <c r="C207" s="3">
        <f>+LN(Bloomberg!C212/Bloomberg!C213)</f>
        <v>-3.1052723341585254E-2</v>
      </c>
      <c r="D207" s="3">
        <f>+LN(Bloomberg!D212/Bloomberg!D213)</f>
        <v>2.4640669742333414E-2</v>
      </c>
      <c r="E207" s="3">
        <f>+LN(Bloomberg!E212/Bloomberg!E213)</f>
        <v>-1.9183821718708387E-3</v>
      </c>
      <c r="F207" s="3">
        <f>+LN(Bloomberg!F212/Bloomberg!F213)</f>
        <v>1.5464935892162968E-2</v>
      </c>
      <c r="G207" s="3">
        <f>+LN(Bloomberg!G212/Bloomberg!G213)</f>
        <v>4.3488242757960651E-3</v>
      </c>
      <c r="H207" s="3">
        <f>+LN(Bloomberg!H212/Bloomberg!H213)</f>
        <v>-1.7575229517173018E-3</v>
      </c>
      <c r="I207" s="3">
        <f>+LN(Bloomberg!I212/Bloomberg!I213)</f>
        <v>-3.3615736912777417E-3</v>
      </c>
      <c r="J207" s="3">
        <f>+LN(Bloomberg!J212/Bloomberg!J213)</f>
        <v>-3.9677512696193185E-3</v>
      </c>
      <c r="K207" s="3">
        <f>+LN(Bloomberg!K212/Bloomberg!K213)</f>
        <v>1.0187495378902577E-2</v>
      </c>
      <c r="L207" s="3">
        <f>+LN(Bloomberg!L212/Bloomberg!L213)</f>
        <v>1.5736420304078406E-2</v>
      </c>
      <c r="M207" s="3">
        <f>+LN(Bloomberg!M212/Bloomberg!M213)</f>
        <v>2.8041314386655352E-4</v>
      </c>
      <c r="N207" s="3">
        <f>+LN(Bloomberg!N212/Bloomberg!N213)</f>
        <v>-1.2388756938800451E-2</v>
      </c>
      <c r="O207" s="3">
        <f>+LN(Bloomberg!O212/Bloomberg!O213)</f>
        <v>-2.4128154611823462E-2</v>
      </c>
      <c r="P207" s="3">
        <f>+LN(Bloomberg!P212/Bloomberg!P213)</f>
        <v>-2.3021923506762635E-2</v>
      </c>
      <c r="Q207" s="3">
        <f>+LN(Bloomberg!Q212/Bloomberg!Q213)</f>
        <v>-3.9382188912497618E-3</v>
      </c>
      <c r="R207" s="3">
        <f>+LN(Bloomberg!R212/Bloomberg!R213)</f>
        <v>1.3695969601258476E-2</v>
      </c>
      <c r="S207" s="3">
        <f>+LN(Bloomberg!S212/Bloomberg!S213)</f>
        <v>4.7328808227927663E-2</v>
      </c>
      <c r="T207" s="3">
        <f>+LN(Bloomberg!T212/Bloomberg!T213)</f>
        <v>-1.0925436311612285E-2</v>
      </c>
      <c r="U207" s="3">
        <f>+LN(Bloomberg!U212/Bloomberg!U213)</f>
        <v>5.5715660571893019E-2</v>
      </c>
      <c r="V207" s="3">
        <f>+LN(Bloomberg!V212/Bloomberg!V213)</f>
        <v>2.1931184325971755E-3</v>
      </c>
      <c r="W207" s="3">
        <f>+LN(Bloomberg!W212/Bloomberg!W213)</f>
        <v>3.0366760079069931E-3</v>
      </c>
      <c r="X207" s="3">
        <f>+LN(Bloomberg!X212/Bloomberg!X213)</f>
        <v>-8.2979084887015268E-3</v>
      </c>
      <c r="Y207" s="3">
        <f>+LN(Bloomberg!Y212/Bloomberg!Y213)</f>
        <v>2.0504299062965466E-2</v>
      </c>
      <c r="Z207" s="3">
        <f>+LN(Bloomberg!Z212/Bloomberg!Z213)</f>
        <v>-2.3441911296145413E-2</v>
      </c>
      <c r="AA207" s="3">
        <f>+LN(Bloomberg!AA212/Bloomberg!AA213)</f>
        <v>3.8588056033125963E-2</v>
      </c>
      <c r="AB207" s="3">
        <f>+LN(Bloomberg!AB212/Bloomberg!AB213)</f>
        <v>1.2571340595602483E-2</v>
      </c>
      <c r="AC207" s="3"/>
      <c r="AD207" s="3"/>
      <c r="AE207" s="3"/>
      <c r="AF207" s="3"/>
      <c r="AG207" s="3"/>
      <c r="AH207" s="3">
        <f>+LN(Bloomberg!AH212/Bloomberg!AH213)</f>
        <v>-9.0927083004801908E-3</v>
      </c>
      <c r="AI207" s="3">
        <f>+LN(Bloomberg!AI212/Bloomberg!AI213)</f>
        <v>2.1162936310395054E-2</v>
      </c>
      <c r="AJ207" s="3">
        <f>+LN(Bloomberg!AJ212/Bloomberg!AJ213)</f>
        <v>-1.5898586067798273E-2</v>
      </c>
      <c r="AK207" s="3">
        <f>+LN(Bloomberg!AK212/Bloomberg!AK213)</f>
        <v>1.5075662405447178E-2</v>
      </c>
    </row>
    <row r="208" spans="1:37" x14ac:dyDescent="0.25">
      <c r="A208" s="1">
        <v>42930</v>
      </c>
      <c r="B208" s="3">
        <f>+LN(Bloomberg!B213/Bloomberg!B214)</f>
        <v>2.9512926963937369E-2</v>
      </c>
      <c r="C208" s="3">
        <f>+LN(Bloomberg!C213/Bloomberg!C214)</f>
        <v>7.1024739060135775E-2</v>
      </c>
      <c r="D208" s="3">
        <f>+LN(Bloomberg!D213/Bloomberg!D214)</f>
        <v>3.128755457183089E-2</v>
      </c>
      <c r="E208" s="3">
        <f>+LN(Bloomberg!E213/Bloomberg!E214)</f>
        <v>1.3241742131995858E-2</v>
      </c>
      <c r="F208" s="3">
        <f>+LN(Bloomberg!F213/Bloomberg!F214)</f>
        <v>4.3106836074954025E-2</v>
      </c>
      <c r="G208" s="3">
        <f>+LN(Bloomberg!G213/Bloomberg!G214)</f>
        <v>5.2882056667546709E-2</v>
      </c>
      <c r="H208" s="3">
        <f>+LN(Bloomberg!H213/Bloomberg!H214)</f>
        <v>3.0431117202539833E-2</v>
      </c>
      <c r="I208" s="3">
        <f>+LN(Bloomberg!I213/Bloomberg!I214)</f>
        <v>1.6103189649074551E-2</v>
      </c>
      <c r="J208" s="3">
        <f>+LN(Bloomberg!J213/Bloomberg!J214)</f>
        <v>3.8092653222486922E-2</v>
      </c>
      <c r="K208" s="3">
        <f>+LN(Bloomberg!K213/Bloomberg!K214)</f>
        <v>2.8904936713603281E-3</v>
      </c>
      <c r="L208" s="3">
        <f>+LN(Bloomberg!L213/Bloomberg!L214)</f>
        <v>-4.248382365583462E-2</v>
      </c>
      <c r="M208" s="3">
        <f>+LN(Bloomberg!M213/Bloomberg!M214)</f>
        <v>3.5587226169939328E-3</v>
      </c>
      <c r="N208" s="3">
        <f>+LN(Bloomberg!N213/Bloomberg!N214)</f>
        <v>0.10310570668304311</v>
      </c>
      <c r="O208" s="3">
        <f>+LN(Bloomberg!O213/Bloomberg!O214)</f>
        <v>4.2614168304409977E-2</v>
      </c>
      <c r="P208" s="3">
        <f>+LN(Bloomberg!P213/Bloomberg!P214)</f>
        <v>8.1614070828418817E-3</v>
      </c>
      <c r="Q208" s="3">
        <f>+LN(Bloomberg!Q213/Bloomberg!Q214)</f>
        <v>5.2447819125335013E-2</v>
      </c>
      <c r="R208" s="3">
        <f>+LN(Bloomberg!R213/Bloomberg!R214)</f>
        <v>2.4382403017498239E-2</v>
      </c>
      <c r="S208" s="3">
        <f>+LN(Bloomberg!S213/Bloomberg!S214)</f>
        <v>3.9387295554718725E-2</v>
      </c>
      <c r="T208" s="3">
        <f>+LN(Bloomberg!T213/Bloomberg!T214)</f>
        <v>3.6980617150742613E-2</v>
      </c>
      <c r="U208" s="3">
        <f>+LN(Bloomberg!U213/Bloomberg!U214)</f>
        <v>0.11503689524348057</v>
      </c>
      <c r="V208" s="3">
        <f>+LN(Bloomberg!V213/Bloomberg!V214)</f>
        <v>4.5652284661572874E-2</v>
      </c>
      <c r="W208" s="3">
        <f>+LN(Bloomberg!W213/Bloomberg!W214)</f>
        <v>6.2777055004203473E-3</v>
      </c>
      <c r="X208" s="3">
        <f>+LN(Bloomberg!X213/Bloomberg!X214)</f>
        <v>4.0741508383948556E-2</v>
      </c>
      <c r="Y208" s="3">
        <f>+LN(Bloomberg!Y213/Bloomberg!Y214)</f>
        <v>-1.6477736442178214E-2</v>
      </c>
      <c r="Z208" s="3">
        <f>+LN(Bloomberg!Z213/Bloomberg!Z214)</f>
        <v>1.0267560675819609E-2</v>
      </c>
      <c r="AA208" s="3">
        <f>+LN(Bloomberg!AA213/Bloomberg!AA214)</f>
        <v>3.152715828249044E-2</v>
      </c>
      <c r="AB208" s="3">
        <f>+LN(Bloomberg!AB213/Bloomberg!AB214)</f>
        <v>9.946610068305663E-3</v>
      </c>
      <c r="AC208" s="3"/>
      <c r="AD208" s="3"/>
      <c r="AE208" s="3"/>
      <c r="AF208" s="3"/>
      <c r="AG208" s="3"/>
      <c r="AH208" s="3">
        <f>+LN(Bloomberg!AH213/Bloomberg!AH214)</f>
        <v>-1.4918212919849088E-2</v>
      </c>
      <c r="AI208" s="3">
        <f>+LN(Bloomberg!AI213/Bloomberg!AI214)</f>
        <v>1.3305346296780738E-2</v>
      </c>
      <c r="AJ208" s="3">
        <f>+LN(Bloomberg!AJ213/Bloomberg!AJ214)</f>
        <v>-0.16267664576653493</v>
      </c>
      <c r="AK208" s="3">
        <f>+LN(Bloomberg!AK213/Bloomberg!AK214)</f>
        <v>1.9169916107720123E-2</v>
      </c>
    </row>
    <row r="209" spans="1:37" x14ac:dyDescent="0.25">
      <c r="A209" s="1">
        <v>42923</v>
      </c>
      <c r="B209" s="3">
        <f>+LN(Bloomberg!B214/Bloomberg!B215)</f>
        <v>2.2441585731863691E-2</v>
      </c>
      <c r="C209" s="3">
        <f>+LN(Bloomberg!C214/Bloomberg!C215)</f>
        <v>2.3009276970414123E-2</v>
      </c>
      <c r="D209" s="3">
        <f>+LN(Bloomberg!D214/Bloomberg!D215)</f>
        <v>4.9217941441359873E-2</v>
      </c>
      <c r="E209" s="3">
        <f>+LN(Bloomberg!E214/Bloomberg!E215)</f>
        <v>7.620772371480615E-3</v>
      </c>
      <c r="F209" s="3">
        <f>+LN(Bloomberg!F214/Bloomberg!F215)</f>
        <v>1.1792825929581663E-2</v>
      </c>
      <c r="G209" s="3">
        <f>+LN(Bloomberg!G214/Bloomberg!G215)</f>
        <v>3.5210104472238636E-2</v>
      </c>
      <c r="H209" s="3">
        <f>+LN(Bloomberg!H214/Bloomberg!H215)</f>
        <v>9.5964608882606588E-3</v>
      </c>
      <c r="I209" s="3">
        <f>+LN(Bloomberg!I214/Bloomberg!I215)</f>
        <v>2.6541056149044361E-2</v>
      </c>
      <c r="J209" s="3">
        <f>+LN(Bloomberg!J214/Bloomberg!J215)</f>
        <v>3.8814739228212866E-2</v>
      </c>
      <c r="K209" s="3">
        <f>+LN(Bloomberg!K214/Bloomberg!K215)</f>
        <v>2.6777103646255847E-3</v>
      </c>
      <c r="L209" s="3">
        <f>+LN(Bloomberg!L214/Bloomberg!L215)</f>
        <v>2.0820507966927606E-2</v>
      </c>
      <c r="M209" s="3">
        <f>+LN(Bloomberg!M214/Bloomberg!M215)</f>
        <v>3.795685318722665E-2</v>
      </c>
      <c r="N209" s="3">
        <f>+LN(Bloomberg!N214/Bloomberg!N215)</f>
        <v>2.5226428851734546E-2</v>
      </c>
      <c r="O209" s="3">
        <f>+LN(Bloomberg!O214/Bloomberg!O215)</f>
        <v>3.3450160819966455E-2</v>
      </c>
      <c r="P209" s="3">
        <f>+LN(Bloomberg!P214/Bloomberg!P215)</f>
        <v>1.1065445455368968E-2</v>
      </c>
      <c r="Q209" s="3">
        <f>+LN(Bloomberg!Q214/Bloomberg!Q215)</f>
        <v>-1.8392501046595102E-3</v>
      </c>
      <c r="R209" s="3">
        <f>+LN(Bloomberg!R214/Bloomberg!R215)</f>
        <v>-2.0117248686757658E-2</v>
      </c>
      <c r="S209" s="3">
        <f>+LN(Bloomberg!S214/Bloomberg!S215)</f>
        <v>-8.695592515282128E-3</v>
      </c>
      <c r="T209" s="3">
        <f>+LN(Bloomberg!T214/Bloomberg!T215)</f>
        <v>1.5911309109634474E-2</v>
      </c>
      <c r="U209" s="3">
        <f>+LN(Bloomberg!U214/Bloomberg!U215)</f>
        <v>1.7805390398404189E-2</v>
      </c>
      <c r="V209" s="3">
        <f>+LN(Bloomberg!V214/Bloomberg!V215)</f>
        <v>-4.2771444452974032E-3</v>
      </c>
      <c r="W209" s="3">
        <f>+LN(Bloomberg!W214/Bloomberg!W215)</f>
        <v>1.6676449496319135E-2</v>
      </c>
      <c r="X209" s="3">
        <f>+LN(Bloomberg!X214/Bloomberg!X215)</f>
        <v>1.4638252600097646E-2</v>
      </c>
      <c r="Y209" s="3">
        <f>+LN(Bloomberg!Y214/Bloomberg!Y215)</f>
        <v>6.919527359586268E-2</v>
      </c>
      <c r="Z209" s="3">
        <f>+LN(Bloomberg!Z214/Bloomberg!Z215)</f>
        <v>-3.947411403596438E-3</v>
      </c>
      <c r="AA209" s="3">
        <f>+LN(Bloomberg!AA214/Bloomberg!AA215)</f>
        <v>6.2655225045566532E-2</v>
      </c>
      <c r="AB209" s="3">
        <f>+LN(Bloomberg!AB214/Bloomberg!AB215)</f>
        <v>5.5157631410089086E-2</v>
      </c>
      <c r="AC209" s="3"/>
      <c r="AD209" s="3"/>
      <c r="AE209" s="3"/>
      <c r="AF209" s="3"/>
      <c r="AG209" s="3"/>
      <c r="AH209" s="3">
        <f>+LN(Bloomberg!AH214/Bloomberg!AH215)</f>
        <v>5.1539147765881288E-3</v>
      </c>
      <c r="AI209" s="3">
        <f>+LN(Bloomberg!AI214/Bloomberg!AI215)</f>
        <v>-2.3757570943486506E-2</v>
      </c>
      <c r="AJ209" s="3">
        <f>+LN(Bloomberg!AJ214/Bloomberg!AJ215)</f>
        <v>8.9405459688071415E-4</v>
      </c>
      <c r="AK209" s="3">
        <f>+LN(Bloomberg!AK214/Bloomberg!AK215)</f>
        <v>-2.0073666734076987E-2</v>
      </c>
    </row>
    <row r="210" spans="1:37" x14ac:dyDescent="0.25">
      <c r="A210" s="1">
        <v>42916</v>
      </c>
      <c r="B210" s="3">
        <f>+LN(Bloomberg!B215/Bloomberg!B216)</f>
        <v>-3.9859451686566523E-3</v>
      </c>
      <c r="C210" s="3">
        <f>+LN(Bloomberg!C215/Bloomberg!C216)</f>
        <v>-9.9288109829906469E-3</v>
      </c>
      <c r="D210" s="3">
        <f>+LN(Bloomberg!D215/Bloomberg!D216)</f>
        <v>-1.3835102589589528E-2</v>
      </c>
      <c r="E210" s="3">
        <f>+LN(Bloomberg!E215/Bloomberg!E216)</f>
        <v>3.2271069893372542E-2</v>
      </c>
      <c r="F210" s="3">
        <f>+LN(Bloomberg!F215/Bloomberg!F216)</f>
        <v>-2.7559019496638599E-2</v>
      </c>
      <c r="G210" s="3">
        <f>+LN(Bloomberg!G215/Bloomberg!G216)</f>
        <v>2.2057443578063097E-3</v>
      </c>
      <c r="H210" s="3">
        <f>+LN(Bloomberg!H215/Bloomberg!H216)</f>
        <v>2.0188007613493762E-3</v>
      </c>
      <c r="I210" s="3">
        <f>+LN(Bloomberg!I215/Bloomberg!I216)</f>
        <v>-1.6463850048861979E-2</v>
      </c>
      <c r="J210" s="3">
        <f>+LN(Bloomberg!J215/Bloomberg!J216)</f>
        <v>-3.3052338480887768E-2</v>
      </c>
      <c r="K210" s="3">
        <f>+LN(Bloomberg!K215/Bloomberg!K216)</f>
        <v>-1.47892724648359E-2</v>
      </c>
      <c r="L210" s="3">
        <f>+LN(Bloomberg!L215/Bloomberg!L216)</f>
        <v>2.0681586676325206E-2</v>
      </c>
      <c r="M210" s="3">
        <f>+LN(Bloomberg!M215/Bloomberg!M216)</f>
        <v>-1.930189242864631E-2</v>
      </c>
      <c r="N210" s="3">
        <f>+LN(Bloomberg!N215/Bloomberg!N216)</f>
        <v>0.10010329054041961</v>
      </c>
      <c r="O210" s="3">
        <f>+LN(Bloomberg!O215/Bloomberg!O216)</f>
        <v>-1.0270315040973112E-2</v>
      </c>
      <c r="P210" s="3">
        <f>+LN(Bloomberg!P215/Bloomberg!P216)</f>
        <v>1.382620356518033E-2</v>
      </c>
      <c r="Q210" s="3">
        <f>+LN(Bloomberg!Q215/Bloomberg!Q216)</f>
        <v>-9.600951543787135E-3</v>
      </c>
      <c r="R210" s="3">
        <f>+LN(Bloomberg!R215/Bloomberg!R216)</f>
        <v>-5.1685999091003833E-2</v>
      </c>
      <c r="S210" s="3">
        <f>+LN(Bloomberg!S215/Bloomberg!S216)</f>
        <v>-1.221735242868157E-2</v>
      </c>
      <c r="T210" s="3">
        <f>+LN(Bloomberg!T215/Bloomberg!T216)</f>
        <v>-2.4229878441931816E-3</v>
      </c>
      <c r="U210" s="3">
        <f>+LN(Bloomberg!U215/Bloomberg!U216)</f>
        <v>-9.5442412221029092E-3</v>
      </c>
      <c r="V210" s="3">
        <f>+LN(Bloomberg!V215/Bloomberg!V216)</f>
        <v>1.9340452015563583E-2</v>
      </c>
      <c r="W210" s="3">
        <f>+LN(Bloomberg!W215/Bloomberg!W216)</f>
        <v>-1.2725390250518772E-2</v>
      </c>
      <c r="X210" s="3">
        <f>+LN(Bloomberg!X215/Bloomberg!X216)</f>
        <v>-3.2275444908664878E-3</v>
      </c>
      <c r="Y210" s="3">
        <f>+LN(Bloomberg!Y215/Bloomberg!Y216)</f>
        <v>-3.7707939843380868E-2</v>
      </c>
      <c r="Z210" s="3">
        <f>+LN(Bloomberg!Z215/Bloomberg!Z216)</f>
        <v>-5.9708349460190564E-4</v>
      </c>
      <c r="AA210" s="3">
        <f>+LN(Bloomberg!AA215/Bloomberg!AA216)</f>
        <v>-2.8112440587535186E-3</v>
      </c>
      <c r="AB210" s="3">
        <f>+LN(Bloomberg!AB215/Bloomberg!AB216)</f>
        <v>8.0539488820770989E-3</v>
      </c>
      <c r="AC210" s="3"/>
      <c r="AD210" s="3"/>
      <c r="AE210" s="3"/>
      <c r="AF210" s="3"/>
      <c r="AG210" s="3"/>
      <c r="AH210" s="3">
        <f>+LN(Bloomberg!AH215/Bloomberg!AH216)</f>
        <v>3.6825783414539811E-3</v>
      </c>
      <c r="AI210" s="3">
        <f>+LN(Bloomberg!AI215/Bloomberg!AI216)</f>
        <v>-1.2088270417819498E-2</v>
      </c>
      <c r="AJ210" s="3">
        <f>+LN(Bloomberg!AJ215/Bloomberg!AJ216)</f>
        <v>0.10954337207023432</v>
      </c>
      <c r="AK210" s="3">
        <f>+LN(Bloomberg!AK215/Bloomberg!AK216)</f>
        <v>2.6360669691068418E-2</v>
      </c>
    </row>
    <row r="211" spans="1:37" x14ac:dyDescent="0.25">
      <c r="A211" s="1">
        <v>42909</v>
      </c>
      <c r="B211" s="3">
        <f>+LN(Bloomberg!B216/Bloomberg!B217)</f>
        <v>-1.4586149881395005E-2</v>
      </c>
      <c r="C211" s="3">
        <f>+LN(Bloomberg!C216/Bloomberg!C217)</f>
        <v>-9.0753914157305302E-3</v>
      </c>
      <c r="D211" s="3">
        <f>+LN(Bloomberg!D216/Bloomberg!D217)</f>
        <v>2.9311208088587263E-3</v>
      </c>
      <c r="E211" s="3">
        <f>+LN(Bloomberg!E216/Bloomberg!E217)</f>
        <v>-5.4970362883154933E-3</v>
      </c>
      <c r="F211" s="3">
        <f>+LN(Bloomberg!F216/Bloomberg!F217)</f>
        <v>-1.1773811912608935E-2</v>
      </c>
      <c r="G211" s="3">
        <f>+LN(Bloomberg!G216/Bloomberg!G217)</f>
        <v>-1.7738958402019635E-2</v>
      </c>
      <c r="H211" s="3">
        <f>+LN(Bloomberg!H216/Bloomberg!H217)</f>
        <v>-2.2171087698940696E-2</v>
      </c>
      <c r="I211" s="3">
        <f>+LN(Bloomberg!I216/Bloomberg!I217)</f>
        <v>-2.295350219286298E-2</v>
      </c>
      <c r="J211" s="3">
        <f>+LN(Bloomberg!J216/Bloomberg!J217)</f>
        <v>-2.6498942911359603E-2</v>
      </c>
      <c r="K211" s="3">
        <f>+LN(Bloomberg!K216/Bloomberg!K217)</f>
        <v>-2.3432631411471855E-2</v>
      </c>
      <c r="L211" s="3">
        <f>+LN(Bloomberg!L216/Bloomberg!L217)</f>
        <v>1.1624212477000288E-2</v>
      </c>
      <c r="M211" s="3">
        <f>+LN(Bloomberg!M216/Bloomberg!M217)</f>
        <v>-4.1016893485443674E-3</v>
      </c>
      <c r="N211" s="3">
        <f>+LN(Bloomberg!N216/Bloomberg!N217)</f>
        <v>-8.7743412236336055E-2</v>
      </c>
      <c r="O211" s="3">
        <f>+LN(Bloomberg!O216/Bloomberg!O217)</f>
        <v>-1.907979903497976E-2</v>
      </c>
      <c r="P211" s="3">
        <f>+LN(Bloomberg!P216/Bloomberg!P217)</f>
        <v>-1.3826203565180269E-2</v>
      </c>
      <c r="Q211" s="3">
        <f>+LN(Bloomberg!Q216/Bloomberg!Q217)</f>
        <v>1.6238144050585806E-2</v>
      </c>
      <c r="R211" s="3">
        <f>+LN(Bloomberg!R216/Bloomberg!R217)</f>
        <v>-1.0057573681284626E-2</v>
      </c>
      <c r="S211" s="3">
        <f>+LN(Bloomberg!S216/Bloomberg!S217)</f>
        <v>-7.4590155613814199E-3</v>
      </c>
      <c r="T211" s="3">
        <f>+LN(Bloomberg!T216/Bloomberg!T217)</f>
        <v>-1.2240748531699326E-2</v>
      </c>
      <c r="U211" s="3">
        <f>+LN(Bloomberg!U216/Bloomberg!U217)</f>
        <v>1.2325279819805645E-2</v>
      </c>
      <c r="V211" s="3">
        <f>+LN(Bloomberg!V216/Bloomberg!V217)</f>
        <v>-2.1856951815723624E-2</v>
      </c>
      <c r="W211" s="3">
        <f>+LN(Bloomberg!W216/Bloomberg!W217)</f>
        <v>-1.1748255424878664E-2</v>
      </c>
      <c r="X211" s="3">
        <f>+LN(Bloomberg!X216/Bloomberg!X217)</f>
        <v>-1.5371109325328021E-2</v>
      </c>
      <c r="Y211" s="3">
        <f>+LN(Bloomberg!Y216/Bloomberg!Y217)</f>
        <v>-1.7276793576734801E-2</v>
      </c>
      <c r="Z211" s="3">
        <f>+LN(Bloomberg!Z216/Bloomberg!Z217)</f>
        <v>-4.0553135434011406E-3</v>
      </c>
      <c r="AA211" s="3">
        <f>+LN(Bloomberg!AA216/Bloomberg!AA217)</f>
        <v>-3.7198437499246971E-2</v>
      </c>
      <c r="AB211" s="3">
        <f>+LN(Bloomberg!AB216/Bloomberg!AB217)</f>
        <v>-1.7460761063876284E-2</v>
      </c>
      <c r="AC211" s="3"/>
      <c r="AD211" s="3"/>
      <c r="AE211" s="3"/>
      <c r="AF211" s="3"/>
      <c r="AG211" s="3"/>
      <c r="AH211" s="3">
        <f>+LN(Bloomberg!AH216/Bloomberg!AH217)</f>
        <v>-4.6613098330965845E-3</v>
      </c>
      <c r="AI211" s="3">
        <f>+LN(Bloomberg!AI216/Bloomberg!AI217)</f>
        <v>2.3740869327115092E-3</v>
      </c>
      <c r="AJ211" s="3">
        <f>+LN(Bloomberg!AJ216/Bloomberg!AJ217)</f>
        <v>-3.5297782081023937E-2</v>
      </c>
      <c r="AK211" s="3">
        <f>+LN(Bloomberg!AK216/Bloomberg!AK217)</f>
        <v>2.1941808538436729E-2</v>
      </c>
    </row>
    <row r="212" spans="1:37" x14ac:dyDescent="0.25">
      <c r="A212" s="1">
        <v>42902</v>
      </c>
      <c r="B212" s="3">
        <f>+LN(Bloomberg!B217/Bloomberg!B218)</f>
        <v>-2.0862258872071265E-3</v>
      </c>
      <c r="C212" s="3">
        <f>+LN(Bloomberg!C217/Bloomberg!C218)</f>
        <v>1.1190509417013463E-2</v>
      </c>
      <c r="D212" s="3">
        <f>+LN(Bloomberg!D217/Bloomberg!D218)</f>
        <v>2.6439081332623671E-2</v>
      </c>
      <c r="E212" s="3">
        <f>+LN(Bloomberg!E217/Bloomberg!E218)</f>
        <v>-6.1028563055346976E-3</v>
      </c>
      <c r="F212" s="3">
        <f>+LN(Bloomberg!F217/Bloomberg!F218)</f>
        <v>-3.5720293829259071E-3</v>
      </c>
      <c r="G212" s="3">
        <f>+LN(Bloomberg!G217/Bloomberg!G218)</f>
        <v>1.878869911483437E-2</v>
      </c>
      <c r="H212" s="3">
        <f>+LN(Bloomberg!H217/Bloomberg!H218)</f>
        <v>3.4029421856186506E-3</v>
      </c>
      <c r="I212" s="3">
        <f>+LN(Bloomberg!I217/Bloomberg!I218)</f>
        <v>2.5620294488931132E-3</v>
      </c>
      <c r="J212" s="3">
        <f>+LN(Bloomberg!J217/Bloomberg!J218)</f>
        <v>-4.9268847718401433E-3</v>
      </c>
      <c r="K212" s="3">
        <f>+LN(Bloomberg!K217/Bloomberg!K218)</f>
        <v>6.4861629522127697E-3</v>
      </c>
      <c r="L212" s="3">
        <f>+LN(Bloomberg!L217/Bloomberg!L218)</f>
        <v>-2.5733875112134787E-4</v>
      </c>
      <c r="M212" s="3">
        <f>+LN(Bloomberg!M217/Bloomberg!M218)</f>
        <v>1.6411904431970801E-2</v>
      </c>
      <c r="N212" s="3">
        <f>+LN(Bloomberg!N217/Bloomberg!N218)</f>
        <v>-0.13420830839342837</v>
      </c>
      <c r="O212" s="3">
        <f>+LN(Bloomberg!O217/Bloomberg!O218)</f>
        <v>-3.1543254040616892E-2</v>
      </c>
      <c r="P212" s="3">
        <f>+LN(Bloomberg!P217/Bloomberg!P218)</f>
        <v>3.935329769979963E-2</v>
      </c>
      <c r="Q212" s="3">
        <f>+LN(Bloomberg!Q217/Bloomberg!Q218)</f>
        <v>-8.6564680896684884E-3</v>
      </c>
      <c r="R212" s="3">
        <f>+LN(Bloomberg!R217/Bloomberg!R218)</f>
        <v>-1.6498333173075939E-2</v>
      </c>
      <c r="S212" s="3">
        <f>+LN(Bloomberg!S217/Bloomberg!S218)</f>
        <v>2.0408607851142759E-3</v>
      </c>
      <c r="T212" s="3">
        <f>+LN(Bloomberg!T217/Bloomberg!T218)</f>
        <v>-2.5997088743219695E-3</v>
      </c>
      <c r="U212" s="3">
        <f>+LN(Bloomberg!U217/Bloomberg!U218)</f>
        <v>-3.5353871075912376E-2</v>
      </c>
      <c r="V212" s="3">
        <f>+LN(Bloomberg!V217/Bloomberg!V218)</f>
        <v>3.430666817875104E-2</v>
      </c>
      <c r="W212" s="3">
        <f>+LN(Bloomberg!W217/Bloomberg!W218)</f>
        <v>5.2571630055111402E-4</v>
      </c>
      <c r="X212" s="3">
        <f>+LN(Bloomberg!X217/Bloomberg!X218)</f>
        <v>-2.0279528950529011E-2</v>
      </c>
      <c r="Y212" s="3">
        <f>+LN(Bloomberg!Y217/Bloomberg!Y218)</f>
        <v>-1.2168449727599147E-2</v>
      </c>
      <c r="Z212" s="3">
        <f>+LN(Bloomberg!Z217/Bloomberg!Z218)</f>
        <v>1.7751228795083399E-2</v>
      </c>
      <c r="AA212" s="3">
        <f>+LN(Bloomberg!AA217/Bloomberg!AA218)</f>
        <v>-3.8806447817312191E-2</v>
      </c>
      <c r="AB212" s="3">
        <f>+LN(Bloomberg!AB217/Bloomberg!AB218)</f>
        <v>4.0206605466713901E-3</v>
      </c>
      <c r="AC212" s="3"/>
      <c r="AD212" s="3"/>
      <c r="AE212" s="3"/>
      <c r="AF212" s="3"/>
      <c r="AG212" s="3"/>
      <c r="AH212" s="3">
        <f>+LN(Bloomberg!AH217/Bloomberg!AH218)</f>
        <v>1.4458487088847931E-3</v>
      </c>
      <c r="AI212" s="3">
        <f>+LN(Bloomberg!AI217/Bloomberg!AI218)</f>
        <v>-1.0339351537006467E-2</v>
      </c>
      <c r="AJ212" s="3">
        <f>+LN(Bloomberg!AJ217/Bloomberg!AJ218)</f>
        <v>-3.0362863730117821E-2</v>
      </c>
      <c r="AK212" s="3">
        <f>+LN(Bloomberg!AK217/Bloomberg!AK218)</f>
        <v>-2.9334191121613361E-2</v>
      </c>
    </row>
    <row r="213" spans="1:37" x14ac:dyDescent="0.25">
      <c r="A213" s="1">
        <v>42895</v>
      </c>
      <c r="B213" s="3">
        <f>+LN(Bloomberg!B218/Bloomberg!B219)</f>
        <v>-1.0866538068782355E-2</v>
      </c>
      <c r="C213" s="3">
        <f>+LN(Bloomberg!C218/Bloomberg!C219)</f>
        <v>1.2011386457426748E-2</v>
      </c>
      <c r="D213" s="3">
        <f>+LN(Bloomberg!D218/Bloomberg!D219)</f>
        <v>-7.8392528886896806E-3</v>
      </c>
      <c r="E213" s="3">
        <f>+LN(Bloomberg!E218/Bloomberg!E219)</f>
        <v>1.5281443001523126E-2</v>
      </c>
      <c r="F213" s="3">
        <f>+LN(Bloomberg!F218/Bloomberg!F219)</f>
        <v>7.8824570294867141E-3</v>
      </c>
      <c r="G213" s="3">
        <f>+LN(Bloomberg!G218/Bloomberg!G219)</f>
        <v>-1.0883139119463323E-2</v>
      </c>
      <c r="H213" s="3">
        <f>+LN(Bloomberg!H218/Bloomberg!H219)</f>
        <v>-1.6101068625812244E-3</v>
      </c>
      <c r="I213" s="3">
        <f>+LN(Bloomberg!I218/Bloomberg!I219)</f>
        <v>-4.1844896547157069E-2</v>
      </c>
      <c r="J213" s="3">
        <f>+LN(Bloomberg!J218/Bloomberg!J219)</f>
        <v>-7.5376755697275262E-3</v>
      </c>
      <c r="K213" s="3">
        <f>+LN(Bloomberg!K218/Bloomberg!K219)</f>
        <v>-2.2637680538766511E-2</v>
      </c>
      <c r="L213" s="3">
        <f>+LN(Bloomberg!L218/Bloomberg!L219)</f>
        <v>-1.0094076856048538E-2</v>
      </c>
      <c r="M213" s="3">
        <f>+LN(Bloomberg!M218/Bloomberg!M219)</f>
        <v>-9.8219374094889456E-3</v>
      </c>
      <c r="N213" s="3">
        <f>+LN(Bloomberg!N218/Bloomberg!N219)</f>
        <v>-4.968248408561475E-2</v>
      </c>
      <c r="O213" s="3">
        <f>+LN(Bloomberg!O218/Bloomberg!O219)</f>
        <v>-1.0769822184055249E-2</v>
      </c>
      <c r="P213" s="3">
        <f>+LN(Bloomberg!P218/Bloomberg!P219)</f>
        <v>-2.432618129664349E-2</v>
      </c>
      <c r="Q213" s="3">
        <f>+LN(Bloomberg!Q218/Bloomberg!Q219)</f>
        <v>-2.5618056321714509E-2</v>
      </c>
      <c r="R213" s="3">
        <f>+LN(Bloomberg!R218/Bloomberg!R219)</f>
        <v>-1.7005275732184068E-3</v>
      </c>
      <c r="S213" s="3">
        <f>+LN(Bloomberg!S218/Bloomberg!S219)</f>
        <v>1.2885401310393452E-2</v>
      </c>
      <c r="T213" s="3">
        <f>+LN(Bloomberg!T218/Bloomberg!T219)</f>
        <v>-1.454492982584283E-2</v>
      </c>
      <c r="U213" s="3">
        <f>+LN(Bloomberg!U218/Bloomberg!U219)</f>
        <v>-3.9773057481326882E-2</v>
      </c>
      <c r="V213" s="3">
        <f>+LN(Bloomberg!V218/Bloomberg!V219)</f>
        <v>6.5505906071053749E-3</v>
      </c>
      <c r="W213" s="3">
        <f>+LN(Bloomberg!W218/Bloomberg!W219)</f>
        <v>-2.5092651686248334E-3</v>
      </c>
      <c r="X213" s="3">
        <f>+LN(Bloomberg!X218/Bloomberg!X219)</f>
        <v>-1.3115297467977145E-2</v>
      </c>
      <c r="Y213" s="3">
        <f>+LN(Bloomberg!Y218/Bloomberg!Y219)</f>
        <v>-1.614291883218355E-2</v>
      </c>
      <c r="Z213" s="3">
        <f>+LN(Bloomberg!Z218/Bloomberg!Z219)</f>
        <v>-3.0474335787260852E-2</v>
      </c>
      <c r="AA213" s="3">
        <f>+LN(Bloomberg!AA218/Bloomberg!AA219)</f>
        <v>-1.9778622252012115E-2</v>
      </c>
      <c r="AB213" s="3">
        <f>+LN(Bloomberg!AB218/Bloomberg!AB219)</f>
        <v>-7.0844125012939256E-3</v>
      </c>
      <c r="AC213" s="3"/>
      <c r="AD213" s="3"/>
      <c r="AE213" s="3"/>
      <c r="AF213" s="3"/>
      <c r="AG213" s="3"/>
      <c r="AH213" s="3">
        <f>+LN(Bloomberg!AH218/Bloomberg!AH219)</f>
        <v>-8.987509576805457E-3</v>
      </c>
      <c r="AI213" s="3">
        <f>+LN(Bloomberg!AI218/Bloomberg!AI219)</f>
        <v>-9.7489705447942679E-3</v>
      </c>
      <c r="AJ213" s="3">
        <f>+LN(Bloomberg!AJ218/Bloomberg!AJ219)</f>
        <v>9.2976456458104567E-2</v>
      </c>
      <c r="AK213" s="3">
        <f>+LN(Bloomberg!AK218/Bloomberg!AK219)</f>
        <v>2.4793888202830357E-2</v>
      </c>
    </row>
    <row r="214" spans="1:37" x14ac:dyDescent="0.25">
      <c r="A214" s="1">
        <v>42888</v>
      </c>
      <c r="B214" s="3">
        <f>+LN(Bloomberg!B219/Bloomberg!B220)</f>
        <v>2.6242335502473925E-3</v>
      </c>
      <c r="C214" s="3">
        <f>+LN(Bloomberg!C219/Bloomberg!C220)</f>
        <v>3.0746856402801642E-2</v>
      </c>
      <c r="D214" s="3">
        <f>+LN(Bloomberg!D219/Bloomberg!D220)</f>
        <v>-1.5823636573502001E-2</v>
      </c>
      <c r="E214" s="3">
        <f>+LN(Bloomberg!E219/Bloomberg!E220)</f>
        <v>9.5428527955701073E-3</v>
      </c>
      <c r="F214" s="3">
        <f>+LN(Bloomberg!F219/Bloomberg!F220)</f>
        <v>1.0589642897285291E-2</v>
      </c>
      <c r="G214" s="3">
        <f>+LN(Bloomberg!G219/Bloomberg!G220)</f>
        <v>-4.1350519139523277E-3</v>
      </c>
      <c r="H214" s="3">
        <f>+LN(Bloomberg!H219/Bloomberg!H220)</f>
        <v>3.2848893772985232E-3</v>
      </c>
      <c r="I214" s="3">
        <f>+LN(Bloomberg!I219/Bloomberg!I220)</f>
        <v>1.2508306405025437E-2</v>
      </c>
      <c r="J214" s="3">
        <f>+LN(Bloomberg!J219/Bloomberg!J220)</f>
        <v>2.275938370543059E-2</v>
      </c>
      <c r="K214" s="3">
        <f>+LN(Bloomberg!K219/Bloomberg!K220)</f>
        <v>2.257073582837783E-2</v>
      </c>
      <c r="L214" s="3">
        <f>+LN(Bloomberg!L219/Bloomberg!L220)</f>
        <v>-2.6394336139813689E-2</v>
      </c>
      <c r="M214" s="3">
        <f>+LN(Bloomberg!M219/Bloomberg!M220)</f>
        <v>-1.3325915834848491E-2</v>
      </c>
      <c r="N214" s="3">
        <f>+LN(Bloomberg!N219/Bloomberg!N220)</f>
        <v>-6.1921427099560403E-2</v>
      </c>
      <c r="O214" s="3">
        <f>+LN(Bloomberg!O219/Bloomberg!O220)</f>
        <v>-7.220247973487132E-3</v>
      </c>
      <c r="P214" s="3">
        <f>+LN(Bloomberg!P219/Bloomberg!P220)</f>
        <v>-2.6401071377218244E-3</v>
      </c>
      <c r="Q214" s="3">
        <f>+LN(Bloomberg!Q219/Bloomberg!Q220)</f>
        <v>2.5951958724192404E-3</v>
      </c>
      <c r="R214" s="3">
        <f>+LN(Bloomberg!R219/Bloomberg!R220)</f>
        <v>2.825643442757891E-2</v>
      </c>
      <c r="S214" s="3">
        <f>+LN(Bloomberg!S219/Bloomberg!S220)</f>
        <v>-3.2683668393848017E-3</v>
      </c>
      <c r="T214" s="3">
        <f>+LN(Bloomberg!T219/Bloomberg!T220)</f>
        <v>-7.7771513437968412E-3</v>
      </c>
      <c r="U214" s="3">
        <f>+LN(Bloomberg!U219/Bloomberg!U220)</f>
        <v>-2.2176087147898942E-3</v>
      </c>
      <c r="V214" s="3">
        <f>+LN(Bloomberg!V219/Bloomberg!V220)</f>
        <v>-3.2806590736254547E-3</v>
      </c>
      <c r="W214" s="3">
        <f>+LN(Bloomberg!W219/Bloomberg!W220)</f>
        <v>-1.0724429617675287E-2</v>
      </c>
      <c r="X214" s="3">
        <f>+LN(Bloomberg!X219/Bloomberg!X220)</f>
        <v>1.6065474432899567E-2</v>
      </c>
      <c r="Y214" s="3">
        <f>+LN(Bloomberg!Y219/Bloomberg!Y220)</f>
        <v>8.6980980597109441E-3</v>
      </c>
      <c r="Z214" s="3">
        <f>+LN(Bloomberg!Z219/Bloomberg!Z220)</f>
        <v>-2.9868432135086659E-3</v>
      </c>
      <c r="AA214" s="3">
        <f>+LN(Bloomberg!AA219/Bloomberg!AA220)</f>
        <v>-3.130886404827523E-2</v>
      </c>
      <c r="AB214" s="3">
        <f>+LN(Bloomberg!AB219/Bloomberg!AB220)</f>
        <v>1.1517956300630404E-2</v>
      </c>
      <c r="AC214" s="3"/>
      <c r="AD214" s="3"/>
      <c r="AE214" s="3"/>
      <c r="AF214" s="3"/>
      <c r="AG214" s="3"/>
      <c r="AH214" s="3">
        <f>+LN(Bloomberg!AH219/Bloomberg!AH220)</f>
        <v>-3.8760894111544712E-3</v>
      </c>
      <c r="AI214" s="3">
        <f>+LN(Bloomberg!AI219/Bloomberg!AI220)</f>
        <v>9.7489705447942471E-3</v>
      </c>
      <c r="AJ214" s="3">
        <f>+LN(Bloomberg!AJ219/Bloomberg!AJ220)</f>
        <v>-6.134988567515944E-3</v>
      </c>
      <c r="AK214" s="3">
        <f>+LN(Bloomberg!AK219/Bloomberg!AK220)</f>
        <v>2.2675746677803389E-3</v>
      </c>
    </row>
    <row r="215" spans="1:37" x14ac:dyDescent="0.25">
      <c r="A215" s="1">
        <v>42881</v>
      </c>
      <c r="B215" s="3">
        <f>+LN(Bloomberg!B220/Bloomberg!B221)</f>
        <v>1.9159380093822256E-2</v>
      </c>
      <c r="C215" s="3">
        <f>+LN(Bloomberg!C220/Bloomberg!C221)</f>
        <v>3.8865562607452837E-2</v>
      </c>
      <c r="D215" s="3">
        <f>+LN(Bloomberg!D220/Bloomberg!D221)</f>
        <v>3.6216236839442688E-2</v>
      </c>
      <c r="E215" s="3">
        <f>+LN(Bloomberg!E220/Bloomberg!E221)</f>
        <v>-3.134133551746443E-2</v>
      </c>
      <c r="F215" s="3">
        <f>+LN(Bloomberg!F220/Bloomberg!F221)</f>
        <v>3.3873731881627588E-3</v>
      </c>
      <c r="G215" s="3">
        <f>+LN(Bloomberg!G220/Bloomberg!G221)</f>
        <v>3.8208244796609579E-2</v>
      </c>
      <c r="H215" s="3">
        <f>+LN(Bloomberg!H220/Bloomberg!H221)</f>
        <v>3.5062496926784779E-2</v>
      </c>
      <c r="I215" s="3">
        <f>+LN(Bloomberg!I220/Bloomberg!I221)</f>
        <v>2.3077947282544673E-2</v>
      </c>
      <c r="J215" s="3">
        <f>+LN(Bloomberg!J220/Bloomberg!J221)</f>
        <v>1.2886350466577956E-2</v>
      </c>
      <c r="K215" s="3">
        <f>+LN(Bloomberg!K220/Bloomberg!K221)</f>
        <v>-2.4336284555130781E-2</v>
      </c>
      <c r="L215" s="3">
        <f>+LN(Bloomberg!L220/Bloomberg!L221)</f>
        <v>4.8357878826031375E-2</v>
      </c>
      <c r="M215" s="3">
        <f>+LN(Bloomberg!M220/Bloomberg!M221)</f>
        <v>2.3666409493754716E-3</v>
      </c>
      <c r="N215" s="3">
        <f>+LN(Bloomberg!N220/Bloomberg!N221)</f>
        <v>1.2806348406235528E-2</v>
      </c>
      <c r="O215" s="3">
        <f>+LN(Bloomberg!O220/Bloomberg!O221)</f>
        <v>2.2458638078419604E-2</v>
      </c>
      <c r="P215" s="3">
        <f>+LN(Bloomberg!P220/Bloomberg!P221)</f>
        <v>3.6864909223389031E-2</v>
      </c>
      <c r="Q215" s="3">
        <f>+LN(Bloomberg!Q220/Bloomberg!Q221)</f>
        <v>-9.71963601704748E-3</v>
      </c>
      <c r="R215" s="3">
        <f>+LN(Bloomberg!R220/Bloomberg!R221)</f>
        <v>1.2784632467817764E-2</v>
      </c>
      <c r="S215" s="3">
        <f>+LN(Bloomberg!S220/Bloomberg!S221)</f>
        <v>2.1223162834630722E-2</v>
      </c>
      <c r="T215" s="3">
        <f>+LN(Bloomberg!T220/Bloomberg!T221)</f>
        <v>3.4128351592740205E-2</v>
      </c>
      <c r="U215" s="3">
        <f>+LN(Bloomberg!U220/Bloomberg!U221)</f>
        <v>2.285371476674667E-2</v>
      </c>
      <c r="V215" s="3">
        <f>+LN(Bloomberg!V220/Bloomberg!V221)</f>
        <v>6.3577080719048771E-3</v>
      </c>
      <c r="W215" s="3">
        <f>+LN(Bloomberg!W220/Bloomberg!W221)</f>
        <v>5.3188539568415913E-3</v>
      </c>
      <c r="X215" s="3">
        <f>+LN(Bloomberg!X220/Bloomberg!X221)</f>
        <v>2.8491608775833678E-3</v>
      </c>
      <c r="Y215" s="3">
        <f>+LN(Bloomberg!Y220/Bloomberg!Y221)</f>
        <v>-3.7924425352089723E-2</v>
      </c>
      <c r="Z215" s="3">
        <f>+LN(Bloomberg!Z220/Bloomberg!Z221)</f>
        <v>3.2274884055757673E-2</v>
      </c>
      <c r="AA215" s="3">
        <f>+LN(Bloomberg!AA220/Bloomberg!AA221)</f>
        <v>4.8782230975987488E-2</v>
      </c>
      <c r="AB215" s="3">
        <f>+LN(Bloomberg!AB220/Bloomberg!AB221)</f>
        <v>-1.8240933467749017E-2</v>
      </c>
      <c r="AC215" s="3"/>
      <c r="AD215" s="3"/>
      <c r="AE215" s="3"/>
      <c r="AF215" s="3"/>
      <c r="AG215" s="3"/>
      <c r="AH215" s="3">
        <f>+LN(Bloomberg!AH220/Bloomberg!AH221)</f>
        <v>4.6531134483368932E-3</v>
      </c>
      <c r="AI215" s="3">
        <f>+LN(Bloomberg!AI220/Bloomberg!AI221)</f>
        <v>8.5861255513907421E-3</v>
      </c>
      <c r="AJ215" s="3">
        <f>+LN(Bloomberg!AJ220/Bloomberg!AJ221)</f>
        <v>-0.20483216630340309</v>
      </c>
      <c r="AK215" s="3">
        <f>+LN(Bloomberg!AK220/Bloomberg!AK221)</f>
        <v>-3.7764395334504907E-3</v>
      </c>
    </row>
    <row r="216" spans="1:37" x14ac:dyDescent="0.25">
      <c r="A216" s="1">
        <v>42874</v>
      </c>
      <c r="B216" s="3">
        <f>+LN(Bloomberg!B221/Bloomberg!B222)</f>
        <v>-1.2073983070277185E-2</v>
      </c>
      <c r="C216" s="3">
        <f>+LN(Bloomberg!C221/Bloomberg!C222)</f>
        <v>-4.0548198514966851E-3</v>
      </c>
      <c r="D216" s="3">
        <f>+LN(Bloomberg!D221/Bloomberg!D222)</f>
        <v>-4.4116265709744078E-2</v>
      </c>
      <c r="E216" s="3">
        <f>+LN(Bloomberg!E221/Bloomberg!E222)</f>
        <v>1.7106877593575508E-2</v>
      </c>
      <c r="F216" s="3">
        <f>+LN(Bloomberg!F221/Bloomberg!F222)</f>
        <v>2.4498290257479228E-2</v>
      </c>
      <c r="G216" s="3">
        <f>+LN(Bloomberg!G221/Bloomberg!G222)</f>
        <v>6.6843743558433703E-3</v>
      </c>
      <c r="H216" s="3">
        <f>+LN(Bloomberg!H221/Bloomberg!H222)</f>
        <v>-2.8891548458832993E-3</v>
      </c>
      <c r="I216" s="3">
        <f>+LN(Bloomberg!I221/Bloomberg!I222)</f>
        <v>-3.4744257459192462E-2</v>
      </c>
      <c r="J216" s="3">
        <f>+LN(Bloomberg!J221/Bloomberg!J222)</f>
        <v>-2.5773210143004033E-3</v>
      </c>
      <c r="K216" s="3">
        <f>+LN(Bloomberg!K221/Bloomberg!K222)</f>
        <v>4.4436313040067E-4</v>
      </c>
      <c r="L216" s="3">
        <f>+LN(Bloomberg!L221/Bloomberg!L222)</f>
        <v>1.8697747646134643E-2</v>
      </c>
      <c r="M216" s="3">
        <f>+LN(Bloomberg!M221/Bloomberg!M222)</f>
        <v>-1.5237315120466052E-2</v>
      </c>
      <c r="N216" s="3">
        <f>+LN(Bloomberg!N221/Bloomberg!N222)</f>
        <v>2.2585499249282898E-2</v>
      </c>
      <c r="O216" s="3">
        <f>+LN(Bloomberg!O221/Bloomberg!O222)</f>
        <v>-2.58934580049833E-2</v>
      </c>
      <c r="P216" s="3">
        <f>+LN(Bloomberg!P221/Bloomberg!P222)</f>
        <v>3.2382641325734074E-3</v>
      </c>
      <c r="Q216" s="3">
        <f>+LN(Bloomberg!Q221/Bloomberg!Q222)</f>
        <v>-3.4708750871507661E-2</v>
      </c>
      <c r="R216" s="3">
        <f>+LN(Bloomberg!R221/Bloomberg!R222)</f>
        <v>-4.2934250404629865E-2</v>
      </c>
      <c r="S216" s="3">
        <f>+LN(Bloomberg!S221/Bloomberg!S222)</f>
        <v>4.5295216754200141E-3</v>
      </c>
      <c r="T216" s="3">
        <f>+LN(Bloomberg!T221/Bloomberg!T222)</f>
        <v>1.3145976991693672E-3</v>
      </c>
      <c r="U216" s="3">
        <f>+LN(Bloomberg!U221/Bloomberg!U222)</f>
        <v>-1.1675436287384175E-2</v>
      </c>
      <c r="V216" s="3">
        <f>+LN(Bloomberg!V221/Bloomberg!V222)</f>
        <v>-5.0478298417418868E-2</v>
      </c>
      <c r="W216" s="3">
        <f>+LN(Bloomberg!W221/Bloomberg!W222)</f>
        <v>-1.9062413350794651E-2</v>
      </c>
      <c r="X216" s="3">
        <f>+LN(Bloomberg!X221/Bloomberg!X222)</f>
        <v>-2.599658990538762E-2</v>
      </c>
      <c r="Y216" s="3">
        <f>+LN(Bloomberg!Y221/Bloomberg!Y222)</f>
        <v>3.4898357363919402E-3</v>
      </c>
      <c r="Z216" s="3">
        <f>+LN(Bloomberg!Z221/Bloomberg!Z222)</f>
        <v>-1.4928749797690023E-2</v>
      </c>
      <c r="AA216" s="3">
        <f>+LN(Bloomberg!AA221/Bloomberg!AA222)</f>
        <v>2.9142708060240555E-2</v>
      </c>
      <c r="AB216" s="3">
        <f>+LN(Bloomberg!AB221/Bloomberg!AB222)</f>
        <v>-3.7616238274486354E-2</v>
      </c>
      <c r="AC216" s="3"/>
      <c r="AD216" s="3"/>
      <c r="AE216" s="3"/>
      <c r="AF216" s="3"/>
      <c r="AG216" s="3"/>
      <c r="AH216" s="3">
        <f>+LN(Bloomberg!AH221/Bloomberg!AH222)</f>
        <v>-3.4322756829950427E-3</v>
      </c>
      <c r="AI216" s="3">
        <f>+LN(Bloomberg!AI221/Bloomberg!AI222)</f>
        <v>2.213940271012628E-2</v>
      </c>
      <c r="AJ216" s="3">
        <f>+LN(Bloomberg!AJ221/Bloomberg!AJ222)</f>
        <v>0.14642863373334788</v>
      </c>
      <c r="AK216" s="3">
        <f>+LN(Bloomberg!AK221/Bloomberg!AK222)</f>
        <v>1.9026449143174379E-2</v>
      </c>
    </row>
    <row r="217" spans="1:37" x14ac:dyDescent="0.25">
      <c r="A217" s="1">
        <v>42867</v>
      </c>
      <c r="B217" s="3">
        <f>+LN(Bloomberg!B222/Bloomberg!B223)</f>
        <v>1.6852818274648372E-3</v>
      </c>
      <c r="C217" s="3">
        <f>+LN(Bloomberg!C222/Bloomberg!C223)</f>
        <v>-2.6659347613497753E-3</v>
      </c>
      <c r="D217" s="3">
        <f>+LN(Bloomberg!D222/Bloomberg!D223)</f>
        <v>1.2988069039045547E-3</v>
      </c>
      <c r="E217" s="3">
        <f>+LN(Bloomberg!E222/Bloomberg!E223)</f>
        <v>9.034817611061164E-3</v>
      </c>
      <c r="F217" s="3">
        <f>+LN(Bloomberg!F222/Bloomberg!F223)</f>
        <v>9.59457201711429E-3</v>
      </c>
      <c r="G217" s="3">
        <f>+LN(Bloomberg!G222/Bloomberg!G223)</f>
        <v>4.4517101597336718E-3</v>
      </c>
      <c r="H217" s="3">
        <f>+LN(Bloomberg!H222/Bloomberg!H223)</f>
        <v>-1.564817885136403E-2</v>
      </c>
      <c r="I217" s="3">
        <f>+LN(Bloomberg!I222/Bloomberg!I223)</f>
        <v>5.6308800972260716E-2</v>
      </c>
      <c r="J217" s="3">
        <f>+LN(Bloomberg!J222/Bloomberg!J223)</f>
        <v>8.1665732808370514E-3</v>
      </c>
      <c r="K217" s="3">
        <f>+LN(Bloomberg!K222/Bloomberg!K223)</f>
        <v>-5.1738310847760718E-2</v>
      </c>
      <c r="L217" s="3">
        <f>+LN(Bloomberg!L222/Bloomberg!L223)</f>
        <v>-3.3210289791971701E-2</v>
      </c>
      <c r="M217" s="3">
        <f>+LN(Bloomberg!M222/Bloomberg!M223)</f>
        <v>-1.1195075336596094E-3</v>
      </c>
      <c r="N217" s="3">
        <f>+LN(Bloomberg!N222/Bloomberg!N223)</f>
        <v>4.579021747408054E-2</v>
      </c>
      <c r="O217" s="3">
        <f>+LN(Bloomberg!O222/Bloomberg!O223)</f>
        <v>3.877193606329904E-2</v>
      </c>
      <c r="P217" s="3">
        <f>+LN(Bloomberg!P222/Bloomberg!P223)</f>
        <v>-4.9776110737522437E-3</v>
      </c>
      <c r="Q217" s="3">
        <f>+LN(Bloomberg!Q222/Bloomberg!Q223)</f>
        <v>4.8975481319199227E-3</v>
      </c>
      <c r="R217" s="3">
        <f>+LN(Bloomberg!R222/Bloomberg!R223)</f>
        <v>9.8968226342669996E-3</v>
      </c>
      <c r="S217" s="3">
        <f>+LN(Bloomberg!S222/Bloomberg!S223)</f>
        <v>-1.885622540600675E-2</v>
      </c>
      <c r="T217" s="3">
        <f>+LN(Bloomberg!T222/Bloomberg!T223)</f>
        <v>-3.6440009817150544E-3</v>
      </c>
      <c r="U217" s="3">
        <f>+LN(Bloomberg!U222/Bloomberg!U223)</f>
        <v>-3.6785021317900429E-2</v>
      </c>
      <c r="V217" s="3">
        <f>+LN(Bloomberg!V222/Bloomberg!V223)</f>
        <v>2.1270275309882555E-2</v>
      </c>
      <c r="W217" s="3">
        <f>+LN(Bloomberg!W222/Bloomberg!W223)</f>
        <v>1.6168222861016629E-2</v>
      </c>
      <c r="X217" s="3">
        <f>+LN(Bloomberg!X222/Bloomberg!X223)</f>
        <v>-2.0530907931217927E-2</v>
      </c>
      <c r="Y217" s="3">
        <f>+LN(Bloomberg!Y222/Bloomberg!Y223)</f>
        <v>8.0918091411472156E-3</v>
      </c>
      <c r="Z217" s="3">
        <f>+LN(Bloomberg!Z222/Bloomberg!Z223)</f>
        <v>4.6945479199384478E-3</v>
      </c>
      <c r="AA217" s="3">
        <f>+LN(Bloomberg!AA222/Bloomberg!AA223)</f>
        <v>-5.1706037897381247E-4</v>
      </c>
      <c r="AB217" s="3">
        <f>+LN(Bloomberg!AB222/Bloomberg!AB223)</f>
        <v>-1.7700893513305102E-2</v>
      </c>
      <c r="AC217" s="3"/>
      <c r="AD217" s="3"/>
      <c r="AE217" s="3"/>
      <c r="AF217" s="3"/>
      <c r="AG217" s="3"/>
      <c r="AH217" s="3">
        <f>+LN(Bloomberg!AH222/Bloomberg!AH223)</f>
        <v>-1.0571533782347368E-3</v>
      </c>
      <c r="AI217" s="3">
        <f>+LN(Bloomberg!AI222/Bloomberg!AI223)</f>
        <v>3.4195828442206322E-4</v>
      </c>
      <c r="AJ217" s="3">
        <f>+LN(Bloomberg!AJ222/Bloomberg!AJ223)</f>
        <v>-1.6213993734819271E-2</v>
      </c>
      <c r="AK217" s="3">
        <f>+LN(Bloomberg!AK222/Bloomberg!AK223)</f>
        <v>-2.8771478560416504E-3</v>
      </c>
    </row>
    <row r="218" spans="1:37" x14ac:dyDescent="0.25">
      <c r="A218" s="1">
        <v>42860</v>
      </c>
      <c r="B218" s="3">
        <f>+LN(Bloomberg!B223/Bloomberg!B224)</f>
        <v>1.0092523600807538E-2</v>
      </c>
      <c r="C218" s="3">
        <f>+LN(Bloomberg!C223/Bloomberg!C224)</f>
        <v>-2.4895646452891509E-2</v>
      </c>
      <c r="D218" s="3">
        <f>+LN(Bloomberg!D223/Bloomberg!D224)</f>
        <v>7.4192179220286467E-3</v>
      </c>
      <c r="E218" s="3">
        <f>+LN(Bloomberg!E223/Bloomberg!E224)</f>
        <v>2.32350718740198E-2</v>
      </c>
      <c r="F218" s="3">
        <f>+LN(Bloomberg!F223/Bloomberg!F224)</f>
        <v>8.712660407607915E-3</v>
      </c>
      <c r="G218" s="3">
        <f>+LN(Bloomberg!G223/Bloomberg!G224)</f>
        <v>3.1064377726691371E-2</v>
      </c>
      <c r="H218" s="3">
        <f>+LN(Bloomberg!H223/Bloomberg!H224)</f>
        <v>1.738066990038277E-2</v>
      </c>
      <c r="I218" s="3">
        <f>+LN(Bloomberg!I223/Bloomberg!I224)</f>
        <v>-1.2331116497739481E-2</v>
      </c>
      <c r="J218" s="3">
        <f>+LN(Bloomberg!J223/Bloomberg!J224)</f>
        <v>1.405556865293019E-3</v>
      </c>
      <c r="K218" s="3">
        <f>+LN(Bloomberg!K223/Bloomberg!K224)</f>
        <v>5.6390775890083778E-3</v>
      </c>
      <c r="L218" s="3">
        <f>+LN(Bloomberg!L223/Bloomberg!L224)</f>
        <v>-1.7840422305928708E-2</v>
      </c>
      <c r="M218" s="3">
        <f>+LN(Bloomberg!M223/Bloomberg!M224)</f>
        <v>-6.1349885675158321E-3</v>
      </c>
      <c r="N218" s="3">
        <f>+LN(Bloomberg!N223/Bloomberg!N224)</f>
        <v>-0.12019620583546722</v>
      </c>
      <c r="O218" s="3">
        <f>+LN(Bloomberg!O223/Bloomberg!O224)</f>
        <v>1.4360560103867985E-2</v>
      </c>
      <c r="P218" s="3">
        <f>+LN(Bloomberg!P223/Bloomberg!P224)</f>
        <v>1.8036561095850182E-2</v>
      </c>
      <c r="Q218" s="3">
        <f>+LN(Bloomberg!Q223/Bloomberg!Q224)</f>
        <v>2.0097244334928439E-2</v>
      </c>
      <c r="R218" s="3">
        <f>+LN(Bloomberg!R223/Bloomberg!R224)</f>
        <v>-8.4752731457831514E-3</v>
      </c>
      <c r="S218" s="3">
        <f>+LN(Bloomberg!S223/Bloomberg!S224)</f>
        <v>-2.0334559468255204E-2</v>
      </c>
      <c r="T218" s="3">
        <f>+LN(Bloomberg!T223/Bloomberg!T224)</f>
        <v>9.3782134488658402E-3</v>
      </c>
      <c r="U218" s="3">
        <f>+LN(Bloomberg!U223/Bloomberg!U224)</f>
        <v>5.6819011669365253E-2</v>
      </c>
      <c r="V218" s="3">
        <f>+LN(Bloomberg!V223/Bloomberg!V224)</f>
        <v>1.8068667416829692E-2</v>
      </c>
      <c r="W218" s="3">
        <f>+LN(Bloomberg!W223/Bloomberg!W224)</f>
        <v>-9.6635782217074171E-3</v>
      </c>
      <c r="X218" s="3">
        <f>+LN(Bloomberg!X223/Bloomberg!X224)</f>
        <v>4.3040167218378073E-3</v>
      </c>
      <c r="Y218" s="3">
        <f>+LN(Bloomberg!Y223/Bloomberg!Y224)</f>
        <v>-1.1006280237906233E-2</v>
      </c>
      <c r="Z218" s="3">
        <f>+LN(Bloomberg!Z223/Bloomberg!Z224)</f>
        <v>1.1583431509590845E-2</v>
      </c>
      <c r="AA218" s="3">
        <f>+LN(Bloomberg!AA223/Bloomberg!AA224)</f>
        <v>-1.7934151486151094E-2</v>
      </c>
      <c r="AB218" s="3">
        <f>+LN(Bloomberg!AB223/Bloomberg!AB224)</f>
        <v>2.7048869613830989E-2</v>
      </c>
      <c r="AC218" s="3"/>
      <c r="AD218" s="3"/>
      <c r="AE218" s="3"/>
      <c r="AF218" s="3"/>
      <c r="AG218" s="3"/>
      <c r="AH218" s="3">
        <f>+LN(Bloomberg!AH223/Bloomberg!AH224)</f>
        <v>6.8241303522110176E-3</v>
      </c>
      <c r="AI218" s="3">
        <f>+LN(Bloomberg!AI223/Bloomberg!AI224)</f>
        <v>-3.2266678812849614E-2</v>
      </c>
      <c r="AJ218" s="3">
        <f>+LN(Bloomberg!AJ223/Bloomberg!AJ224)</f>
        <v>-2.3376473536189154E-2</v>
      </c>
      <c r="AK218" s="3">
        <f>+LN(Bloomberg!AK223/Bloomberg!AK224)</f>
        <v>-2.6461570416985387E-2</v>
      </c>
    </row>
    <row r="219" spans="1:37" x14ac:dyDescent="0.25">
      <c r="A219" s="1">
        <v>42853</v>
      </c>
      <c r="B219" s="3">
        <f>+LN(Bloomberg!B224/Bloomberg!B225)</f>
        <v>-2.9860713939908572E-3</v>
      </c>
      <c r="C219" s="3">
        <f>+LN(Bloomberg!C224/Bloomberg!C225)</f>
        <v>-1.9916180566019574E-2</v>
      </c>
      <c r="D219" s="3">
        <f>+LN(Bloomberg!D224/Bloomberg!D225)</f>
        <v>1.4740810137884629E-3</v>
      </c>
      <c r="E219" s="3">
        <f>+LN(Bloomberg!E224/Bloomberg!E225)</f>
        <v>-3.2175668905791792E-3</v>
      </c>
      <c r="F219" s="3">
        <f>+LN(Bloomberg!F224/Bloomberg!F225)</f>
        <v>-3.4223171894938474E-2</v>
      </c>
      <c r="G219" s="3">
        <f>+LN(Bloomberg!G224/Bloomberg!G225)</f>
        <v>-1.0750490953679439E-2</v>
      </c>
      <c r="H219" s="3">
        <f>+LN(Bloomberg!H224/Bloomberg!H225)</f>
        <v>-2.6803442050410672E-2</v>
      </c>
      <c r="I219" s="3">
        <f>+LN(Bloomberg!I224/Bloomberg!I225)</f>
        <v>4.1968068214591071E-2</v>
      </c>
      <c r="J219" s="3">
        <f>+LN(Bloomberg!J224/Bloomberg!J225)</f>
        <v>2.2501474279222212E-2</v>
      </c>
      <c r="K219" s="3">
        <f>+LN(Bloomberg!K224/Bloomberg!K225)</f>
        <v>-1.3958500569025541E-2</v>
      </c>
      <c r="L219" s="3">
        <f>+LN(Bloomberg!L224/Bloomberg!L225)</f>
        <v>-8.6773107125319975E-3</v>
      </c>
      <c r="M219" s="3">
        <f>+LN(Bloomberg!M224/Bloomberg!M225)</f>
        <v>-1.4809634604551262E-2</v>
      </c>
      <c r="N219" s="3">
        <f>+LN(Bloomberg!N224/Bloomberg!N225)</f>
        <v>-2.4012833607868718E-2</v>
      </c>
      <c r="O219" s="3">
        <f>+LN(Bloomberg!O224/Bloomberg!O225)</f>
        <v>-1.5979469312878216E-2</v>
      </c>
      <c r="P219" s="3">
        <f>+LN(Bloomberg!P224/Bloomberg!P225)</f>
        <v>-3.0618446574955611E-2</v>
      </c>
      <c r="Q219" s="3">
        <f>+LN(Bloomberg!Q224/Bloomberg!Q225)</f>
        <v>1.4070884389995866E-3</v>
      </c>
      <c r="R219" s="3">
        <f>+LN(Bloomberg!R224/Bloomberg!R225)</f>
        <v>-6.2540536385140965E-3</v>
      </c>
      <c r="S219" s="3">
        <f>+LN(Bloomberg!S224/Bloomberg!S225)</f>
        <v>1.0435251027999947E-2</v>
      </c>
      <c r="T219" s="3">
        <f>+LN(Bloomberg!T224/Bloomberg!T225)</f>
        <v>-4.1876564389656215E-2</v>
      </c>
      <c r="U219" s="3">
        <f>+LN(Bloomberg!U224/Bloomberg!U225)</f>
        <v>0.1200293862827576</v>
      </c>
      <c r="V219" s="3">
        <f>+LN(Bloomberg!V224/Bloomberg!V225)</f>
        <v>3.2915723071760819E-3</v>
      </c>
      <c r="W219" s="3">
        <f>+LN(Bloomberg!W224/Bloomberg!W225)</f>
        <v>-3.0864222031893912E-3</v>
      </c>
      <c r="X219" s="3">
        <f>+LN(Bloomberg!X224/Bloomberg!X225)</f>
        <v>-3.2957792955242371E-2</v>
      </c>
      <c r="Y219" s="3">
        <f>+LN(Bloomberg!Y224/Bloomberg!Y225)</f>
        <v>5.7652303641004911E-2</v>
      </c>
      <c r="Z219" s="3">
        <f>+LN(Bloomberg!Z224/Bloomberg!Z225)</f>
        <v>1.9011711408605664E-2</v>
      </c>
      <c r="AA219" s="3">
        <f>+LN(Bloomberg!AA224/Bloomberg!AA225)</f>
        <v>1.1449467931873385E-2</v>
      </c>
      <c r="AB219" s="3">
        <f>+LN(Bloomberg!AB224/Bloomberg!AB225)</f>
        <v>-1.86093762293804E-2</v>
      </c>
      <c r="AC219" s="3"/>
      <c r="AD219" s="3"/>
      <c r="AE219" s="3"/>
      <c r="AF219" s="3"/>
      <c r="AG219" s="3"/>
      <c r="AH219" s="3">
        <f>+LN(Bloomberg!AH224/Bloomberg!AH225)</f>
        <v>2.2379213248351203E-2</v>
      </c>
      <c r="AI219" s="3">
        <f>+LN(Bloomberg!AI224/Bloomberg!AI225)</f>
        <v>-1.2661173867293939E-2</v>
      </c>
      <c r="AJ219" s="3">
        <f>+LN(Bloomberg!AJ224/Bloomberg!AJ225)</f>
        <v>-0.30167794161369749</v>
      </c>
      <c r="AK219" s="3">
        <f>+LN(Bloomberg!AK224/Bloomberg!AK225)</f>
        <v>1.3899547592087521E-2</v>
      </c>
    </row>
    <row r="220" spans="1:37" x14ac:dyDescent="0.25">
      <c r="A220" s="1">
        <v>42846</v>
      </c>
      <c r="B220" s="3">
        <f>+LN(Bloomberg!B225/Bloomberg!B226)</f>
        <v>-1.0144915607231953E-2</v>
      </c>
      <c r="C220" s="3">
        <f>+LN(Bloomberg!C225/Bloomberg!C226)</f>
        <v>2.2578473566543619E-2</v>
      </c>
      <c r="D220" s="3">
        <f>+LN(Bloomberg!D225/Bloomberg!D226)</f>
        <v>-2.6046930734498562E-2</v>
      </c>
      <c r="E220" s="3">
        <f>+LN(Bloomberg!E225/Bloomberg!E226)</f>
        <v>1.1593781864235328E-2</v>
      </c>
      <c r="F220" s="3">
        <f>+LN(Bloomberg!F225/Bloomberg!F226)</f>
        <v>-1.7821241010778928E-2</v>
      </c>
      <c r="G220" s="3">
        <f>+LN(Bloomberg!G225/Bloomberg!G226)</f>
        <v>-3.5536823121967063E-3</v>
      </c>
      <c r="H220" s="3">
        <f>+LN(Bloomberg!H225/Bloomberg!H226)</f>
        <v>-2.8780294835249749E-2</v>
      </c>
      <c r="I220" s="3">
        <f>+LN(Bloomberg!I225/Bloomberg!I226)</f>
        <v>-2.8676798018508219E-2</v>
      </c>
      <c r="J220" s="3">
        <f>+LN(Bloomberg!J225/Bloomberg!J226)</f>
        <v>2.6476999012151211E-3</v>
      </c>
      <c r="K220" s="3">
        <f>+LN(Bloomberg!K225/Bloomberg!K226)</f>
        <v>-1.2283904186648457E-2</v>
      </c>
      <c r="L220" s="3">
        <f>+LN(Bloomberg!L225/Bloomberg!L226)</f>
        <v>4.0137949108657651E-2</v>
      </c>
      <c r="M220" s="3">
        <f>+LN(Bloomberg!M225/Bloomberg!M226)</f>
        <v>-6.7340321813439564E-3</v>
      </c>
      <c r="N220" s="3">
        <f>+LN(Bloomberg!N225/Bloomberg!N226)</f>
        <v>-7.0459664568246552E-2</v>
      </c>
      <c r="O220" s="3">
        <f>+LN(Bloomberg!O225/Bloomberg!O226)</f>
        <v>-1.2218801536765789E-2</v>
      </c>
      <c r="P220" s="3">
        <f>+LN(Bloomberg!P225/Bloomberg!P226)</f>
        <v>3.1921451292666646E-3</v>
      </c>
      <c r="Q220" s="3">
        <f>+LN(Bloomberg!Q225/Bloomberg!Q226)</f>
        <v>-1.1114628924792282E-2</v>
      </c>
      <c r="R220" s="3">
        <f>+LN(Bloomberg!R225/Bloomberg!R226)</f>
        <v>-3.5498884864916383E-2</v>
      </c>
      <c r="S220" s="3">
        <f>+LN(Bloomberg!S225/Bloomberg!S226)</f>
        <v>-8.269488055752703E-3</v>
      </c>
      <c r="T220" s="3">
        <f>+LN(Bloomberg!T225/Bloomberg!T226)</f>
        <v>1.6326040631964584E-3</v>
      </c>
      <c r="U220" s="3">
        <f>+LN(Bloomberg!U225/Bloomberg!U226)</f>
        <v>-2.2972481143490996E-2</v>
      </c>
      <c r="V220" s="3">
        <f>+LN(Bloomberg!V225/Bloomberg!V226)</f>
        <v>-6.0174873745809741E-3</v>
      </c>
      <c r="W220" s="3">
        <f>+LN(Bloomberg!W225/Bloomberg!W226)</f>
        <v>1.587608841701833E-2</v>
      </c>
      <c r="X220" s="3">
        <f>+LN(Bloomberg!X225/Bloomberg!X226)</f>
        <v>-2.0951612485778266E-2</v>
      </c>
      <c r="Y220" s="3">
        <f>+LN(Bloomberg!Y225/Bloomberg!Y226)</f>
        <v>-1.3743840063035905E-2</v>
      </c>
      <c r="Z220" s="3">
        <f>+LN(Bloomberg!Z225/Bloomberg!Z226)</f>
        <v>-5.7840208092435246E-3</v>
      </c>
      <c r="AA220" s="3">
        <f>+LN(Bloomberg!AA225/Bloomberg!AA226)</f>
        <v>-2.2977845759637849E-2</v>
      </c>
      <c r="AB220" s="3">
        <f>+LN(Bloomberg!AB225/Bloomberg!AB226)</f>
        <v>-1.5491605178905746E-2</v>
      </c>
      <c r="AC220" s="3"/>
      <c r="AD220" s="3"/>
      <c r="AE220" s="3"/>
      <c r="AF220" s="3"/>
      <c r="AG220" s="3"/>
      <c r="AH220" s="3">
        <f>+LN(Bloomberg!AH225/Bloomberg!AH226)</f>
        <v>5.1462964314724548E-3</v>
      </c>
      <c r="AI220" s="3">
        <f>+LN(Bloomberg!AI225/Bloomberg!AI226)</f>
        <v>-9.727135192067949E-4</v>
      </c>
      <c r="AJ220" s="3">
        <f>+LN(Bloomberg!AJ225/Bloomberg!AJ226)</f>
        <v>-8.701137698962981E-2</v>
      </c>
      <c r="AK220" s="3">
        <f>+LN(Bloomberg!AK225/Bloomberg!AK226)</f>
        <v>-1.1284678713281371E-2</v>
      </c>
    </row>
    <row r="221" spans="1:37" x14ac:dyDescent="0.25">
      <c r="A221" s="1">
        <v>42839</v>
      </c>
      <c r="B221" s="3">
        <f>+LN(Bloomberg!B226/Bloomberg!B227)</f>
        <v>-6.1230166901732443E-3</v>
      </c>
      <c r="C221" s="3">
        <f>+LN(Bloomberg!C226/Bloomberg!C227)</f>
        <v>3.4650062708393645E-2</v>
      </c>
      <c r="D221" s="3">
        <f>+LN(Bloomberg!D226/Bloomberg!D227)</f>
        <v>9.4665769132335556E-3</v>
      </c>
      <c r="E221" s="3">
        <f>+LN(Bloomberg!E226/Bloomberg!E227)</f>
        <v>2.5841044192553902E-3</v>
      </c>
      <c r="F221" s="3">
        <f>+LN(Bloomberg!F226/Bloomberg!F227)</f>
        <v>-2.174763731557576E-2</v>
      </c>
      <c r="G221" s="3">
        <f>+LN(Bloomberg!G226/Bloomberg!G227)</f>
        <v>6.6282626256659446E-3</v>
      </c>
      <c r="H221" s="3">
        <f>+LN(Bloomberg!H226/Bloomberg!H227)</f>
        <v>-5.9962022121657112E-3</v>
      </c>
      <c r="I221" s="3">
        <f>+LN(Bloomberg!I226/Bloomberg!I227)</f>
        <v>-1.7824094662002399E-3</v>
      </c>
      <c r="J221" s="3">
        <f>+LN(Bloomberg!J226/Bloomberg!J227)</f>
        <v>-1.5065145625076286E-2</v>
      </c>
      <c r="K221" s="3">
        <f>+LN(Bloomberg!K226/Bloomberg!K227)</f>
        <v>1.4958839678722935E-2</v>
      </c>
      <c r="L221" s="3">
        <f>+LN(Bloomberg!L226/Bloomberg!L227)</f>
        <v>-2.3869234408352025E-2</v>
      </c>
      <c r="M221" s="3">
        <f>+LN(Bloomberg!M226/Bloomberg!M227)</f>
        <v>-9.8371805418391769E-3</v>
      </c>
      <c r="N221" s="3">
        <f>+LN(Bloomberg!N226/Bloomberg!N227)</f>
        <v>-1.9966933911119002E-2</v>
      </c>
      <c r="O221" s="3">
        <f>+LN(Bloomberg!O226/Bloomberg!O227)</f>
        <v>7.5387316695243317E-3</v>
      </c>
      <c r="P221" s="3">
        <f>+LN(Bloomberg!P226/Bloomberg!P227)</f>
        <v>-8.3272585041073485E-3</v>
      </c>
      <c r="Q221" s="3">
        <f>+LN(Bloomberg!Q226/Bloomberg!Q227)</f>
        <v>-2.0865943929535891E-3</v>
      </c>
      <c r="R221" s="3">
        <f>+LN(Bloomberg!R226/Bloomberg!R227)</f>
        <v>-9.9760199806143268E-3</v>
      </c>
      <c r="S221" s="3">
        <f>+LN(Bloomberg!S226/Bloomberg!S227)</f>
        <v>-6.8512001076544149E-2</v>
      </c>
      <c r="T221" s="3">
        <f>+LN(Bloomberg!T226/Bloomberg!T227)</f>
        <v>-2.2717244207547949E-2</v>
      </c>
      <c r="U221" s="3">
        <f>+LN(Bloomberg!U226/Bloomberg!U227)</f>
        <v>-6.2988021480280985E-3</v>
      </c>
      <c r="V221" s="3">
        <f>+LN(Bloomberg!V226/Bloomberg!V227)</f>
        <v>-7.871258045698588E-3</v>
      </c>
      <c r="W221" s="3">
        <f>+LN(Bloomberg!W226/Bloomberg!W227)</f>
        <v>-2.8747300612161263E-2</v>
      </c>
      <c r="X221" s="3">
        <f>+LN(Bloomberg!X226/Bloomberg!X227)</f>
        <v>-2.6460994010991317E-2</v>
      </c>
      <c r="Y221" s="3">
        <f>+LN(Bloomberg!Y226/Bloomberg!Y227)</f>
        <v>-9.6994408975455606E-3</v>
      </c>
      <c r="Z221" s="3">
        <f>+LN(Bloomberg!Z226/Bloomberg!Z227)</f>
        <v>1.3644104863444129E-2</v>
      </c>
      <c r="AA221" s="3">
        <f>+LN(Bloomberg!AA226/Bloomberg!AA227)</f>
        <v>4.1918559243063602E-3</v>
      </c>
      <c r="AB221" s="3">
        <f>+LN(Bloomberg!AB226/Bloomberg!AB227)</f>
        <v>-1.070307643572206E-2</v>
      </c>
      <c r="AC221" s="3"/>
      <c r="AD221" s="3"/>
      <c r="AE221" s="3"/>
      <c r="AF221" s="3"/>
      <c r="AG221" s="3"/>
      <c r="AH221" s="3">
        <f>+LN(Bloomberg!AH226/Bloomberg!AH227)</f>
        <v>-9.9613102052766474E-3</v>
      </c>
      <c r="AI221" s="3">
        <f>+LN(Bloomberg!AI226/Bloomberg!AI227)</f>
        <v>2.4534538765288803E-2</v>
      </c>
      <c r="AJ221" s="3">
        <f>+LN(Bloomberg!AJ226/Bloomberg!AJ227)</f>
        <v>0.21518657041362757</v>
      </c>
      <c r="AK221" s="3">
        <f>+LN(Bloomberg!AK226/Bloomberg!AK227)</f>
        <v>-2.7120931706487453E-2</v>
      </c>
    </row>
    <row r="222" spans="1:37" x14ac:dyDescent="0.25">
      <c r="A222" s="1">
        <v>42832</v>
      </c>
      <c r="B222" s="3">
        <f>+LN(Bloomberg!B227/Bloomberg!B228)</f>
        <v>2.1699051393560393E-2</v>
      </c>
      <c r="C222" s="3">
        <f>+LN(Bloomberg!C227/Bloomberg!C228)</f>
        <v>8.586453660322993E-2</v>
      </c>
      <c r="D222" s="3">
        <f>+LN(Bloomberg!D227/Bloomberg!D228)</f>
        <v>1.3634361510576967E-2</v>
      </c>
      <c r="E222" s="3">
        <f>+LN(Bloomberg!E227/Bloomberg!E228)</f>
        <v>3.8406192191877448E-3</v>
      </c>
      <c r="F222" s="3">
        <f>+LN(Bloomberg!F227/Bloomberg!F228)</f>
        <v>3.4619625060491245E-2</v>
      </c>
      <c r="G222" s="3">
        <f>+LN(Bloomberg!G227/Bloomberg!G228)</f>
        <v>1.8793691495522524E-2</v>
      </c>
      <c r="H222" s="3">
        <f>+LN(Bloomberg!H227/Bloomberg!H228)</f>
        <v>2.8046661079324513E-2</v>
      </c>
      <c r="I222" s="3">
        <f>+LN(Bloomberg!I227/Bloomberg!I228)</f>
        <v>-4.1693782418367447E-3</v>
      </c>
      <c r="J222" s="3">
        <f>+LN(Bloomberg!J227/Bloomberg!J228)</f>
        <v>2.9942356615078318E-2</v>
      </c>
      <c r="K222" s="3">
        <f>+LN(Bloomberg!K227/Bloomberg!K228)</f>
        <v>1.5587122148082387E-2</v>
      </c>
      <c r="L222" s="3">
        <f>+LN(Bloomberg!L227/Bloomberg!L228)</f>
        <v>6.9490647062671634E-2</v>
      </c>
      <c r="M222" s="3">
        <f>+LN(Bloomberg!M227/Bloomberg!M228)</f>
        <v>-7.5154688534967515E-3</v>
      </c>
      <c r="N222" s="3">
        <f>+LN(Bloomberg!N227/Bloomberg!N228)</f>
        <v>5.1956165908063892E-3</v>
      </c>
      <c r="O222" s="3">
        <f>+LN(Bloomberg!O227/Bloomberg!O228)</f>
        <v>4.0412858027286565E-2</v>
      </c>
      <c r="P222" s="3">
        <f>+LN(Bloomberg!P227/Bloomberg!P228)</f>
        <v>-8.9839137690122892E-3</v>
      </c>
      <c r="Q222" s="3">
        <f>+LN(Bloomberg!Q227/Bloomberg!Q228)</f>
        <v>1.1618387953865276E-2</v>
      </c>
      <c r="R222" s="3">
        <f>+LN(Bloomberg!R227/Bloomberg!R228)</f>
        <v>1.3137612666989423E-3</v>
      </c>
      <c r="S222" s="3">
        <f>+LN(Bloomberg!S227/Bloomberg!S228)</f>
        <v>3.3913554964582635E-2</v>
      </c>
      <c r="T222" s="3">
        <f>+LN(Bloomberg!T227/Bloomberg!T228)</f>
        <v>8.2949624125459628E-2</v>
      </c>
      <c r="U222" s="3">
        <f>+LN(Bloomberg!U227/Bloomberg!U228)</f>
        <v>-8.3371574894012569E-3</v>
      </c>
      <c r="V222" s="3">
        <f>+LN(Bloomberg!V227/Bloomberg!V228)</f>
        <v>-8.7459928050917252E-3</v>
      </c>
      <c r="W222" s="3">
        <f>+LN(Bloomberg!W227/Bloomberg!W228)</f>
        <v>1.5328145694035435E-2</v>
      </c>
      <c r="X222" s="3">
        <f>+LN(Bloomberg!X227/Bloomberg!X228)</f>
        <v>1.5851603931113459E-2</v>
      </c>
      <c r="Y222" s="3">
        <f>+LN(Bloomberg!Y227/Bloomberg!Y228)</f>
        <v>6.3351994639107298E-3</v>
      </c>
      <c r="Z222" s="3">
        <f>+LN(Bloomberg!Z227/Bloomberg!Z228)</f>
        <v>5.4428753753400375E-3</v>
      </c>
      <c r="AA222" s="3">
        <f>+LN(Bloomberg!AA227/Bloomberg!AA228)</f>
        <v>5.0135653476393933E-2</v>
      </c>
      <c r="AB222" s="3">
        <f>+LN(Bloomberg!AB227/Bloomberg!AB228)</f>
        <v>7.268530328709698E-3</v>
      </c>
      <c r="AC222" s="3"/>
      <c r="AD222" s="3"/>
      <c r="AE222" s="3"/>
      <c r="AF222" s="3"/>
      <c r="AG222" s="3"/>
      <c r="AH222" s="3">
        <f>+LN(Bloomberg!AH227/Bloomberg!AH228)</f>
        <v>-6.7931843345150553E-3</v>
      </c>
      <c r="AI222" s="3">
        <f>+LN(Bloomberg!AI227/Bloomberg!AI228)</f>
        <v>4.2576540215447907E-3</v>
      </c>
      <c r="AJ222" s="3">
        <f>+LN(Bloomberg!AJ227/Bloomberg!AJ228)</f>
        <v>3.9624835203638784E-2</v>
      </c>
      <c r="AK222" s="3">
        <f>+LN(Bloomberg!AK227/Bloomberg!AK228)</f>
        <v>2.0041912511706696E-3</v>
      </c>
    </row>
    <row r="223" spans="1:37" x14ac:dyDescent="0.25">
      <c r="A223" s="1">
        <v>42825</v>
      </c>
      <c r="B223" s="3">
        <f>+LN(Bloomberg!B228/Bloomberg!B229)</f>
        <v>4.7253471886794822E-3</v>
      </c>
      <c r="C223" s="3">
        <f>+LN(Bloomberg!C228/Bloomberg!C229)</f>
        <v>2.8925144410241459E-2</v>
      </c>
      <c r="D223" s="3">
        <f>+LN(Bloomberg!D228/Bloomberg!D229)</f>
        <v>3.7718328652254246E-2</v>
      </c>
      <c r="E223" s="3">
        <f>+LN(Bloomberg!E228/Bloomberg!E229)</f>
        <v>-1.634065822342763E-3</v>
      </c>
      <c r="F223" s="3">
        <f>+LN(Bloomberg!F228/Bloomberg!F229)</f>
        <v>-7.9146852017693697E-3</v>
      </c>
      <c r="G223" s="3">
        <f>+LN(Bloomberg!G228/Bloomberg!G229)</f>
        <v>-2.7142749193372277E-2</v>
      </c>
      <c r="H223" s="3">
        <f>+LN(Bloomberg!H228/Bloomberg!H229)</f>
        <v>2.553758505478191E-2</v>
      </c>
      <c r="I223" s="3">
        <f>+LN(Bloomberg!I228/Bloomberg!I229)</f>
        <v>3.2793634636121842E-3</v>
      </c>
      <c r="J223" s="3">
        <f>+LN(Bloomberg!J228/Bloomberg!J229)</f>
        <v>-2.4787301546771298E-3</v>
      </c>
      <c r="K223" s="3">
        <f>+LN(Bloomberg!K228/Bloomberg!K229)</f>
        <v>-2.9560506338912693E-2</v>
      </c>
      <c r="L223" s="3">
        <f>+LN(Bloomberg!L228/Bloomberg!L229)</f>
        <v>-3.8722390306090565E-2</v>
      </c>
      <c r="M223" s="3">
        <f>+LN(Bloomberg!M228/Bloomberg!M229)</f>
        <v>6.1692716566999831E-3</v>
      </c>
      <c r="N223" s="3">
        <f>+LN(Bloomberg!N228/Bloomberg!N229)</f>
        <v>7.112231083790407E-3</v>
      </c>
      <c r="O223" s="3">
        <f>+LN(Bloomberg!O228/Bloomberg!O229)</f>
        <v>-1.8437529183646991E-2</v>
      </c>
      <c r="P223" s="3">
        <f>+LN(Bloomberg!P228/Bloomberg!P229)</f>
        <v>7.2780525048528905E-3</v>
      </c>
      <c r="Q223" s="3">
        <f>+LN(Bloomberg!Q228/Bloomberg!Q229)</f>
        <v>-1.9059799812566326E-2</v>
      </c>
      <c r="R223" s="3">
        <f>+LN(Bloomberg!R228/Bloomberg!R229)</f>
        <v>-6.0947735516129276E-3</v>
      </c>
      <c r="S223" s="3">
        <f>+LN(Bloomberg!S228/Bloomberg!S229)</f>
        <v>3.04038646893076E-2</v>
      </c>
      <c r="T223" s="3">
        <f>+LN(Bloomberg!T228/Bloomberg!T229)</f>
        <v>5.1085354990701003E-3</v>
      </c>
      <c r="U223" s="3">
        <f>+LN(Bloomberg!U228/Bloomberg!U229)</f>
        <v>-2.2575127793239069E-2</v>
      </c>
      <c r="V223" s="3">
        <f>+LN(Bloomberg!V228/Bloomberg!V229)</f>
        <v>5.720228965128435E-4</v>
      </c>
      <c r="W223" s="3">
        <f>+LN(Bloomberg!W228/Bloomberg!W229)</f>
        <v>1.1681233034744316E-2</v>
      </c>
      <c r="X223" s="3">
        <f>+LN(Bloomberg!X228/Bloomberg!X229)</f>
        <v>-1.0546809887433997E-2</v>
      </c>
      <c r="Y223" s="3">
        <f>+LN(Bloomberg!Y228/Bloomberg!Y229)</f>
        <v>1.2711915029952347E-2</v>
      </c>
      <c r="Z223" s="3">
        <f>+LN(Bloomberg!Z228/Bloomberg!Z229)</f>
        <v>2.010825793587814E-2</v>
      </c>
      <c r="AA223" s="3">
        <f>+LN(Bloomberg!AA228/Bloomberg!AA229)</f>
        <v>1.3384330305667944E-2</v>
      </c>
      <c r="AB223" s="3">
        <f>+LN(Bloomberg!AB228/Bloomberg!AB229)</f>
        <v>1.9223571170629505E-2</v>
      </c>
      <c r="AC223" s="3"/>
      <c r="AD223" s="3"/>
      <c r="AE223" s="3"/>
      <c r="AF223" s="3"/>
      <c r="AG223" s="3"/>
      <c r="AH223" s="3">
        <f>+LN(Bloomberg!AH228/Bloomberg!AH229)</f>
        <v>-2.725868508866559E-4</v>
      </c>
      <c r="AI223" s="3">
        <f>+LN(Bloomberg!AI228/Bloomberg!AI229)</f>
        <v>4.5170710276848779E-3</v>
      </c>
      <c r="AJ223" s="3">
        <f>+LN(Bloomberg!AJ228/Bloomberg!AJ229)</f>
        <v>-4.6593504519732258E-2</v>
      </c>
      <c r="AK223" s="3">
        <f>+LN(Bloomberg!AK228/Bloomberg!AK229)</f>
        <v>8.4249582581275417E-3</v>
      </c>
    </row>
    <row r="224" spans="1:37" x14ac:dyDescent="0.25">
      <c r="A224" s="1">
        <v>42818</v>
      </c>
      <c r="B224" s="3">
        <f>+LN(Bloomberg!B229/Bloomberg!B230)</f>
        <v>2.3047209168856015E-2</v>
      </c>
      <c r="C224" s="3">
        <f>+LN(Bloomberg!C229/Bloomberg!C230)</f>
        <v>9.4510913972689053E-3</v>
      </c>
      <c r="D224" s="3">
        <f>+LN(Bloomberg!D229/Bloomberg!D230)</f>
        <v>-6.6810684475365678E-3</v>
      </c>
      <c r="E224" s="3">
        <f>+LN(Bloomberg!E229/Bloomberg!E230)</f>
        <v>-5.7460414752798228E-3</v>
      </c>
      <c r="F224" s="3">
        <f>+LN(Bloomberg!F229/Bloomberg!F230)</f>
        <v>3.3556413802002513E-2</v>
      </c>
      <c r="G224" s="3">
        <f>+LN(Bloomberg!G229/Bloomberg!G230)</f>
        <v>1.592275234970074E-3</v>
      </c>
      <c r="H224" s="3">
        <f>+LN(Bloomberg!H229/Bloomberg!H230)</f>
        <v>-1.0331259693456699E-2</v>
      </c>
      <c r="I224" s="3">
        <f>+LN(Bloomberg!I229/Bloomberg!I230)</f>
        <v>6.0509149115977351E-2</v>
      </c>
      <c r="J224" s="3">
        <f>+LN(Bloomberg!J229/Bloomberg!J230)</f>
        <v>3.8376563289361398E-2</v>
      </c>
      <c r="K224" s="3">
        <f>+LN(Bloomberg!K229/Bloomberg!K230)</f>
        <v>2.240231540849591E-2</v>
      </c>
      <c r="L224" s="3">
        <f>+LN(Bloomberg!L229/Bloomberg!L230)</f>
        <v>-3.9587742170234296E-3</v>
      </c>
      <c r="M224" s="3">
        <f>+LN(Bloomberg!M229/Bloomberg!M230)</f>
        <v>2.6076978454513948E-2</v>
      </c>
      <c r="N224" s="3">
        <f>+LN(Bloomberg!N229/Bloomberg!N230)</f>
        <v>-8.3539115608799647E-2</v>
      </c>
      <c r="O224" s="3">
        <f>+LN(Bloomberg!O229/Bloomberg!O230)</f>
        <v>4.1844296572589139E-2</v>
      </c>
      <c r="P224" s="3">
        <f>+LN(Bloomberg!P229/Bloomberg!P230)</f>
        <v>2.664850510974023E-2</v>
      </c>
      <c r="Q224" s="3">
        <f>+LN(Bloomberg!Q229/Bloomberg!Q230)</f>
        <v>-5.2448424258767648E-3</v>
      </c>
      <c r="R224" s="3">
        <f>+LN(Bloomberg!R229/Bloomberg!R230)</f>
        <v>-1.6305044931666714E-2</v>
      </c>
      <c r="S224" s="3">
        <f>+LN(Bloomberg!S229/Bloomberg!S230)</f>
        <v>1.0840923759880459E-2</v>
      </c>
      <c r="T224" s="3">
        <f>+LN(Bloomberg!T229/Bloomberg!T230)</f>
        <v>6.3690945114547033E-4</v>
      </c>
      <c r="U224" s="3">
        <f>+LN(Bloomberg!U229/Bloomberg!U230)</f>
        <v>6.6245759653084629E-2</v>
      </c>
      <c r="V224" s="3">
        <f>+LN(Bloomberg!V229/Bloomberg!V230)</f>
        <v>1.6177382469529017E-2</v>
      </c>
      <c r="W224" s="3">
        <f>+LN(Bloomberg!W229/Bloomberg!W230)</f>
        <v>1.8105856131842655E-2</v>
      </c>
      <c r="X224" s="3">
        <f>+LN(Bloomberg!X229/Bloomberg!X230)</f>
        <v>2.5952372230804988E-2</v>
      </c>
      <c r="Y224" s="3">
        <f>+LN(Bloomberg!Y229/Bloomberg!Y230)</f>
        <v>1.1924722648473367E-2</v>
      </c>
      <c r="Z224" s="3">
        <f>+LN(Bloomberg!Z229/Bloomberg!Z230)</f>
        <v>1.2117920194276132E-2</v>
      </c>
      <c r="AA224" s="3">
        <f>+LN(Bloomberg!AA229/Bloomberg!AA230)</f>
        <v>-9.9333160542831936E-3</v>
      </c>
      <c r="AB224" s="3">
        <f>+LN(Bloomberg!AB229/Bloomberg!AB230)</f>
        <v>2.1194239893460146E-2</v>
      </c>
      <c r="AC224" s="3"/>
      <c r="AD224" s="3"/>
      <c r="AE224" s="3"/>
      <c r="AF224" s="3"/>
      <c r="AG224" s="3"/>
      <c r="AH224" s="3">
        <f>+LN(Bloomberg!AH229/Bloomberg!AH230)</f>
        <v>-2.7217895925191527E-3</v>
      </c>
      <c r="AI224" s="3">
        <f>+LN(Bloomberg!AI229/Bloomberg!AI230)</f>
        <v>1.1573913080587087E-2</v>
      </c>
      <c r="AJ224" s="3">
        <f>+LN(Bloomberg!AJ229/Bloomberg!AJ230)</f>
        <v>0.1388364448542159</v>
      </c>
      <c r="AK224" s="3">
        <f>+LN(Bloomberg!AK229/Bloomberg!AK230)</f>
        <v>-1.8225399677046557E-2</v>
      </c>
    </row>
    <row r="225" spans="1:37" x14ac:dyDescent="0.25">
      <c r="A225" s="1">
        <v>42811</v>
      </c>
      <c r="B225" s="3">
        <f>+LN(Bloomberg!B230/Bloomberg!B231)</f>
        <v>3.8903679757931811E-2</v>
      </c>
      <c r="C225" s="3">
        <f>+LN(Bloomberg!C230/Bloomberg!C231)</f>
        <v>8.221490169890891E-3</v>
      </c>
      <c r="D225" s="3">
        <f>+LN(Bloomberg!D230/Bloomberg!D231)</f>
        <v>4.8440427627036965E-2</v>
      </c>
      <c r="E225" s="3">
        <f>+LN(Bloomberg!E230/Bloomberg!E231)</f>
        <v>5.9306497417728678E-2</v>
      </c>
      <c r="F225" s="3">
        <f>+LN(Bloomberg!F230/Bloomberg!F231)</f>
        <v>1.3530696560568777E-2</v>
      </c>
      <c r="G225" s="3">
        <f>+LN(Bloomberg!G230/Bloomberg!G231)</f>
        <v>3.0970469776973257E-2</v>
      </c>
      <c r="H225" s="3">
        <f>+LN(Bloomberg!H230/Bloomberg!H231)</f>
        <v>8.9795431047703378E-2</v>
      </c>
      <c r="I225" s="3">
        <f>+LN(Bloomberg!I230/Bloomberg!I231)</f>
        <v>2.1828669610411675E-2</v>
      </c>
      <c r="J225" s="3">
        <f>+LN(Bloomberg!J230/Bloomberg!J231)</f>
        <v>-2.1078170250221216E-3</v>
      </c>
      <c r="K225" s="3">
        <f>+LN(Bloomberg!K230/Bloomberg!K231)</f>
        <v>7.3756620811693402E-2</v>
      </c>
      <c r="L225" s="3">
        <f>+LN(Bloomberg!L230/Bloomberg!L231)</f>
        <v>5.970719269566481E-2</v>
      </c>
      <c r="M225" s="3">
        <f>+LN(Bloomberg!M230/Bloomberg!M231)</f>
        <v>-6.5146810211938657E-3</v>
      </c>
      <c r="N225" s="3">
        <f>+LN(Bloomberg!N230/Bloomberg!N231)</f>
        <v>0.13264151681661537</v>
      </c>
      <c r="O225" s="3">
        <f>+LN(Bloomberg!O230/Bloomberg!O231)</f>
        <v>6.3040873079248341E-2</v>
      </c>
      <c r="P225" s="3">
        <f>+LN(Bloomberg!P230/Bloomberg!P231)</f>
        <v>4.8940212935562576E-2</v>
      </c>
      <c r="Q225" s="3">
        <f>+LN(Bloomberg!Q230/Bloomberg!Q231)</f>
        <v>5.8354667739825145E-2</v>
      </c>
      <c r="R225" s="3">
        <f>+LN(Bloomberg!R230/Bloomberg!R231)</f>
        <v>5.1892815668707501E-2</v>
      </c>
      <c r="S225" s="3">
        <f>+LN(Bloomberg!S230/Bloomberg!S231)</f>
        <v>5.2384265163229776E-2</v>
      </c>
      <c r="T225" s="3">
        <f>+LN(Bloomberg!T230/Bloomberg!T231)</f>
        <v>9.5474182891592194E-3</v>
      </c>
      <c r="U225" s="3">
        <f>+LN(Bloomberg!U230/Bloomberg!U231)</f>
        <v>-3.7832850827763678E-2</v>
      </c>
      <c r="V225" s="3">
        <f>+LN(Bloomberg!V230/Bloomberg!V231)</f>
        <v>5.7164633306256075E-2</v>
      </c>
      <c r="W225" s="3">
        <f>+LN(Bloomberg!W230/Bloomberg!W231)</f>
        <v>8.6421752511574787E-3</v>
      </c>
      <c r="X225" s="3">
        <f>+LN(Bloomberg!X230/Bloomberg!X231)</f>
        <v>3.7191523352181621E-2</v>
      </c>
      <c r="Y225" s="3">
        <f>+LN(Bloomberg!Y230/Bloomberg!Y231)</f>
        <v>2.4367843246901489E-2</v>
      </c>
      <c r="Z225" s="3">
        <f>+LN(Bloomberg!Z230/Bloomberg!Z231)</f>
        <v>2.8599822379592583E-2</v>
      </c>
      <c r="AA225" s="3">
        <f>+LN(Bloomberg!AA230/Bloomberg!AA231)</f>
        <v>2.2138641397973637E-2</v>
      </c>
      <c r="AB225" s="3">
        <f>+LN(Bloomberg!AB230/Bloomberg!AB231)</f>
        <v>1.5925610301599155E-2</v>
      </c>
      <c r="AC225" s="3"/>
      <c r="AD225" s="3"/>
      <c r="AE225" s="3"/>
      <c r="AF225" s="3"/>
      <c r="AG225" s="3"/>
      <c r="AH225" s="3">
        <f>+LN(Bloomberg!AH230/Bloomberg!AH231)</f>
        <v>-2.8198129260205897E-3</v>
      </c>
      <c r="AI225" s="3">
        <f>+LN(Bloomberg!AI230/Bloomberg!AI231)</f>
        <v>2.0231595198839384E-2</v>
      </c>
      <c r="AJ225" s="3">
        <f>+LN(Bloomberg!AJ230/Bloomberg!AJ231)</f>
        <v>-3.3132934852433495E-2</v>
      </c>
      <c r="AK225" s="3">
        <f>+LN(Bloomberg!AK230/Bloomberg!AK231)</f>
        <v>3.4730178601133643E-2</v>
      </c>
    </row>
    <row r="226" spans="1:37" x14ac:dyDescent="0.25">
      <c r="A226" s="1">
        <v>42804</v>
      </c>
      <c r="B226" s="3">
        <f>+LN(Bloomberg!B231/Bloomberg!B232)</f>
        <v>1.0127356854584038E-2</v>
      </c>
      <c r="C226" s="3">
        <f>+LN(Bloomberg!C231/Bloomberg!C232)</f>
        <v>1.863729527538897E-2</v>
      </c>
      <c r="D226" s="3">
        <f>+LN(Bloomberg!D231/Bloomberg!D232)</f>
        <v>-9.5972561426595944E-3</v>
      </c>
      <c r="E226" s="3">
        <f>+LN(Bloomberg!E231/Bloomberg!E232)</f>
        <v>-5.9202258121303216E-3</v>
      </c>
      <c r="F226" s="3">
        <f>+LN(Bloomberg!F231/Bloomberg!F232)</f>
        <v>5.621609468283957E-5</v>
      </c>
      <c r="G226" s="3">
        <f>+LN(Bloomberg!G231/Bloomberg!G232)</f>
        <v>-9.6824310670866401E-3</v>
      </c>
      <c r="H226" s="3">
        <f>+LN(Bloomberg!H231/Bloomberg!H232)</f>
        <v>-1.9984157152159298E-3</v>
      </c>
      <c r="I226" s="3">
        <f>+LN(Bloomberg!I231/Bloomberg!I232)</f>
        <v>1.6708889087061866E-2</v>
      </c>
      <c r="J226" s="3">
        <f>+LN(Bloomberg!J231/Bloomberg!J232)</f>
        <v>9.9572533882696865E-3</v>
      </c>
      <c r="K226" s="3">
        <f>+LN(Bloomberg!K231/Bloomberg!K232)</f>
        <v>-4.3857960041471184E-3</v>
      </c>
      <c r="L226" s="3">
        <f>+LN(Bloomberg!L231/Bloomberg!L232)</f>
        <v>-3.7165718100750783E-2</v>
      </c>
      <c r="M226" s="3">
        <f>+LN(Bloomberg!M231/Bloomberg!M232)</f>
        <v>6.4226296564671922E-3</v>
      </c>
      <c r="N226" s="3">
        <f>+LN(Bloomberg!N231/Bloomberg!N232)</f>
        <v>-1.6797367436619397E-2</v>
      </c>
      <c r="O226" s="3">
        <f>+LN(Bloomberg!O231/Bloomberg!O232)</f>
        <v>6.0500688714099212E-3</v>
      </c>
      <c r="P226" s="3">
        <f>+LN(Bloomberg!P231/Bloomberg!P232)</f>
        <v>1.7751161563109775E-2</v>
      </c>
      <c r="Q226" s="3">
        <f>+LN(Bloomberg!Q231/Bloomberg!Q232)</f>
        <v>-7.7877781992423479E-3</v>
      </c>
      <c r="R226" s="3">
        <f>+LN(Bloomberg!R231/Bloomberg!R232)</f>
        <v>5.8618419779911862E-2</v>
      </c>
      <c r="S226" s="3">
        <f>+LN(Bloomberg!S231/Bloomberg!S232)</f>
        <v>1.1327292611530426E-2</v>
      </c>
      <c r="T226" s="3">
        <f>+LN(Bloomberg!T231/Bloomberg!T232)</f>
        <v>7.3828475411815342E-3</v>
      </c>
      <c r="U226" s="3">
        <f>+LN(Bloomberg!U231/Bloomberg!U232)</f>
        <v>2.6630221306814292E-2</v>
      </c>
      <c r="V226" s="3">
        <f>+LN(Bloomberg!V231/Bloomberg!V232)</f>
        <v>-9.6094326246160856E-3</v>
      </c>
      <c r="W226" s="3">
        <f>+LN(Bloomberg!W231/Bloomberg!W232)</f>
        <v>-1.7151865970459427E-2</v>
      </c>
      <c r="X226" s="3">
        <f>+LN(Bloomberg!X231/Bloomberg!X232)</f>
        <v>7.1464272222898657E-3</v>
      </c>
      <c r="Y226" s="3">
        <f>+LN(Bloomberg!Y231/Bloomberg!Y232)</f>
        <v>-1.924335130755955E-2</v>
      </c>
      <c r="Z226" s="3">
        <f>+LN(Bloomberg!Z231/Bloomberg!Z232)</f>
        <v>2.5306015461928191E-2</v>
      </c>
      <c r="AA226" s="3">
        <f>+LN(Bloomberg!AA231/Bloomberg!AA232)</f>
        <v>2.0324896194338211E-2</v>
      </c>
      <c r="AB226" s="3">
        <f>+LN(Bloomberg!AB231/Bloomberg!AB232)</f>
        <v>1.9168422334141899E-2</v>
      </c>
      <c r="AC226" s="3"/>
      <c r="AD226" s="3"/>
      <c r="AE226" s="3"/>
      <c r="AF226" s="3"/>
      <c r="AG226" s="3"/>
      <c r="AH226" s="3">
        <f>+LN(Bloomberg!AH231/Bloomberg!AH232)</f>
        <v>9.4862012643135048E-3</v>
      </c>
      <c r="AI226" s="3">
        <f>+LN(Bloomberg!AI231/Bloomberg!AI232)</f>
        <v>-2.4736344970885706E-2</v>
      </c>
      <c r="AJ226" s="3">
        <f>+LN(Bloomberg!AJ231/Bloomberg!AJ232)</f>
        <v>6.1911899402476794E-2</v>
      </c>
      <c r="AK226" s="3">
        <f>+LN(Bloomberg!AK231/Bloomberg!AK232)</f>
        <v>-3.2560588164119907E-2</v>
      </c>
    </row>
    <row r="227" spans="1:37" x14ac:dyDescent="0.25">
      <c r="A227" s="1">
        <v>42797</v>
      </c>
      <c r="B227" s="3">
        <f>+LN(Bloomberg!B232/Bloomberg!B233)</f>
        <v>1.9632565975052408E-2</v>
      </c>
      <c r="C227" s="3">
        <f>+LN(Bloomberg!C232/Bloomberg!C233)</f>
        <v>4.7391089395172406E-3</v>
      </c>
      <c r="D227" s="3">
        <f>+LN(Bloomberg!D232/Bloomberg!D233)</f>
        <v>7.6527619821558767E-3</v>
      </c>
      <c r="E227" s="3">
        <f>+LN(Bloomberg!E232/Bloomberg!E233)</f>
        <v>5.5290150674215957E-2</v>
      </c>
      <c r="F227" s="3">
        <f>+LN(Bloomberg!F232/Bloomberg!F233)</f>
        <v>-5.5314836809184764E-3</v>
      </c>
      <c r="G227" s="3">
        <f>+LN(Bloomberg!G232/Bloomberg!G233)</f>
        <v>3.0861915447355649E-2</v>
      </c>
      <c r="H227" s="3">
        <f>+LN(Bloomberg!H232/Bloomberg!H233)</f>
        <v>-6.9973531031583677E-3</v>
      </c>
      <c r="I227" s="3">
        <f>+LN(Bloomberg!I232/Bloomberg!I233)</f>
        <v>3.9532057422452152E-2</v>
      </c>
      <c r="J227" s="3">
        <f>+LN(Bloomberg!J232/Bloomberg!J233)</f>
        <v>-9.7841756326561193E-3</v>
      </c>
      <c r="K227" s="3">
        <f>+LN(Bloomberg!K232/Bloomberg!K233)</f>
        <v>3.4545397801675939E-2</v>
      </c>
      <c r="L227" s="3">
        <f>+LN(Bloomberg!L232/Bloomberg!L233)</f>
        <v>5.6420896951792893E-2</v>
      </c>
      <c r="M227" s="3">
        <f>+LN(Bloomberg!M232/Bloomberg!M233)</f>
        <v>-7.7022203620922391E-3</v>
      </c>
      <c r="N227" s="3">
        <f>+LN(Bloomberg!N232/Bloomberg!N233)</f>
        <v>1.9645032982413022E-2</v>
      </c>
      <c r="O227" s="3">
        <f>+LN(Bloomberg!O232/Bloomberg!O233)</f>
        <v>3.0432666848148635E-2</v>
      </c>
      <c r="P227" s="3">
        <f>+LN(Bloomberg!P232/Bloomberg!P233)</f>
        <v>5.2405351878684635E-2</v>
      </c>
      <c r="Q227" s="3">
        <f>+LN(Bloomberg!Q232/Bloomberg!Q233)</f>
        <v>4.2755728997405311E-2</v>
      </c>
      <c r="R227" s="3">
        <f>+LN(Bloomberg!R232/Bloomberg!R233)</f>
        <v>2.5843028459523027E-3</v>
      </c>
      <c r="S227" s="3">
        <f>+LN(Bloomberg!S232/Bloomberg!S233)</f>
        <v>9.1532763053324782E-3</v>
      </c>
      <c r="T227" s="3">
        <f>+LN(Bloomberg!T232/Bloomberg!T233)</f>
        <v>3.0175813252475068E-2</v>
      </c>
      <c r="U227" s="3">
        <f>+LN(Bloomberg!U232/Bloomberg!U233)</f>
        <v>0.10285699701182897</v>
      </c>
      <c r="V227" s="3">
        <f>+LN(Bloomberg!V232/Bloomberg!V233)</f>
        <v>5.2526866684225348E-2</v>
      </c>
      <c r="W227" s="3">
        <f>+LN(Bloomberg!W232/Bloomberg!W233)</f>
        <v>3.0256801747260555E-2</v>
      </c>
      <c r="X227" s="3">
        <f>+LN(Bloomberg!X232/Bloomberg!X233)</f>
        <v>-1.3777545133049039E-2</v>
      </c>
      <c r="Y227" s="3">
        <f>+LN(Bloomberg!Y232/Bloomberg!Y233)</f>
        <v>9.320424552097227E-5</v>
      </c>
      <c r="Z227" s="3">
        <f>+LN(Bloomberg!Z232/Bloomberg!Z233)</f>
        <v>9.637486712238753E-3</v>
      </c>
      <c r="AA227" s="3">
        <f>+LN(Bloomberg!AA232/Bloomberg!AA233)</f>
        <v>6.2788909670011633E-2</v>
      </c>
      <c r="AB227" s="3">
        <f>+LN(Bloomberg!AB232/Bloomberg!AB233)</f>
        <v>2.6062443465160547E-2</v>
      </c>
      <c r="AC227" s="3"/>
      <c r="AD227" s="3"/>
      <c r="AE227" s="3"/>
      <c r="AF227" s="3"/>
      <c r="AG227" s="3"/>
      <c r="AH227" s="3">
        <f>+LN(Bloomberg!AH232/Bloomberg!AH233)</f>
        <v>1.7760113459715593E-2</v>
      </c>
      <c r="AI227" s="3">
        <f>+LN(Bloomberg!AI232/Bloomberg!AI233)</f>
        <v>-1.7961959635179249E-2</v>
      </c>
      <c r="AJ227" s="3">
        <f>+LN(Bloomberg!AJ232/Bloomberg!AJ233)</f>
        <v>-4.548264962140984E-2</v>
      </c>
      <c r="AK227" s="3">
        <f>+LN(Bloomberg!AK232/Bloomberg!AK233)</f>
        <v>1.0865629464523617E-3</v>
      </c>
    </row>
    <row r="228" spans="1:37" x14ac:dyDescent="0.25">
      <c r="A228" s="1">
        <v>42790</v>
      </c>
      <c r="B228" s="3">
        <f>+LN(Bloomberg!B233/Bloomberg!B234)</f>
        <v>-1.4493356299090465E-3</v>
      </c>
      <c r="C228" s="3">
        <f>+LN(Bloomberg!C233/Bloomberg!C234)</f>
        <v>3.0384204672067979E-2</v>
      </c>
      <c r="D228" s="3">
        <f>+LN(Bloomberg!D233/Bloomberg!D234)</f>
        <v>4.7796161091562036E-3</v>
      </c>
      <c r="E228" s="3">
        <f>+LN(Bloomberg!E233/Bloomberg!E234)</f>
        <v>-2.1734492146006094E-2</v>
      </c>
      <c r="F228" s="3">
        <f>+LN(Bloomberg!F233/Bloomberg!F234)</f>
        <v>-3.6645408718074886E-3</v>
      </c>
      <c r="G228" s="3">
        <f>+LN(Bloomberg!G233/Bloomberg!G234)</f>
        <v>4.1379837222418423E-3</v>
      </c>
      <c r="H228" s="3">
        <f>+LN(Bloomberg!H233/Bloomberg!H234)</f>
        <v>2.1214721386937233E-3</v>
      </c>
      <c r="I228" s="3">
        <f>+LN(Bloomberg!I233/Bloomberg!I234)</f>
        <v>-2.982499660031241E-3</v>
      </c>
      <c r="J228" s="3">
        <f>+LN(Bloomberg!J233/Bloomberg!J234)</f>
        <v>1.0454446243071061E-2</v>
      </c>
      <c r="K228" s="3">
        <f>+LN(Bloomberg!K233/Bloomberg!K234)</f>
        <v>-7.3754359156357136E-3</v>
      </c>
      <c r="L228" s="3">
        <f>+LN(Bloomberg!L233/Bloomberg!L234)</f>
        <v>1.6839934251802215E-2</v>
      </c>
      <c r="M228" s="3">
        <f>+LN(Bloomberg!M233/Bloomberg!M234)</f>
        <v>3.9023436303810201E-2</v>
      </c>
      <c r="N228" s="3">
        <f>+LN(Bloomberg!N233/Bloomberg!N234)</f>
        <v>-4.3585844749240342E-2</v>
      </c>
      <c r="O228" s="3">
        <f>+LN(Bloomberg!O233/Bloomberg!O234)</f>
        <v>-1.3261345128102267E-3</v>
      </c>
      <c r="P228" s="3">
        <f>+LN(Bloomberg!P233/Bloomberg!P234)</f>
        <v>9.0549571719580994E-3</v>
      </c>
      <c r="Q228" s="3">
        <f>+LN(Bloomberg!Q233/Bloomberg!Q234)</f>
        <v>-1.3744314346536507E-2</v>
      </c>
      <c r="R228" s="3">
        <f>+LN(Bloomberg!R233/Bloomberg!R234)</f>
        <v>3.3314561823158916E-2</v>
      </c>
      <c r="S228" s="3">
        <f>+LN(Bloomberg!S233/Bloomberg!S234)</f>
        <v>-9.1532763053325701E-3</v>
      </c>
      <c r="T228" s="3">
        <f>+LN(Bloomberg!T233/Bloomberg!T234)</f>
        <v>-1.8898750635356055E-2</v>
      </c>
      <c r="U228" s="3">
        <f>+LN(Bloomberg!U233/Bloomberg!U234)</f>
        <v>0.13237338323841824</v>
      </c>
      <c r="V228" s="3">
        <f>+LN(Bloomberg!V233/Bloomberg!V234)</f>
        <v>-1.5624185538364742E-2</v>
      </c>
      <c r="W228" s="3">
        <f>+LN(Bloomberg!W233/Bloomberg!W234)</f>
        <v>6.1021849021759642E-3</v>
      </c>
      <c r="X228" s="3">
        <f>+LN(Bloomberg!X233/Bloomberg!X234)</f>
        <v>-2.7843680977194078E-3</v>
      </c>
      <c r="Y228" s="3">
        <f>+LN(Bloomberg!Y233/Bloomberg!Y234)</f>
        <v>3.8405687816407872E-3</v>
      </c>
      <c r="Z228" s="3">
        <f>+LN(Bloomberg!Z233/Bloomberg!Z234)</f>
        <v>1.3036397063275374E-2</v>
      </c>
      <c r="AA228" s="3">
        <f>+LN(Bloomberg!AA233/Bloomberg!AA234)</f>
        <v>-1.834576710348532E-2</v>
      </c>
      <c r="AB228" s="3">
        <f>+LN(Bloomberg!AB233/Bloomberg!AB234)</f>
        <v>-1.3634023047968671E-2</v>
      </c>
      <c r="AC228" s="3"/>
      <c r="AD228" s="3"/>
      <c r="AE228" s="3"/>
      <c r="AF228" s="3"/>
      <c r="AG228" s="3"/>
      <c r="AH228" s="3">
        <f>+LN(Bloomberg!AH233/Bloomberg!AH234)</f>
        <v>2.2617434353447868E-3</v>
      </c>
      <c r="AI228" s="3">
        <f>+LN(Bloomberg!AI233/Bloomberg!AI234)</f>
        <v>1.8132040748081661E-2</v>
      </c>
      <c r="AJ228" s="3">
        <f>+LN(Bloomberg!AJ233/Bloomberg!AJ234)</f>
        <v>-1.7421607193849257E-3</v>
      </c>
      <c r="AK228" s="3">
        <f>+LN(Bloomberg!AK233/Bloomberg!AK234)</f>
        <v>-8.300300270144001E-3</v>
      </c>
    </row>
    <row r="229" spans="1:37" x14ac:dyDescent="0.25">
      <c r="A229" s="1">
        <v>42783</v>
      </c>
      <c r="B229" s="3">
        <f>+LN(Bloomberg!B234/Bloomberg!B235)</f>
        <v>8.7137768232676133E-3</v>
      </c>
      <c r="C229" s="3">
        <f>+LN(Bloomberg!C234/Bloomberg!C235)</f>
        <v>2.1414665613735178E-3</v>
      </c>
      <c r="D229" s="3">
        <f>+LN(Bloomberg!D234/Bloomberg!D235)</f>
        <v>-1.6193260645517366E-2</v>
      </c>
      <c r="E229" s="3">
        <f>+LN(Bloomberg!E234/Bloomberg!E235)</f>
        <v>-2.0180415402389927E-2</v>
      </c>
      <c r="F229" s="3">
        <f>+LN(Bloomberg!F234/Bloomberg!F235)</f>
        <v>4.746005055822373E-3</v>
      </c>
      <c r="G229" s="3">
        <f>+LN(Bloomberg!G234/Bloomberg!G235)</f>
        <v>-3.9418509539280365E-4</v>
      </c>
      <c r="H229" s="3">
        <f>+LN(Bloomberg!H234/Bloomberg!H235)</f>
        <v>-6.6232190496447324E-3</v>
      </c>
      <c r="I229" s="3">
        <f>+LN(Bloomberg!I234/Bloomberg!I235)</f>
        <v>2.2829146161168302E-2</v>
      </c>
      <c r="J229" s="3">
        <f>+LN(Bloomberg!J234/Bloomberg!J235)</f>
        <v>-1.0843829076208147E-2</v>
      </c>
      <c r="K229" s="3">
        <f>+LN(Bloomberg!K234/Bloomberg!K235)</f>
        <v>-6.8524130026567935E-4</v>
      </c>
      <c r="L229" s="3">
        <f>+LN(Bloomberg!L234/Bloomberg!L235)</f>
        <v>-1.9498546089675023E-2</v>
      </c>
      <c r="M229" s="3">
        <f>+LN(Bloomberg!M234/Bloomberg!M235)</f>
        <v>-1.8164350530723655E-2</v>
      </c>
      <c r="N229" s="3">
        <f>+LN(Bloomberg!N234/Bloomberg!N235)</f>
        <v>3.5973906243360249E-2</v>
      </c>
      <c r="O229" s="3">
        <f>+LN(Bloomberg!O234/Bloomberg!O235)</f>
        <v>2.2593340890544465E-2</v>
      </c>
      <c r="P229" s="3">
        <f>+LN(Bloomberg!P234/Bloomberg!P235)</f>
        <v>-4.5377275821383819E-3</v>
      </c>
      <c r="Q229" s="3">
        <f>+LN(Bloomberg!Q234/Bloomberg!Q235)</f>
        <v>-2.7819009038788011E-3</v>
      </c>
      <c r="R229" s="3">
        <f>+LN(Bloomberg!R234/Bloomberg!R235)</f>
        <v>2.4235721836826141E-2</v>
      </c>
      <c r="S229" s="3">
        <f>+LN(Bloomberg!S234/Bloomberg!S235)</f>
        <v>-1.1327292611530341E-2</v>
      </c>
      <c r="T229" s="3">
        <f>+LN(Bloomberg!T234/Bloomberg!T235)</f>
        <v>8.1542496497961497E-3</v>
      </c>
      <c r="U229" s="3">
        <f>+LN(Bloomberg!U234/Bloomberg!U235)</f>
        <v>-2.7282615884104505E-2</v>
      </c>
      <c r="V229" s="3">
        <f>+LN(Bloomberg!V234/Bloomberg!V235)</f>
        <v>-6.393462051303843E-3</v>
      </c>
      <c r="W229" s="3">
        <f>+LN(Bloomberg!W234/Bloomberg!W235)</f>
        <v>2.913153726154851E-3</v>
      </c>
      <c r="X229" s="3">
        <f>+LN(Bloomberg!X234/Bloomberg!X235)</f>
        <v>-4.4696830044919002E-3</v>
      </c>
      <c r="Y229" s="3">
        <f>+LN(Bloomberg!Y234/Bloomberg!Y235)</f>
        <v>3.0664208299400461E-2</v>
      </c>
      <c r="Z229" s="3">
        <f>+LN(Bloomberg!Z234/Bloomberg!Z235)</f>
        <v>-8.7082928542022938E-4</v>
      </c>
      <c r="AA229" s="3">
        <f>+LN(Bloomberg!AA234/Bloomberg!AA235)</f>
        <v>-2.5489258087994463E-2</v>
      </c>
      <c r="AB229" s="3">
        <f>+LN(Bloomberg!AB234/Bloomberg!AB235)</f>
        <v>2.7047222560954903E-2</v>
      </c>
      <c r="AC229" s="3"/>
      <c r="AD229" s="3"/>
      <c r="AE229" s="3"/>
      <c r="AF229" s="3"/>
      <c r="AG229" s="3"/>
      <c r="AH229" s="3">
        <f>+LN(Bloomberg!AH234/Bloomberg!AH235)</f>
        <v>7.6440236138991171E-3</v>
      </c>
      <c r="AI229" s="3">
        <f>+LN(Bloomberg!AI234/Bloomberg!AI235)</f>
        <v>7.9409457138974809E-4</v>
      </c>
      <c r="AJ229" s="3">
        <f>+LN(Bloomberg!AJ234/Bloomberg!AJ235)</f>
        <v>5.7312011874195809E-2</v>
      </c>
      <c r="AK229" s="3">
        <f>+LN(Bloomberg!AK234/Bloomberg!AK235)</f>
        <v>-1.7633371663910463E-2</v>
      </c>
    </row>
    <row r="230" spans="1:37" x14ac:dyDescent="0.25">
      <c r="A230" s="1">
        <v>42776</v>
      </c>
      <c r="B230" s="3">
        <f>+LN(Bloomberg!B235/Bloomberg!B236)</f>
        <v>1.1721330668971726E-2</v>
      </c>
      <c r="C230" s="3">
        <f>+LN(Bloomberg!C235/Bloomberg!C236)</f>
        <v>-7.1290080724124598E-3</v>
      </c>
      <c r="D230" s="3">
        <f>+LN(Bloomberg!D235/Bloomberg!D236)</f>
        <v>1.1590260573556393E-2</v>
      </c>
      <c r="E230" s="3">
        <f>+LN(Bloomberg!E235/Bloomberg!E236)</f>
        <v>1.9191321383858179E-2</v>
      </c>
      <c r="F230" s="3">
        <f>+LN(Bloomberg!F235/Bloomberg!F236)</f>
        <v>7.9792140741825075E-3</v>
      </c>
      <c r="G230" s="3">
        <f>+LN(Bloomberg!G235/Bloomberg!G236)</f>
        <v>-3.8044512537996518E-4</v>
      </c>
      <c r="H230" s="3">
        <f>+LN(Bloomberg!H235/Bloomberg!H236)</f>
        <v>3.1354398258762661E-3</v>
      </c>
      <c r="I230" s="3">
        <f>+LN(Bloomberg!I235/Bloomberg!I236)</f>
        <v>-3.1221255797875373E-3</v>
      </c>
      <c r="J230" s="3">
        <f>+LN(Bloomberg!J235/Bloomberg!J236)</f>
        <v>1.3865618901593001E-2</v>
      </c>
      <c r="K230" s="3">
        <f>+LN(Bloomberg!K235/Bloomberg!K236)</f>
        <v>2.7134900967523468E-2</v>
      </c>
      <c r="L230" s="3">
        <f>+LN(Bloomberg!L235/Bloomberg!L236)</f>
        <v>4.1143874300937244E-2</v>
      </c>
      <c r="M230" s="3">
        <f>+LN(Bloomberg!M235/Bloomberg!M236)</f>
        <v>2.5408686854776055E-2</v>
      </c>
      <c r="N230" s="3">
        <f>+LN(Bloomberg!N235/Bloomberg!N236)</f>
        <v>0.17022156865824672</v>
      </c>
      <c r="O230" s="3">
        <f>+LN(Bloomberg!O235/Bloomberg!O236)</f>
        <v>-2.0318889568874919E-2</v>
      </c>
      <c r="P230" s="3">
        <f>+LN(Bloomberg!P235/Bloomberg!P236)</f>
        <v>3.1174745384043518E-3</v>
      </c>
      <c r="Q230" s="3">
        <f>+LN(Bloomberg!Q235/Bloomberg!Q236)</f>
        <v>-1.4805221543993071E-3</v>
      </c>
      <c r="R230" s="3">
        <f>+LN(Bloomberg!R235/Bloomberg!R236)</f>
        <v>6.1086032799182099E-3</v>
      </c>
      <c r="S230" s="3">
        <f>+LN(Bloomberg!S235/Bloomberg!S236)</f>
        <v>-8.9685482322733358E-3</v>
      </c>
      <c r="T230" s="3">
        <f>+LN(Bloomberg!T235/Bloomberg!T236)</f>
        <v>1.6247977857072333E-2</v>
      </c>
      <c r="U230" s="3">
        <f>+LN(Bloomberg!U235/Bloomberg!U236)</f>
        <v>-4.1863572857824785E-2</v>
      </c>
      <c r="V230" s="3">
        <f>+LN(Bloomberg!V235/Bloomberg!V236)</f>
        <v>-1.2665586475612684E-2</v>
      </c>
      <c r="W230" s="3">
        <f>+LN(Bloomberg!W235/Bloomberg!W236)</f>
        <v>1.6731919774167311E-2</v>
      </c>
      <c r="X230" s="3">
        <f>+LN(Bloomberg!X235/Bloomberg!X236)</f>
        <v>9.7873340907020448E-3</v>
      </c>
      <c r="Y230" s="3">
        <f>+LN(Bloomberg!Y235/Bloomberg!Y236)</f>
        <v>1.5104210156180176E-2</v>
      </c>
      <c r="Z230" s="3">
        <f>+LN(Bloomberg!Z235/Bloomberg!Z236)</f>
        <v>9.0533660235606397E-3</v>
      </c>
      <c r="AA230" s="3">
        <f>+LN(Bloomberg!AA235/Bloomberg!AA236)</f>
        <v>-6.6703817897545556E-3</v>
      </c>
      <c r="AB230" s="3">
        <f>+LN(Bloomberg!AB235/Bloomberg!AB236)</f>
        <v>1.4591578292129013E-2</v>
      </c>
      <c r="AC230" s="3"/>
      <c r="AD230" s="3"/>
      <c r="AE230" s="3"/>
      <c r="AF230" s="3"/>
      <c r="AG230" s="3"/>
      <c r="AH230" s="3">
        <f>+LN(Bloomberg!AH235/Bloomberg!AH236)</f>
        <v>1.5640154584838262E-3</v>
      </c>
      <c r="AI230" s="3">
        <f>+LN(Bloomberg!AI235/Bloomberg!AI236)</f>
        <v>1.0856206250611749E-2</v>
      </c>
      <c r="AJ230" s="3">
        <f>+LN(Bloomberg!AJ235/Bloomberg!AJ236)</f>
        <v>-1.0999194300670369E-2</v>
      </c>
      <c r="AK230" s="3">
        <f>+LN(Bloomberg!AK235/Bloomberg!AK236)</f>
        <v>5.6473204980174427E-2</v>
      </c>
    </row>
    <row r="231" spans="1:37" x14ac:dyDescent="0.25">
      <c r="A231" s="1">
        <v>42769</v>
      </c>
      <c r="B231" s="3">
        <f>+LN(Bloomberg!B236/Bloomberg!B237)</f>
        <v>-3.2186682272739705E-3</v>
      </c>
      <c r="C231" s="3">
        <f>+LN(Bloomberg!C236/Bloomberg!C237)</f>
        <v>-1.289288376680941E-2</v>
      </c>
      <c r="D231" s="3">
        <f>+LN(Bloomberg!D236/Bloomberg!D237)</f>
        <v>4.7289921201728417E-2</v>
      </c>
      <c r="E231" s="3">
        <f>+LN(Bloomberg!E236/Bloomberg!E237)</f>
        <v>1.3736666841034325E-2</v>
      </c>
      <c r="F231" s="3">
        <f>+LN(Bloomberg!F236/Bloomberg!F237)</f>
        <v>7.8348853169440021E-3</v>
      </c>
      <c r="G231" s="3">
        <f>+LN(Bloomberg!G236/Bloomberg!G237)</f>
        <v>-1.4779125528412568E-2</v>
      </c>
      <c r="H231" s="3">
        <f>+LN(Bloomberg!H236/Bloomberg!H237)</f>
        <v>9.0523180213858221E-3</v>
      </c>
      <c r="I231" s="3">
        <f>+LN(Bloomberg!I236/Bloomberg!I237)</f>
        <v>-3.1781169212540886E-2</v>
      </c>
      <c r="J231" s="3">
        <f>+LN(Bloomberg!J236/Bloomberg!J237)</f>
        <v>1.1696761472485387E-4</v>
      </c>
      <c r="K231" s="3">
        <f>+LN(Bloomberg!K236/Bloomberg!K237)</f>
        <v>-1.266847311402333E-4</v>
      </c>
      <c r="L231" s="3">
        <f>+LN(Bloomberg!L236/Bloomberg!L237)</f>
        <v>-3.172642903577004E-2</v>
      </c>
      <c r="M231" s="3">
        <f>+LN(Bloomberg!M236/Bloomberg!M237)</f>
        <v>-2.3448176494293985E-2</v>
      </c>
      <c r="N231" s="3">
        <f>+LN(Bloomberg!N236/Bloomberg!N237)</f>
        <v>6.7949909380295104E-2</v>
      </c>
      <c r="O231" s="3">
        <f>+LN(Bloomberg!O236/Bloomberg!O237)</f>
        <v>-4.1444191807212476E-2</v>
      </c>
      <c r="P231" s="3">
        <f>+LN(Bloomberg!P236/Bloomberg!P237)</f>
        <v>-2.5502292810936234E-2</v>
      </c>
      <c r="Q231" s="3">
        <f>+LN(Bloomberg!Q236/Bloomberg!Q237)</f>
        <v>-1.6961213393348478E-2</v>
      </c>
      <c r="R231" s="3">
        <f>+LN(Bloomberg!R236/Bloomberg!R237)</f>
        <v>-2.0828099177359161E-2</v>
      </c>
      <c r="S231" s="3">
        <f>+LN(Bloomberg!S236/Bloomberg!S237)</f>
        <v>-2.2075656626997158E-2</v>
      </c>
      <c r="T231" s="3">
        <f>+LN(Bloomberg!T236/Bloomberg!T237)</f>
        <v>-1.368793628824963E-2</v>
      </c>
      <c r="U231" s="3">
        <f>+LN(Bloomberg!U236/Bloomberg!U237)</f>
        <v>-3.4349051187965399E-2</v>
      </c>
      <c r="V231" s="3">
        <f>+LN(Bloomberg!V236/Bloomberg!V237)</f>
        <v>-4.870025248696082E-3</v>
      </c>
      <c r="W231" s="3">
        <f>+LN(Bloomberg!W236/Bloomberg!W237)</f>
        <v>4.403326379564583E-2</v>
      </c>
      <c r="X231" s="3">
        <f>+LN(Bloomberg!X236/Bloomberg!X237)</f>
        <v>1.1663154181262651E-2</v>
      </c>
      <c r="Y231" s="3">
        <f>+LN(Bloomberg!Y236/Bloomberg!Y237)</f>
        <v>-3.9267803000718887E-2</v>
      </c>
      <c r="Z231" s="3">
        <f>+LN(Bloomberg!Z236/Bloomberg!Z237)</f>
        <v>1.2400729989883352E-2</v>
      </c>
      <c r="AA231" s="3">
        <f>+LN(Bloomberg!AA236/Bloomberg!AA237)</f>
        <v>-1.2162721693411045E-3</v>
      </c>
      <c r="AB231" s="3">
        <f>+LN(Bloomberg!AB236/Bloomberg!AB237)</f>
        <v>3.6361492879872517E-2</v>
      </c>
      <c r="AC231" s="3"/>
      <c r="AD231" s="3"/>
      <c r="AE231" s="3"/>
      <c r="AF231" s="3"/>
      <c r="AG231" s="3"/>
      <c r="AH231" s="3">
        <f>+LN(Bloomberg!AH236/Bloomberg!AH237)</f>
        <v>-1.8823720387953952E-2</v>
      </c>
      <c r="AI231" s="3">
        <f>+LN(Bloomberg!AI236/Bloomberg!AI237)</f>
        <v>2.4135527767994623E-2</v>
      </c>
      <c r="AJ231" s="3">
        <f>+LN(Bloomberg!AJ236/Bloomberg!AJ237)</f>
        <v>3.6198847856985572E-2</v>
      </c>
      <c r="AK231" s="3">
        <f>+LN(Bloomberg!AK236/Bloomberg!AK237)</f>
        <v>-1.9974771758772582E-2</v>
      </c>
    </row>
    <row r="232" spans="1:37" x14ac:dyDescent="0.25">
      <c r="A232" s="1">
        <v>42762</v>
      </c>
      <c r="B232" s="3">
        <f>+LN(Bloomberg!B237/Bloomberg!B238)</f>
        <v>4.0660513080195667E-3</v>
      </c>
      <c r="C232" s="3">
        <f>+LN(Bloomberg!C237/Bloomberg!C238)</f>
        <v>2.5348556031881157E-3</v>
      </c>
      <c r="D232" s="3">
        <f>+LN(Bloomberg!D237/Bloomberg!D238)</f>
        <v>2.7980418914506495E-2</v>
      </c>
      <c r="E232" s="3">
        <f>+LN(Bloomberg!E237/Bloomberg!E238)</f>
        <v>1.6327284039499453E-2</v>
      </c>
      <c r="F232" s="3">
        <f>+LN(Bloomberg!F237/Bloomberg!F238)</f>
        <v>1.9730982135943266E-3</v>
      </c>
      <c r="G232" s="3">
        <f>+LN(Bloomberg!G237/Bloomberg!G238)</f>
        <v>7.2948406757847471E-3</v>
      </c>
      <c r="H232" s="3">
        <f>+LN(Bloomberg!H237/Bloomberg!H238)</f>
        <v>3.3269868218318767E-2</v>
      </c>
      <c r="I232" s="3">
        <f>+LN(Bloomberg!I237/Bloomberg!I238)</f>
        <v>6.2136122247001919E-3</v>
      </c>
      <c r="J232" s="3">
        <f>+LN(Bloomberg!J237/Bloomberg!J238)</f>
        <v>3.8235922382905967E-3</v>
      </c>
      <c r="K232" s="3">
        <f>+LN(Bloomberg!K237/Bloomberg!K238)</f>
        <v>-2.3477984368287918E-3</v>
      </c>
      <c r="L232" s="3">
        <f>+LN(Bloomberg!L237/Bloomberg!L238)</f>
        <v>-3.9259759638126425E-2</v>
      </c>
      <c r="M232" s="3">
        <f>+LN(Bloomberg!M237/Bloomberg!M238)</f>
        <v>-3.8947516608237344E-2</v>
      </c>
      <c r="N232" s="3">
        <f>+LN(Bloomberg!N237/Bloomberg!N238)</f>
        <v>8.4225412322401841E-2</v>
      </c>
      <c r="O232" s="3">
        <f>+LN(Bloomberg!O237/Bloomberg!O238)</f>
        <v>-8.7004355247292473E-3</v>
      </c>
      <c r="P232" s="3">
        <f>+LN(Bloomberg!P237/Bloomberg!P238)</f>
        <v>1.9387902486348516E-3</v>
      </c>
      <c r="Q232" s="3">
        <f>+LN(Bloomberg!Q237/Bloomberg!Q238)</f>
        <v>-4.445176257083381E-2</v>
      </c>
      <c r="R232" s="3">
        <f>+LN(Bloomberg!R237/Bloomberg!R238)</f>
        <v>7.2418258560732654E-2</v>
      </c>
      <c r="S232" s="3">
        <f>+LN(Bloomberg!S237/Bloomberg!S238)</f>
        <v>4.3763166206926482E-3</v>
      </c>
      <c r="T232" s="3">
        <f>+LN(Bloomberg!T237/Bloomberg!T238)</f>
        <v>1.6143499540646651E-2</v>
      </c>
      <c r="U232" s="3">
        <f>+LN(Bloomberg!U237/Bloomberg!U238)</f>
        <v>6.8831475234153753E-3</v>
      </c>
      <c r="V232" s="3">
        <f>+LN(Bloomberg!V237/Bloomberg!V238)</f>
        <v>-2.2720588728122513E-3</v>
      </c>
      <c r="W232" s="3">
        <f>+LN(Bloomberg!W237/Bloomberg!W238)</f>
        <v>-4.5751924380518713E-3</v>
      </c>
      <c r="X232" s="3">
        <f>+LN(Bloomberg!X237/Bloomberg!X238)</f>
        <v>1.7434009109629826E-2</v>
      </c>
      <c r="Y232" s="3">
        <f>+LN(Bloomberg!Y237/Bloomberg!Y238)</f>
        <v>-1.1761605944643738E-2</v>
      </c>
      <c r="Z232" s="3">
        <f>+LN(Bloomberg!Z237/Bloomberg!Z238)</f>
        <v>8.7674053425587824E-3</v>
      </c>
      <c r="AA232" s="3">
        <f>+LN(Bloomberg!AA237/Bloomberg!AA238)</f>
        <v>4.2061248633351719E-4</v>
      </c>
      <c r="AB232" s="3">
        <f>+LN(Bloomberg!AB237/Bloomberg!AB238)</f>
        <v>-4.1251347599627992E-3</v>
      </c>
      <c r="AC232" s="3"/>
      <c r="AD232" s="3"/>
      <c r="AE232" s="3"/>
      <c r="AF232" s="3"/>
      <c r="AG232" s="3"/>
      <c r="AH232" s="3">
        <f>+LN(Bloomberg!AH237/Bloomberg!AH238)</f>
        <v>-9.0066590968951466E-3</v>
      </c>
      <c r="AI232" s="3">
        <f>+LN(Bloomberg!AI237/Bloomberg!AI238)</f>
        <v>-1.5923585066780283E-2</v>
      </c>
      <c r="AJ232" s="3">
        <f>+LN(Bloomberg!AJ237/Bloomberg!AJ238)</f>
        <v>-8.6853834649800135E-2</v>
      </c>
      <c r="AK232" s="3">
        <f>+LN(Bloomberg!AK237/Bloomberg!AK238)</f>
        <v>2.3717991551551524E-2</v>
      </c>
    </row>
    <row r="233" spans="1:37" x14ac:dyDescent="0.25">
      <c r="A233" s="1">
        <v>42755</v>
      </c>
      <c r="B233" s="3">
        <f>+LN(Bloomberg!B238/Bloomberg!B239)</f>
        <v>5.5243815496974916E-3</v>
      </c>
      <c r="C233" s="3">
        <f>+LN(Bloomberg!C238/Bloomberg!C239)</f>
        <v>-1.9678204307627803E-2</v>
      </c>
      <c r="D233" s="3">
        <f>+LN(Bloomberg!D238/Bloomberg!D239)</f>
        <v>2.8570068286327586E-4</v>
      </c>
      <c r="E233" s="3">
        <f>+LN(Bloomberg!E238/Bloomberg!E239)</f>
        <v>-5.7824270147987959E-2</v>
      </c>
      <c r="F233" s="3">
        <f>+LN(Bloomberg!F238/Bloomberg!F239)</f>
        <v>-2.4468208294437196E-3</v>
      </c>
      <c r="G233" s="3">
        <f>+LN(Bloomberg!G238/Bloomberg!G239)</f>
        <v>-7.9237588903153348E-3</v>
      </c>
      <c r="H233" s="3">
        <f>+LN(Bloomberg!H238/Bloomberg!H239)</f>
        <v>2.014311684936065E-2</v>
      </c>
      <c r="I233" s="3">
        <f>+LN(Bloomberg!I238/Bloomberg!I239)</f>
        <v>-1.4387624423487694E-2</v>
      </c>
      <c r="J233" s="3">
        <f>+LN(Bloomberg!J238/Bloomberg!J239)</f>
        <v>1.588955360286113E-2</v>
      </c>
      <c r="K233" s="3">
        <f>+LN(Bloomberg!K238/Bloomberg!K239)</f>
        <v>4.2779609865178326E-3</v>
      </c>
      <c r="L233" s="3">
        <f>+LN(Bloomberg!L238/Bloomberg!L239)</f>
        <v>2.0871489294421168E-2</v>
      </c>
      <c r="M233" s="3">
        <f>+LN(Bloomberg!M238/Bloomberg!M239)</f>
        <v>-2.2045337231506628E-2</v>
      </c>
      <c r="N233" s="3">
        <f>+LN(Bloomberg!N238/Bloomberg!N239)</f>
        <v>1.6852425225549965E-2</v>
      </c>
      <c r="O233" s="3">
        <f>+LN(Bloomberg!O238/Bloomberg!O239)</f>
        <v>-5.5790660323466312E-3</v>
      </c>
      <c r="P233" s="3">
        <f>+LN(Bloomberg!P238/Bloomberg!P239)</f>
        <v>2.7727714027641303E-4</v>
      </c>
      <c r="Q233" s="3">
        <f>+LN(Bloomberg!Q238/Bloomberg!Q239)</f>
        <v>-1.5787758365806908E-2</v>
      </c>
      <c r="R233" s="3">
        <f>+LN(Bloomberg!R238/Bloomberg!R239)</f>
        <v>-9.0764318169458652E-2</v>
      </c>
      <c r="S233" s="3">
        <f>+LN(Bloomberg!S238/Bloomberg!S239)</f>
        <v>0</v>
      </c>
      <c r="T233" s="3">
        <f>+LN(Bloomberg!T238/Bloomberg!T239)</f>
        <v>1.1723851104753736E-4</v>
      </c>
      <c r="U233" s="3">
        <f>+LN(Bloomberg!U238/Bloomberg!U239)</f>
        <v>2.1922986857870332E-2</v>
      </c>
      <c r="V233" s="3">
        <f>+LN(Bloomberg!V238/Bloomberg!V239)</f>
        <v>-2.1646286748641611E-2</v>
      </c>
      <c r="W233" s="3">
        <f>+LN(Bloomberg!W238/Bloomberg!W239)</f>
        <v>4.5106075573498787E-3</v>
      </c>
      <c r="X233" s="3">
        <f>+LN(Bloomberg!X238/Bloomberg!X239)</f>
        <v>-9.0191072404878347E-3</v>
      </c>
      <c r="Y233" s="3">
        <f>+LN(Bloomberg!Y238/Bloomberg!Y239)</f>
        <v>2.0154983114964598E-2</v>
      </c>
      <c r="Z233" s="3">
        <f>+LN(Bloomberg!Z238/Bloomberg!Z239)</f>
        <v>1.9991186293273275E-2</v>
      </c>
      <c r="AA233" s="3">
        <f>+LN(Bloomberg!AA238/Bloomberg!AA239)</f>
        <v>5.1793517306017993E-2</v>
      </c>
      <c r="AB233" s="3">
        <f>+LN(Bloomberg!AB238/Bloomberg!AB239)</f>
        <v>2.167401704836211E-2</v>
      </c>
      <c r="AC233" s="3"/>
      <c r="AD233" s="3"/>
      <c r="AE233" s="3"/>
      <c r="AF233" s="3"/>
      <c r="AG233" s="3"/>
      <c r="AH233" s="3">
        <f>+LN(Bloomberg!AH238/Bloomberg!AH239)</f>
        <v>-9.2430502286149595E-3</v>
      </c>
      <c r="AI233" s="3">
        <f>+LN(Bloomberg!AI238/Bloomberg!AI239)</f>
        <v>1.0782357769369491E-2</v>
      </c>
      <c r="AJ233" s="3">
        <f>+LN(Bloomberg!AJ238/Bloomberg!AJ239)</f>
        <v>2.7230492329601629E-2</v>
      </c>
      <c r="AK233" s="3">
        <f>+LN(Bloomberg!AK238/Bloomberg!AK239)</f>
        <v>-2.2435352804931662E-2</v>
      </c>
    </row>
    <row r="234" spans="1:37" x14ac:dyDescent="0.25">
      <c r="A234" s="1">
        <v>42748</v>
      </c>
      <c r="B234" s="3">
        <f>+LN(Bloomberg!B239/Bloomberg!B240)</f>
        <v>1.5172696658587708E-2</v>
      </c>
      <c r="C234" s="3">
        <f>+LN(Bloomberg!C239/Bloomberg!C240)</f>
        <v>6.4162798610541052E-3</v>
      </c>
      <c r="D234" s="3">
        <f>+LN(Bloomberg!D239/Bloomberg!D240)</f>
        <v>-7.0235672175850529E-3</v>
      </c>
      <c r="E234" s="3">
        <f>+LN(Bloomberg!E239/Bloomberg!E240)</f>
        <v>-6.1148692600217587E-3</v>
      </c>
      <c r="F234" s="3">
        <f>+LN(Bloomberg!F239/Bloomberg!F240)</f>
        <v>-6.2133701937904778E-3</v>
      </c>
      <c r="G234" s="3">
        <f>+LN(Bloomberg!G239/Bloomberg!G240)</f>
        <v>-2.5413130700083296E-4</v>
      </c>
      <c r="H234" s="3">
        <f>+LN(Bloomberg!H239/Bloomberg!H240)</f>
        <v>2.5390479762236864E-2</v>
      </c>
      <c r="I234" s="3">
        <f>+LN(Bloomberg!I239/Bloomberg!I240)</f>
        <v>-4.0620864439465639E-3</v>
      </c>
      <c r="J234" s="3">
        <f>+LN(Bloomberg!J239/Bloomberg!J240)</f>
        <v>2.4455525450790817E-2</v>
      </c>
      <c r="K234" s="3">
        <f>+LN(Bloomberg!K239/Bloomberg!K240)</f>
        <v>1.2245022002434814E-2</v>
      </c>
      <c r="L234" s="3">
        <f>+LN(Bloomberg!L239/Bloomberg!L240)</f>
        <v>-1.102267216716723E-2</v>
      </c>
      <c r="M234" s="3">
        <f>+LN(Bloomberg!M239/Bloomberg!M240)</f>
        <v>-2.1078525281997807E-3</v>
      </c>
      <c r="N234" s="3">
        <f>+LN(Bloomberg!N239/Bloomberg!N240)</f>
        <v>0.10897265611008367</v>
      </c>
      <c r="O234" s="3">
        <f>+LN(Bloomberg!O239/Bloomberg!O240)</f>
        <v>3.5900197836656594E-4</v>
      </c>
      <c r="P234" s="3">
        <f>+LN(Bloomberg!P239/Bloomberg!P240)</f>
        <v>-2.0585329615758586E-2</v>
      </c>
      <c r="Q234" s="3">
        <f>+LN(Bloomberg!Q239/Bloomberg!Q240)</f>
        <v>-7.5890366362151296E-3</v>
      </c>
      <c r="R234" s="3">
        <f>+LN(Bloomberg!R239/Bloomberg!R240)</f>
        <v>6.4302361115466541E-2</v>
      </c>
      <c r="S234" s="3">
        <f>+LN(Bloomberg!S239/Bloomberg!S240)</f>
        <v>2.2173559798963252E-2</v>
      </c>
      <c r="T234" s="3">
        <f>+LN(Bloomberg!T239/Bloomberg!T240)</f>
        <v>7.1389653328017789E-3</v>
      </c>
      <c r="U234" s="3">
        <f>+LN(Bloomberg!U239/Bloomberg!U240)</f>
        <v>7.900340555334727E-2</v>
      </c>
      <c r="V234" s="3">
        <f>+LN(Bloomberg!V239/Bloomberg!V240)</f>
        <v>-2.1053409197832267E-2</v>
      </c>
      <c r="W234" s="3">
        <f>+LN(Bloomberg!W239/Bloomberg!W240)</f>
        <v>1.2935277372603885E-2</v>
      </c>
      <c r="X234" s="3">
        <f>+LN(Bloomberg!X239/Bloomberg!X240)</f>
        <v>1.4041290153068197E-2</v>
      </c>
      <c r="Y234" s="3">
        <f>+LN(Bloomberg!Y239/Bloomberg!Y240)</f>
        <v>-2.4913801696957096E-2</v>
      </c>
      <c r="Z234" s="3">
        <f>+LN(Bloomberg!Z239/Bloomberg!Z240)</f>
        <v>2.3205343101498497E-2</v>
      </c>
      <c r="AA234" s="3">
        <f>+LN(Bloomberg!AA239/Bloomberg!AA240)</f>
        <v>2.6255461199987482E-2</v>
      </c>
      <c r="AB234" s="3">
        <f>+LN(Bloomberg!AB239/Bloomberg!AB240)</f>
        <v>4.005541725005958E-2</v>
      </c>
      <c r="AC234" s="3"/>
      <c r="AD234" s="3"/>
      <c r="AE234" s="3"/>
      <c r="AF234" s="3"/>
      <c r="AG234" s="3"/>
      <c r="AH234" s="3">
        <f>+LN(Bloomberg!AH239/Bloomberg!AH240)</f>
        <v>-7.1986544811788178E-3</v>
      </c>
      <c r="AI234" s="3">
        <f>+LN(Bloomberg!AI239/Bloomberg!AI240)</f>
        <v>2.0853340292438998E-2</v>
      </c>
      <c r="AJ234" s="3">
        <f>+LN(Bloomberg!AJ239/Bloomberg!AJ240)</f>
        <v>-7.9823040246850083E-3</v>
      </c>
      <c r="AK234" s="3">
        <f>+LN(Bloomberg!AK239/Bloomberg!AK240)</f>
        <v>5.6188199346455782E-2</v>
      </c>
    </row>
    <row r="235" spans="1:37" x14ac:dyDescent="0.25">
      <c r="A235" s="1">
        <v>42741</v>
      </c>
      <c r="B235" s="3">
        <f>+LN(Bloomberg!B240/Bloomberg!B241)</f>
        <v>4.7461618219731177E-3</v>
      </c>
      <c r="C235" s="3">
        <f>+LN(Bloomberg!C240/Bloomberg!C241)</f>
        <v>-1.7530898252987375E-4</v>
      </c>
      <c r="D235" s="3">
        <f>+LN(Bloomberg!D240/Bloomberg!D241)</f>
        <v>-2.550419367631983E-3</v>
      </c>
      <c r="E235" s="3">
        <f>+LN(Bloomberg!E240/Bloomberg!E241)</f>
        <v>2.8530218484425669E-2</v>
      </c>
      <c r="F235" s="3">
        <f>+LN(Bloomberg!F240/Bloomberg!F241)</f>
        <v>2.2618047527584425E-3</v>
      </c>
      <c r="G235" s="3">
        <f>+LN(Bloomberg!G240/Bloomberg!G241)</f>
        <v>-2.6743688648909141E-4</v>
      </c>
      <c r="H235" s="3">
        <f>+LN(Bloomberg!H240/Bloomberg!H241)</f>
        <v>-2.0509756177963582E-2</v>
      </c>
      <c r="I235" s="3">
        <f>+LN(Bloomberg!I240/Bloomberg!I241)</f>
        <v>-7.9232473010902131E-3</v>
      </c>
      <c r="J235" s="3">
        <f>+LN(Bloomberg!J240/Bloomberg!J241)</f>
        <v>1.931860728057001E-2</v>
      </c>
      <c r="K235" s="3">
        <f>+LN(Bloomberg!K240/Bloomberg!K241)</f>
        <v>-1.4484790791755329E-2</v>
      </c>
      <c r="L235" s="3">
        <f>+LN(Bloomberg!L240/Bloomberg!L241)</f>
        <v>1.7823514477382674E-2</v>
      </c>
      <c r="M235" s="3">
        <f>+LN(Bloomberg!M240/Bloomberg!M241)</f>
        <v>5.8625174421881164E-2</v>
      </c>
      <c r="N235" s="3">
        <f>+LN(Bloomberg!N240/Bloomberg!N241)</f>
        <v>-1.0480795214961506E-2</v>
      </c>
      <c r="O235" s="3">
        <f>+LN(Bloomberg!O240/Bloomberg!O241)</f>
        <v>-8.5806747428593139E-3</v>
      </c>
      <c r="P235" s="3">
        <f>+LN(Bloomberg!P240/Bloomberg!P241)</f>
        <v>-1.2150817782512468E-2</v>
      </c>
      <c r="Q235" s="3">
        <f>+LN(Bloomberg!Q240/Bloomberg!Q241)</f>
        <v>-1.0142074764624927E-2</v>
      </c>
      <c r="R235" s="3">
        <f>+LN(Bloomberg!R240/Bloomberg!R241)</f>
        <v>-7.0888768533623067E-2</v>
      </c>
      <c r="S235" s="3">
        <f>+LN(Bloomberg!S240/Bloomberg!S241)</f>
        <v>-1.3318397581230755E-2</v>
      </c>
      <c r="T235" s="3">
        <f>+LN(Bloomberg!T240/Bloomberg!T241)</f>
        <v>6.7831136826694105E-4</v>
      </c>
      <c r="U235" s="3">
        <f>+LN(Bloomberg!U240/Bloomberg!U241)</f>
        <v>5.084451170302947E-2</v>
      </c>
      <c r="V235" s="3">
        <f>+LN(Bloomberg!V240/Bloomberg!V241)</f>
        <v>6.5885361282134292E-2</v>
      </c>
      <c r="W235" s="3">
        <f>+LN(Bloomberg!W240/Bloomberg!W241)</f>
        <v>-6.5402226006891723E-4</v>
      </c>
      <c r="X235" s="3">
        <f>+LN(Bloomberg!X240/Bloomberg!X241)</f>
        <v>-6.8857193781931385E-3</v>
      </c>
      <c r="Y235" s="3">
        <f>+LN(Bloomberg!Y240/Bloomberg!Y241)</f>
        <v>-1.3056893018435595E-2</v>
      </c>
      <c r="Z235" s="3">
        <f>+LN(Bloomberg!Z240/Bloomberg!Z241)</f>
        <v>-8.0667592123276882E-3</v>
      </c>
      <c r="AA235" s="3">
        <f>+LN(Bloomberg!AA240/Bloomberg!AA241)</f>
        <v>3.5154302095034784E-2</v>
      </c>
      <c r="AB235" s="3">
        <f>+LN(Bloomberg!AB240/Bloomberg!AB241)</f>
        <v>6.865329724881626E-3</v>
      </c>
      <c r="AC235" s="3"/>
      <c r="AD235" s="3"/>
      <c r="AE235" s="3"/>
      <c r="AF235" s="3"/>
      <c r="AG235" s="3"/>
      <c r="AH235" s="3">
        <f>+LN(Bloomberg!AH240/Bloomberg!AH241)</f>
        <v>-4.3033955600529613E-3</v>
      </c>
      <c r="AI235" s="3">
        <f>+LN(Bloomberg!AI240/Bloomberg!AI241)</f>
        <v>2.1663426440070899E-2</v>
      </c>
      <c r="AJ235" s="3">
        <f>+LN(Bloomberg!AJ240/Bloomberg!AJ241)</f>
        <v>-0.21533932582262807</v>
      </c>
      <c r="AK235" s="3">
        <f>+LN(Bloomberg!AK240/Bloomberg!AK241)</f>
        <v>1.8992249767141953E-2</v>
      </c>
    </row>
    <row r="236" spans="1:37" x14ac:dyDescent="0.25">
      <c r="A236" s="1">
        <v>42734</v>
      </c>
      <c r="B236" s="3">
        <f>+LN(Bloomberg!B241/Bloomberg!B242)</f>
        <v>2.6644224156867787E-2</v>
      </c>
      <c r="C236" s="3">
        <f>+LN(Bloomberg!C241/Bloomberg!C242)</f>
        <v>1.0902377825915676E-2</v>
      </c>
      <c r="D236" s="3">
        <f>+LN(Bloomberg!D241/Bloomberg!D242)</f>
        <v>3.6898882387783265E-2</v>
      </c>
      <c r="E236" s="3">
        <f>+LN(Bloomberg!E241/Bloomberg!E242)</f>
        <v>1.9672628500762665E-2</v>
      </c>
      <c r="F236" s="3">
        <f>+LN(Bloomberg!F241/Bloomberg!F242)</f>
        <v>4.5139885780616604E-2</v>
      </c>
      <c r="G236" s="3">
        <f>+LN(Bloomberg!G241/Bloomberg!G242)</f>
        <v>1.9426999267773623E-2</v>
      </c>
      <c r="H236" s="3">
        <f>+LN(Bloomberg!H241/Bloomberg!H242)</f>
        <v>4.2591364784721565E-2</v>
      </c>
      <c r="I236" s="3">
        <f>+LN(Bloomberg!I241/Bloomberg!I242)</f>
        <v>5.0742288388406984E-2</v>
      </c>
      <c r="J236" s="3">
        <f>+LN(Bloomberg!J241/Bloomberg!J242)</f>
        <v>2.2181123626182728E-2</v>
      </c>
      <c r="K236" s="3">
        <f>+LN(Bloomberg!K241/Bloomberg!K242)</f>
        <v>4.9850963852753657E-2</v>
      </c>
      <c r="L236" s="3">
        <f>+LN(Bloomberg!L241/Bloomberg!L242)</f>
        <v>3.2681447192951511E-2</v>
      </c>
      <c r="M236" s="3">
        <f>+LN(Bloomberg!M241/Bloomberg!M242)</f>
        <v>2.1059347422481327E-2</v>
      </c>
      <c r="N236" s="3">
        <f>+LN(Bloomberg!N241/Bloomberg!N242)</f>
        <v>4.3540588618452801E-2</v>
      </c>
      <c r="O236" s="3">
        <f>+LN(Bloomberg!O241/Bloomberg!O242)</f>
        <v>3.8466280827796143E-2</v>
      </c>
      <c r="P236" s="3">
        <f>+LN(Bloomberg!P241/Bloomberg!P242)</f>
        <v>3.4401426717332317E-2</v>
      </c>
      <c r="Q236" s="3">
        <f>+LN(Bloomberg!Q241/Bloomberg!Q242)</f>
        <v>1.9615964597655515E-2</v>
      </c>
      <c r="R236" s="3">
        <f>+LN(Bloomberg!R241/Bloomberg!R242)</f>
        <v>5.9865462084289549E-2</v>
      </c>
      <c r="S236" s="3">
        <f>+LN(Bloomberg!S241/Bloomberg!S242)</f>
        <v>-4.3340888213716851E-2</v>
      </c>
      <c r="T236" s="3">
        <f>+LN(Bloomberg!T241/Bloomberg!T242)</f>
        <v>4.801578486311537E-2</v>
      </c>
      <c r="U236" s="3">
        <f>+LN(Bloomberg!U241/Bloomberg!U242)</f>
        <v>-1.7604457240106609E-2</v>
      </c>
      <c r="V236" s="3">
        <f>+LN(Bloomberg!V241/Bloomberg!V242)</f>
        <v>9.4500688860802567E-3</v>
      </c>
      <c r="W236" s="3">
        <f>+LN(Bloomberg!W241/Bloomberg!W242)</f>
        <v>4.8904587191468903E-2</v>
      </c>
      <c r="X236" s="3">
        <f>+LN(Bloomberg!X241/Bloomberg!X242)</f>
        <v>2.2540560004283398E-2</v>
      </c>
      <c r="Y236" s="3">
        <f>+LN(Bloomberg!Y241/Bloomberg!Y242)</f>
        <v>4.6626692867786722E-2</v>
      </c>
      <c r="Z236" s="3">
        <f>+LN(Bloomberg!Z241/Bloomberg!Z242)</f>
        <v>2.4735143873655576E-2</v>
      </c>
      <c r="AA236" s="3">
        <f>+LN(Bloomberg!AA241/Bloomberg!AA242)</f>
        <v>1.3130057435847607E-2</v>
      </c>
      <c r="AB236" s="3">
        <f>+LN(Bloomberg!AB241/Bloomberg!AB242)</f>
        <v>2.9644228871832847E-2</v>
      </c>
      <c r="AC236" s="3"/>
      <c r="AD236" s="3"/>
      <c r="AE236" s="3"/>
      <c r="AF236" s="3"/>
      <c r="AG236" s="3"/>
      <c r="AH236" s="3">
        <f>+LN(Bloomberg!AH241/Bloomberg!AH242)</f>
        <v>-5.0270046520995626E-3</v>
      </c>
      <c r="AI236" s="3">
        <f>+LN(Bloomberg!AI241/Bloomberg!AI242)</f>
        <v>1.2451932195797559E-2</v>
      </c>
      <c r="AJ236" s="3">
        <f>+LN(Bloomberg!AJ241/Bloomberg!AJ242)</f>
        <v>0.20479441264601322</v>
      </c>
      <c r="AK236" s="3">
        <f>+LN(Bloomberg!AK241/Bloomberg!AK242)</f>
        <v>1.1730922875698699E-2</v>
      </c>
    </row>
    <row r="237" spans="1:37" x14ac:dyDescent="0.25">
      <c r="A237" s="1">
        <v>42727</v>
      </c>
      <c r="B237" s="3">
        <f>+LN(Bloomberg!B242/Bloomberg!B243)</f>
        <v>-4.1226440903183288E-2</v>
      </c>
      <c r="C237" s="3">
        <f>+LN(Bloomberg!C242/Bloomberg!C243)</f>
        <v>-1.2228720942564721E-2</v>
      </c>
      <c r="D237" s="3">
        <f>+LN(Bloomberg!D242/Bloomberg!D243)</f>
        <v>-2.6562628019110204E-2</v>
      </c>
      <c r="E237" s="3">
        <f>+LN(Bloomberg!E242/Bloomberg!E243)</f>
        <v>-0.20102763476898811</v>
      </c>
      <c r="F237" s="3">
        <f>+LN(Bloomberg!F242/Bloomberg!F243)</f>
        <v>-5.2284787850186934E-2</v>
      </c>
      <c r="G237" s="3">
        <f>+LN(Bloomberg!G242/Bloomberg!G243)</f>
        <v>-1.4185595015150643E-2</v>
      </c>
      <c r="H237" s="3">
        <f>+LN(Bloomberg!H242/Bloomberg!H243)</f>
        <v>-6.4833760640856289E-2</v>
      </c>
      <c r="I237" s="3">
        <f>+LN(Bloomberg!I242/Bloomberg!I243)</f>
        <v>-3.7758068702233749E-2</v>
      </c>
      <c r="J237" s="3">
        <f>+LN(Bloomberg!J242/Bloomberg!J243)</f>
        <v>-4.3438677613035777E-2</v>
      </c>
      <c r="K237" s="3">
        <f>+LN(Bloomberg!K242/Bloomberg!K243)</f>
        <v>-4.5677299780332546E-2</v>
      </c>
      <c r="L237" s="3">
        <f>+LN(Bloomberg!L242/Bloomberg!L243)</f>
        <v>-2.2635976939415062E-2</v>
      </c>
      <c r="M237" s="3">
        <f>+LN(Bloomberg!M242/Bloomberg!M243)</f>
        <v>-2.8012511300041881E-2</v>
      </c>
      <c r="N237" s="3">
        <f>+LN(Bloomberg!N242/Bloomberg!N243)</f>
        <v>-8.1736889760382278E-2</v>
      </c>
      <c r="O237" s="3">
        <f>+LN(Bloomberg!O242/Bloomberg!O243)</f>
        <v>-2.8987536873252298E-2</v>
      </c>
      <c r="P237" s="3">
        <f>+LN(Bloomberg!P242/Bloomberg!P243)</f>
        <v>-3.2252043837187903E-2</v>
      </c>
      <c r="Q237" s="3">
        <f>+LN(Bloomberg!Q242/Bloomberg!Q243)</f>
        <v>-5.2129065434946678E-2</v>
      </c>
      <c r="R237" s="3">
        <f>+LN(Bloomberg!R242/Bloomberg!R243)</f>
        <v>-5.9238436410770812E-2</v>
      </c>
      <c r="S237" s="3">
        <f>+LN(Bloomberg!S242/Bloomberg!S243)</f>
        <v>8.5105800341909836E-3</v>
      </c>
      <c r="T237" s="3">
        <f>+LN(Bloomberg!T242/Bloomberg!T243)</f>
        <v>-3.4650289058938771E-2</v>
      </c>
      <c r="U237" s="3">
        <f>+LN(Bloomberg!U242/Bloomberg!U243)</f>
        <v>-1.344098082069917E-2</v>
      </c>
      <c r="V237" s="3">
        <f>+LN(Bloomberg!V242/Bloomberg!V243)</f>
        <v>-0.19616841100242591</v>
      </c>
      <c r="W237" s="3">
        <f>+LN(Bloomberg!W242/Bloomberg!W243)</f>
        <v>-5.2819763481387803E-2</v>
      </c>
      <c r="X237" s="3">
        <f>+LN(Bloomberg!X242/Bloomberg!X243)</f>
        <v>-5.2204196039174554E-2</v>
      </c>
      <c r="Y237" s="3">
        <f>+LN(Bloomberg!Y242/Bloomberg!Y243)</f>
        <v>-1.3416953176067305E-2</v>
      </c>
      <c r="Z237" s="3">
        <f>+LN(Bloomberg!Z242/Bloomberg!Z243)</f>
        <v>-2.8900865487755809E-2</v>
      </c>
      <c r="AA237" s="3">
        <f>+LN(Bloomberg!AA242/Bloomberg!AA243)</f>
        <v>1.6753151176877288E-2</v>
      </c>
      <c r="AB237" s="3">
        <f>+LN(Bloomberg!AB242/Bloomberg!AB243)</f>
        <v>-5.8167145760430229E-2</v>
      </c>
      <c r="AC237" s="3"/>
      <c r="AD237" s="3"/>
      <c r="AE237" s="3"/>
      <c r="AF237" s="3"/>
      <c r="AG237" s="3"/>
      <c r="AH237" s="3">
        <f>+LN(Bloomberg!AH242/Bloomberg!AH243)</f>
        <v>9.0537367688254611E-4</v>
      </c>
      <c r="AI237" s="3">
        <f>+LN(Bloomberg!AI242/Bloomberg!AI243)</f>
        <v>-1.3931877148739829E-3</v>
      </c>
      <c r="AJ237" s="3">
        <f>+LN(Bloomberg!AJ242/Bloomberg!AJ243)</f>
        <v>-6.4319965787559039E-2</v>
      </c>
      <c r="AK237" s="3">
        <f>+LN(Bloomberg!AK242/Bloomberg!AK243)</f>
        <v>-3.1110995025052574E-2</v>
      </c>
    </row>
    <row r="238" spans="1:37" x14ac:dyDescent="0.25">
      <c r="A238" s="1">
        <v>42720</v>
      </c>
      <c r="B238" s="3">
        <f>+LN(Bloomberg!B243/Bloomberg!B244)</f>
        <v>-1.3220643462129061E-2</v>
      </c>
      <c r="C238" s="3">
        <f>+LN(Bloomberg!C243/Bloomberg!C244)</f>
        <v>2.0528233520149299E-3</v>
      </c>
      <c r="D238" s="3">
        <f>+LN(Bloomberg!D243/Bloomberg!D244)</f>
        <v>-1.5511518801232039E-2</v>
      </c>
      <c r="E238" s="3">
        <f>+LN(Bloomberg!E243/Bloomberg!E244)</f>
        <v>-8.9393753286470621E-3</v>
      </c>
      <c r="F238" s="3">
        <f>+LN(Bloomberg!F243/Bloomberg!F244)</f>
        <v>1.1210140473610516E-2</v>
      </c>
      <c r="G238" s="3">
        <f>+LN(Bloomberg!G243/Bloomberg!G244)</f>
        <v>1.6396475627481172E-2</v>
      </c>
      <c r="H238" s="3">
        <f>+LN(Bloomberg!H243/Bloomberg!H244)</f>
        <v>2.7175873122161193E-3</v>
      </c>
      <c r="I238" s="3">
        <f>+LN(Bloomberg!I243/Bloomberg!I244)</f>
        <v>-1.7149156985457541E-2</v>
      </c>
      <c r="J238" s="3">
        <f>+LN(Bloomberg!J243/Bloomberg!J244)</f>
        <v>-4.0810402549098172E-2</v>
      </c>
      <c r="K238" s="3">
        <f>+LN(Bloomberg!K243/Bloomberg!K244)</f>
        <v>-1.5923858713176239E-2</v>
      </c>
      <c r="L238" s="3">
        <f>+LN(Bloomberg!L243/Bloomberg!L244)</f>
        <v>-1.5809174970286385E-2</v>
      </c>
      <c r="M238" s="3">
        <f>+LN(Bloomberg!M243/Bloomberg!M244)</f>
        <v>1.6863491809579835E-2</v>
      </c>
      <c r="N238" s="3">
        <f>+LN(Bloomberg!N243/Bloomberg!N244)</f>
        <v>-3.4530665537439949E-2</v>
      </c>
      <c r="O238" s="3">
        <f>+LN(Bloomberg!O243/Bloomberg!O244)</f>
        <v>-2.333304477789214E-3</v>
      </c>
      <c r="P238" s="3">
        <f>+LN(Bloomberg!P243/Bloomberg!P244)</f>
        <v>-1.9180129795082729E-2</v>
      </c>
      <c r="Q238" s="3">
        <f>+LN(Bloomberg!Q243/Bloomberg!Q244)</f>
        <v>-1.9746762934834447E-2</v>
      </c>
      <c r="R238" s="3">
        <f>+LN(Bloomberg!R243/Bloomberg!R244)</f>
        <v>-1.5525506650741178E-2</v>
      </c>
      <c r="S238" s="3">
        <f>+LN(Bloomberg!S243/Bloomberg!S244)</f>
        <v>-4.5895327003028091E-2</v>
      </c>
      <c r="T238" s="3">
        <f>+LN(Bloomberg!T243/Bloomberg!T244)</f>
        <v>-8.3076880274561907E-3</v>
      </c>
      <c r="U238" s="3">
        <f>+LN(Bloomberg!U243/Bloomberg!U244)</f>
        <v>9.6186537837536043E-2</v>
      </c>
      <c r="V238" s="3">
        <f>+LN(Bloomberg!V243/Bloomberg!V244)</f>
        <v>-4.1773197864114112E-2</v>
      </c>
      <c r="W238" s="3">
        <f>+LN(Bloomberg!W243/Bloomberg!W244)</f>
        <v>-2.3365398551197472E-2</v>
      </c>
      <c r="X238" s="3">
        <f>+LN(Bloomberg!X243/Bloomberg!X244)</f>
        <v>-1.139876790589061E-2</v>
      </c>
      <c r="Y238" s="3">
        <f>+LN(Bloomberg!Y243/Bloomberg!Y244)</f>
        <v>-2.5488225183430469E-2</v>
      </c>
      <c r="Z238" s="3">
        <f>+LN(Bloomberg!Z243/Bloomberg!Z244)</f>
        <v>3.4278644471490947E-2</v>
      </c>
      <c r="AA238" s="3">
        <f>+LN(Bloomberg!AA243/Bloomberg!AA244)</f>
        <v>-0.10805024837198143</v>
      </c>
      <c r="AB238" s="3">
        <f>+LN(Bloomberg!AB243/Bloomberg!AB244)</f>
        <v>1.7015940604833694E-2</v>
      </c>
      <c r="AC238" s="3"/>
      <c r="AD238" s="3"/>
      <c r="AE238" s="3"/>
      <c r="AF238" s="3"/>
      <c r="AG238" s="3"/>
      <c r="AH238" s="3">
        <f>+LN(Bloomberg!AH243/Bloomberg!AH244)</f>
        <v>3.3151706791891396E-2</v>
      </c>
      <c r="AI238" s="3">
        <f>+LN(Bloomberg!AI243/Bloomberg!AI244)</f>
        <v>-2.1772389707878655E-2</v>
      </c>
      <c r="AJ238" s="3">
        <f>+LN(Bloomberg!AJ243/Bloomberg!AJ244)</f>
        <v>3.7582711149042852E-2</v>
      </c>
      <c r="AK238" s="3">
        <f>+LN(Bloomberg!AK243/Bloomberg!AK244)</f>
        <v>-2.9984104334758319E-2</v>
      </c>
    </row>
    <row r="239" spans="1:37" x14ac:dyDescent="0.25">
      <c r="A239" s="1">
        <v>42713</v>
      </c>
      <c r="B239" s="3">
        <f>+LN(Bloomberg!B244/Bloomberg!B245)</f>
        <v>1.5452280624459813E-2</v>
      </c>
      <c r="C239" s="3">
        <f>+LN(Bloomberg!C244/Bloomberg!C245)</f>
        <v>-2.4028846163103149E-3</v>
      </c>
      <c r="D239" s="3">
        <f>+LN(Bloomberg!D244/Bloomberg!D245)</f>
        <v>-1.1106558707761638E-2</v>
      </c>
      <c r="E239" s="3">
        <f>+LN(Bloomberg!E244/Bloomberg!E245)</f>
        <v>1.6044508763040796E-2</v>
      </c>
      <c r="F239" s="3">
        <f>+LN(Bloomberg!F244/Bloomberg!F245)</f>
        <v>-2.0886823389373633E-2</v>
      </c>
      <c r="G239" s="3">
        <f>+LN(Bloomberg!G244/Bloomberg!G245)</f>
        <v>7.8456517766880961E-3</v>
      </c>
      <c r="H239" s="3">
        <f>+LN(Bloomberg!H244/Bloomberg!H245)</f>
        <v>3.299622820131408E-3</v>
      </c>
      <c r="I239" s="3">
        <f>+LN(Bloomberg!I244/Bloomberg!I245)</f>
        <v>2.0306041224165267E-2</v>
      </c>
      <c r="J239" s="3">
        <f>+LN(Bloomberg!J244/Bloomberg!J245)</f>
        <v>4.5411977647537988E-2</v>
      </c>
      <c r="K239" s="3">
        <f>+LN(Bloomberg!K244/Bloomberg!K245)</f>
        <v>5.8018879366442851E-3</v>
      </c>
      <c r="L239" s="3">
        <f>+LN(Bloomberg!L244/Bloomberg!L245)</f>
        <v>1.0108389320761057E-2</v>
      </c>
      <c r="M239" s="3">
        <f>+LN(Bloomberg!M244/Bloomberg!M245)</f>
        <v>-1.926268092756131E-2</v>
      </c>
      <c r="N239" s="3">
        <f>+LN(Bloomberg!N244/Bloomberg!N245)</f>
        <v>1.5767863644299739E-2</v>
      </c>
      <c r="O239" s="3">
        <f>+LN(Bloomberg!O244/Bloomberg!O245)</f>
        <v>6.6552993200846714E-3</v>
      </c>
      <c r="P239" s="3">
        <f>+LN(Bloomberg!P244/Bloomberg!P245)</f>
        <v>6.6827859110244053E-2</v>
      </c>
      <c r="Q239" s="3">
        <f>+LN(Bloomberg!Q244/Bloomberg!Q245)</f>
        <v>-1.3476224556568677E-2</v>
      </c>
      <c r="R239" s="3">
        <f>+LN(Bloomberg!R244/Bloomberg!R245)</f>
        <v>3.5338135649753306E-2</v>
      </c>
      <c r="S239" s="3">
        <f>+LN(Bloomberg!S244/Bloomberg!S245)</f>
        <v>-4.1187348899707645E-5</v>
      </c>
      <c r="T239" s="3">
        <f>+LN(Bloomberg!T244/Bloomberg!T245)</f>
        <v>8.4573096795314082E-3</v>
      </c>
      <c r="U239" s="3">
        <f>+LN(Bloomberg!U244/Bloomberg!U245)</f>
        <v>3.4165338858300955E-2</v>
      </c>
      <c r="V239" s="3">
        <f>+LN(Bloomberg!V244/Bloomberg!V245)</f>
        <v>2.757582952946416E-2</v>
      </c>
      <c r="W239" s="3">
        <f>+LN(Bloomberg!W244/Bloomberg!W245)</f>
        <v>2.173858836648513E-2</v>
      </c>
      <c r="X239" s="3">
        <f>+LN(Bloomberg!X244/Bloomberg!X245)</f>
        <v>5.3237904088560706E-3</v>
      </c>
      <c r="Y239" s="3">
        <f>+LN(Bloomberg!Y244/Bloomberg!Y245)</f>
        <v>3.9935525773544742E-2</v>
      </c>
      <c r="Z239" s="3">
        <f>+LN(Bloomberg!Z244/Bloomberg!Z245)</f>
        <v>1.0664397893061011E-2</v>
      </c>
      <c r="AA239" s="3">
        <f>+LN(Bloomberg!AA244/Bloomberg!AA245)</f>
        <v>8.2314197939534206E-2</v>
      </c>
      <c r="AB239" s="3">
        <f>+LN(Bloomberg!AB244/Bloomberg!AB245)</f>
        <v>-5.4466232283309078E-4</v>
      </c>
      <c r="AC239" s="3"/>
      <c r="AD239" s="3"/>
      <c r="AE239" s="3"/>
      <c r="AF239" s="3"/>
      <c r="AG239" s="3"/>
      <c r="AH239" s="3">
        <f>+LN(Bloomberg!AH244/Bloomberg!AH245)</f>
        <v>-2.9432571294034447E-2</v>
      </c>
      <c r="AI239" s="3">
        <f>+LN(Bloomberg!AI244/Bloomberg!AI245)</f>
        <v>-1.5034788978801308E-2</v>
      </c>
      <c r="AJ239" s="3">
        <f>+LN(Bloomberg!AJ244/Bloomberg!AJ245)</f>
        <v>-0.18373899147492803</v>
      </c>
      <c r="AK239" s="3">
        <f>+LN(Bloomberg!AK244/Bloomberg!AK245)</f>
        <v>1.0592117186704064E-2</v>
      </c>
    </row>
    <row r="240" spans="1:37" x14ac:dyDescent="0.25">
      <c r="A240" s="1">
        <v>42706</v>
      </c>
      <c r="B240" s="3">
        <f>+LN(Bloomberg!B245/Bloomberg!B246)</f>
        <v>-1.8469815905296613E-3</v>
      </c>
      <c r="C240" s="3">
        <f>+LN(Bloomberg!C245/Bloomberg!C246)</f>
        <v>-7.4720148387009541E-3</v>
      </c>
      <c r="D240" s="3">
        <f>+LN(Bloomberg!D245/Bloomberg!D246)</f>
        <v>-7.5820982742258007E-3</v>
      </c>
      <c r="E240" s="3">
        <f>+LN(Bloomberg!E245/Bloomberg!E246)</f>
        <v>-1.141288542195917E-2</v>
      </c>
      <c r="F240" s="3">
        <f>+LN(Bloomberg!F245/Bloomberg!F246)</f>
        <v>4.005380583884155E-2</v>
      </c>
      <c r="G240" s="3">
        <f>+LN(Bloomberg!G245/Bloomberg!G246)</f>
        <v>-3.3419940468016641E-2</v>
      </c>
      <c r="H240" s="3">
        <f>+LN(Bloomberg!H245/Bloomberg!H246)</f>
        <v>2.7017845824058855E-2</v>
      </c>
      <c r="I240" s="3">
        <f>+LN(Bloomberg!I245/Bloomberg!I246)</f>
        <v>-1.8793524865332728E-2</v>
      </c>
      <c r="J240" s="3">
        <f>+LN(Bloomberg!J245/Bloomberg!J246)</f>
        <v>2.5010612336352666E-2</v>
      </c>
      <c r="K240" s="3">
        <f>+LN(Bloomberg!K245/Bloomberg!K246)</f>
        <v>-8.8081711963254887E-4</v>
      </c>
      <c r="L240" s="3">
        <f>+LN(Bloomberg!L245/Bloomberg!L246)</f>
        <v>-3.3889456779122792E-2</v>
      </c>
      <c r="M240" s="3">
        <f>+LN(Bloomberg!M245/Bloomberg!M246)</f>
        <v>-2.3680523665070102E-2</v>
      </c>
      <c r="N240" s="3">
        <f>+LN(Bloomberg!N245/Bloomberg!N246)</f>
        <v>-6.1651055782832052E-2</v>
      </c>
      <c r="O240" s="3">
        <f>+LN(Bloomberg!O245/Bloomberg!O246)</f>
        <v>7.7906001421586806E-3</v>
      </c>
      <c r="P240" s="3">
        <f>+LN(Bloomberg!P245/Bloomberg!P246)</f>
        <v>-5.2209658600689775E-2</v>
      </c>
      <c r="Q240" s="3">
        <f>+LN(Bloomberg!Q245/Bloomberg!Q246)</f>
        <v>-2.18077178113983E-2</v>
      </c>
      <c r="R240" s="3">
        <f>+LN(Bloomberg!R245/Bloomberg!R246)</f>
        <v>3.9328180698915693E-3</v>
      </c>
      <c r="S240" s="3">
        <f>+LN(Bloomberg!S245/Bloomberg!S246)</f>
        <v>1.8539987665342605E-2</v>
      </c>
      <c r="T240" s="3">
        <f>+LN(Bloomberg!T245/Bloomberg!T246)</f>
        <v>-1.8224499508810771E-3</v>
      </c>
      <c r="U240" s="3">
        <f>+LN(Bloomberg!U245/Bloomberg!U246)</f>
        <v>7.9022352065631782E-2</v>
      </c>
      <c r="V240" s="3">
        <f>+LN(Bloomberg!V245/Bloomberg!V246)</f>
        <v>-8.6749592207451887E-4</v>
      </c>
      <c r="W240" s="3">
        <f>+LN(Bloomberg!W245/Bloomberg!W246)</f>
        <v>1.2825722209925875E-2</v>
      </c>
      <c r="X240" s="3">
        <f>+LN(Bloomberg!X245/Bloomberg!X246)</f>
        <v>-8.3823644402760931E-3</v>
      </c>
      <c r="Y240" s="3">
        <f>+LN(Bloomberg!Y245/Bloomberg!Y246)</f>
        <v>1.1137744410455803E-2</v>
      </c>
      <c r="Z240" s="3">
        <f>+LN(Bloomberg!Z245/Bloomberg!Z246)</f>
        <v>-1.4179391695118181E-2</v>
      </c>
      <c r="AA240" s="3">
        <f>+LN(Bloomberg!AA245/Bloomberg!AA246)</f>
        <v>5.8032737044271775E-3</v>
      </c>
      <c r="AB240" s="3">
        <f>+LN(Bloomberg!AB245/Bloomberg!AB246)</f>
        <v>-1.2356414259602613E-2</v>
      </c>
      <c r="AC240" s="3"/>
      <c r="AD240" s="3"/>
      <c r="AE240" s="3"/>
      <c r="AF240" s="3"/>
      <c r="AG240" s="3"/>
      <c r="AH240" s="3">
        <f>+LN(Bloomberg!AH245/Bloomberg!AH246)</f>
        <v>-1.2898054581503194E-2</v>
      </c>
      <c r="AI240" s="3">
        <f>+LN(Bloomberg!AI245/Bloomberg!AI246)</f>
        <v>-5.1927486134458129E-3</v>
      </c>
      <c r="AJ240" s="3">
        <f>+LN(Bloomberg!AJ245/Bloomberg!AJ246)</f>
        <v>0.13474621358785413</v>
      </c>
      <c r="AK240" s="3">
        <f>+LN(Bloomberg!AK245/Bloomberg!AK246)</f>
        <v>-2.7013460254721556E-2</v>
      </c>
    </row>
    <row r="241" spans="1:37" x14ac:dyDescent="0.25">
      <c r="A241" s="1">
        <v>42699</v>
      </c>
      <c r="B241" s="3">
        <f>+LN(Bloomberg!B246/Bloomberg!B247)</f>
        <v>5.9477125931853324E-3</v>
      </c>
      <c r="C241" s="3">
        <f>+LN(Bloomberg!C246/Bloomberg!C247)</f>
        <v>0</v>
      </c>
      <c r="D241" s="3">
        <f>+LN(Bloomberg!D246/Bloomberg!D247)</f>
        <v>-5.1261053632008766E-2</v>
      </c>
      <c r="E241" s="3">
        <f>+LN(Bloomberg!E246/Bloomberg!E247)</f>
        <v>-7.7342847494029688E-4</v>
      </c>
      <c r="F241" s="3">
        <f>+LN(Bloomberg!F246/Bloomberg!F247)</f>
        <v>1.0347296342183955E-2</v>
      </c>
      <c r="G241" s="3">
        <f>+LN(Bloomberg!G246/Bloomberg!G247)</f>
        <v>9.433211722376442E-3</v>
      </c>
      <c r="H241" s="3">
        <f>+LN(Bloomberg!H246/Bloomberg!H247)</f>
        <v>-5.9613792001206832E-3</v>
      </c>
      <c r="I241" s="3">
        <f>+LN(Bloomberg!I246/Bloomberg!I247)</f>
        <v>-5.7354319172907746E-3</v>
      </c>
      <c r="J241" s="3">
        <f>+LN(Bloomberg!J246/Bloomberg!J247)</f>
        <v>-3.2155629448098414E-3</v>
      </c>
      <c r="K241" s="3">
        <f>+LN(Bloomberg!K246/Bloomberg!K247)</f>
        <v>1.2204532691262492E-2</v>
      </c>
      <c r="L241" s="3">
        <f>+LN(Bloomberg!L246/Bloomberg!L247)</f>
        <v>4.6093831610542315E-3</v>
      </c>
      <c r="M241" s="3">
        <f>+LN(Bloomberg!M246/Bloomberg!M247)</f>
        <v>-2.8658306908294216E-2</v>
      </c>
      <c r="N241" s="3">
        <f>+LN(Bloomberg!N246/Bloomberg!N247)</f>
        <v>8.1585669673646083E-2</v>
      </c>
      <c r="O241" s="3">
        <f>+LN(Bloomberg!O246/Bloomberg!O247)</f>
        <v>-5.9842412694869531E-3</v>
      </c>
      <c r="P241" s="3">
        <f>+LN(Bloomberg!P246/Bloomberg!P247)</f>
        <v>-6.405145997260369E-3</v>
      </c>
      <c r="Q241" s="3">
        <f>+LN(Bloomberg!Q246/Bloomberg!Q247)</f>
        <v>2.5989678378104508E-2</v>
      </c>
      <c r="R241" s="3">
        <f>+LN(Bloomberg!R246/Bloomberg!R247)</f>
        <v>-9.3346595495765374E-3</v>
      </c>
      <c r="S241" s="3">
        <f>+LN(Bloomberg!S246/Bloomberg!S247)</f>
        <v>2.0790421217966983E-3</v>
      </c>
      <c r="T241" s="3">
        <f>+LN(Bloomberg!T246/Bloomberg!T247)</f>
        <v>1.4643887302032674E-2</v>
      </c>
      <c r="U241" s="3">
        <f>+LN(Bloomberg!U246/Bloomberg!U247)</f>
        <v>0.15206734574040404</v>
      </c>
      <c r="V241" s="3">
        <f>+LN(Bloomberg!V246/Bloomberg!V247)</f>
        <v>1.7160701929676815E-2</v>
      </c>
      <c r="W241" s="3">
        <f>+LN(Bloomberg!W246/Bloomberg!W247)</f>
        <v>-1.7108644036294301E-3</v>
      </c>
      <c r="X241" s="3">
        <f>+LN(Bloomberg!X246/Bloomberg!X247)</f>
        <v>-3.0999897776903982E-3</v>
      </c>
      <c r="Y241" s="3">
        <f>+LN(Bloomberg!Y246/Bloomberg!Y247)</f>
        <v>1.8349138668196617E-2</v>
      </c>
      <c r="Z241" s="3">
        <f>+LN(Bloomberg!Z246/Bloomberg!Z247)</f>
        <v>1.9087472069097145E-4</v>
      </c>
      <c r="AA241" s="3">
        <f>+LN(Bloomberg!AA246/Bloomberg!AA247)</f>
        <v>1.6161750288143626E-2</v>
      </c>
      <c r="AB241" s="3">
        <f>+LN(Bloomberg!AB246/Bloomberg!AB247)</f>
        <v>3.4192144208261561E-2</v>
      </c>
      <c r="AC241" s="3"/>
      <c r="AD241" s="3"/>
      <c r="AE241" s="3"/>
      <c r="AF241" s="3"/>
      <c r="AG241" s="3"/>
      <c r="AH241" s="3">
        <f>+LN(Bloomberg!AH246/Bloomberg!AH247)</f>
        <v>1.5902936559267877E-3</v>
      </c>
      <c r="AI241" s="3">
        <f>+LN(Bloomberg!AI246/Bloomberg!AI247)</f>
        <v>-2.0348189992031553E-2</v>
      </c>
      <c r="AJ241" s="3">
        <f>+LN(Bloomberg!AJ246/Bloomberg!AJ247)</f>
        <v>-4.0497792863987019E-2</v>
      </c>
      <c r="AK241" s="3">
        <f>+LN(Bloomberg!AK246/Bloomberg!AK247)</f>
        <v>7.2926990094021038E-2</v>
      </c>
    </row>
    <row r="242" spans="1:37" x14ac:dyDescent="0.25">
      <c r="A242" s="1">
        <v>42692</v>
      </c>
      <c r="B242" s="3">
        <f>+LN(Bloomberg!B247/Bloomberg!B248)</f>
        <v>8.4907607724101913E-3</v>
      </c>
      <c r="C242" s="3">
        <f>+LN(Bloomberg!C247/Bloomberg!C248)</f>
        <v>-1.0912158217868358E-3</v>
      </c>
      <c r="D242" s="3">
        <f>+LN(Bloomberg!D247/Bloomberg!D248)</f>
        <v>2.5706077753613651E-2</v>
      </c>
      <c r="E242" s="3">
        <f>+LN(Bloomberg!E247/Bloomberg!E248)</f>
        <v>-2.3768201469760573E-2</v>
      </c>
      <c r="F242" s="3">
        <f>+LN(Bloomberg!F247/Bloomberg!F248)</f>
        <v>1.3773808223796881E-2</v>
      </c>
      <c r="G242" s="3">
        <f>+LN(Bloomberg!G247/Bloomberg!G248)</f>
        <v>3.7196521010577258E-2</v>
      </c>
      <c r="H242" s="3">
        <f>+LN(Bloomberg!H247/Bloomberg!H248)</f>
        <v>1.2107042910215126E-2</v>
      </c>
      <c r="I242" s="3">
        <f>+LN(Bloomberg!I247/Bloomberg!I248)</f>
        <v>-1.7751062757686321E-2</v>
      </c>
      <c r="J242" s="3">
        <f>+LN(Bloomberg!J247/Bloomberg!J248)</f>
        <v>1.6468749925517983E-2</v>
      </c>
      <c r="K242" s="3">
        <f>+LN(Bloomberg!K247/Bloomberg!K248)</f>
        <v>2.6200369327328984E-2</v>
      </c>
      <c r="L242" s="3">
        <f>+LN(Bloomberg!L247/Bloomberg!L248)</f>
        <v>1.4910342497669558E-2</v>
      </c>
      <c r="M242" s="3">
        <f>+LN(Bloomberg!M247/Bloomberg!M248)</f>
        <v>-4.6249918822718434E-3</v>
      </c>
      <c r="N242" s="3">
        <f>+LN(Bloomberg!N247/Bloomberg!N248)</f>
        <v>-3.5516130562938783E-3</v>
      </c>
      <c r="O242" s="3">
        <f>+LN(Bloomberg!O247/Bloomberg!O248)</f>
        <v>7.8047405889567975E-3</v>
      </c>
      <c r="P242" s="3">
        <f>+LN(Bloomberg!P247/Bloomberg!P248)</f>
        <v>2.124021240120149E-2</v>
      </c>
      <c r="Q242" s="3">
        <f>+LN(Bloomberg!Q247/Bloomberg!Q248)</f>
        <v>-6.3341869640628851E-2</v>
      </c>
      <c r="R242" s="3">
        <f>+LN(Bloomberg!R247/Bloomberg!R248)</f>
        <v>0.12823310977949351</v>
      </c>
      <c r="S242" s="3">
        <f>+LN(Bloomberg!S247/Bloomberg!S248)</f>
        <v>0</v>
      </c>
      <c r="T242" s="3">
        <f>+LN(Bloomberg!T247/Bloomberg!T248)</f>
        <v>4.209990200076253E-2</v>
      </c>
      <c r="U242" s="3">
        <f>+LN(Bloomberg!U247/Bloomberg!U248)</f>
        <v>-8.4754235654575655E-2</v>
      </c>
      <c r="V242" s="3">
        <f>+LN(Bloomberg!V247/Bloomberg!V248)</f>
        <v>2.5303778033028941E-3</v>
      </c>
      <c r="W242" s="3">
        <f>+LN(Bloomberg!W247/Bloomberg!W248)</f>
        <v>-1.5461703460912498E-2</v>
      </c>
      <c r="X242" s="3">
        <f>+LN(Bloomberg!X247/Bloomberg!X248)</f>
        <v>-5.5659709549909482E-3</v>
      </c>
      <c r="Y242" s="3">
        <f>+LN(Bloomberg!Y247/Bloomberg!Y248)</f>
        <v>-1.3854203079662208E-2</v>
      </c>
      <c r="Z242" s="3">
        <f>+LN(Bloomberg!Z247/Bloomberg!Z248)</f>
        <v>2.0711984704696207E-2</v>
      </c>
      <c r="AA242" s="3">
        <f>+LN(Bloomberg!AA247/Bloomberg!AA248)</f>
        <v>2.2568315623513222E-2</v>
      </c>
      <c r="AB242" s="3">
        <f>+LN(Bloomberg!AB247/Bloomberg!AB248)</f>
        <v>1.260109080641535E-2</v>
      </c>
      <c r="AC242" s="3"/>
      <c r="AD242" s="3"/>
      <c r="AE242" s="3"/>
      <c r="AF242" s="3"/>
      <c r="AG242" s="3"/>
      <c r="AH242" s="3">
        <f>+LN(Bloomberg!AH247/Bloomberg!AH248)</f>
        <v>1.3740107846170304E-2</v>
      </c>
      <c r="AI242" s="3">
        <f>+LN(Bloomberg!AI247/Bloomberg!AI248)</f>
        <v>-1.6218591372354936E-2</v>
      </c>
      <c r="AJ242" s="3">
        <f>+LN(Bloomberg!AJ247/Bloomberg!AJ248)</f>
        <v>-9.7783242361360267E-2</v>
      </c>
      <c r="AK242" s="3">
        <f>+LN(Bloomberg!AK247/Bloomberg!AK248)</f>
        <v>-1.678057340238517E-2</v>
      </c>
    </row>
    <row r="243" spans="1:37" x14ac:dyDescent="0.25">
      <c r="A243" s="1">
        <v>42685</v>
      </c>
      <c r="B243" s="3">
        <f>+LN(Bloomberg!B248/Bloomberg!B249)</f>
        <v>-1.5013027745640053E-2</v>
      </c>
      <c r="C243" s="3">
        <f>+LN(Bloomberg!C248/Bloomberg!C249)</f>
        <v>-1.2659955791037569E-2</v>
      </c>
      <c r="D243" s="3">
        <f>+LN(Bloomberg!D248/Bloomberg!D249)</f>
        <v>-4.1218696350880275E-3</v>
      </c>
      <c r="E243" s="3">
        <f>+LN(Bloomberg!E248/Bloomberg!E249)</f>
        <v>-2.0112300419083706E-3</v>
      </c>
      <c r="F243" s="3">
        <f>+LN(Bloomberg!F248/Bloomberg!F249)</f>
        <v>-4.9536804837789434E-3</v>
      </c>
      <c r="G243" s="3">
        <f>+LN(Bloomberg!G248/Bloomberg!G249)</f>
        <v>-1.5438067512252922E-2</v>
      </c>
      <c r="H243" s="3">
        <f>+LN(Bloomberg!H248/Bloomberg!H249)</f>
        <v>-5.3333459753623939E-3</v>
      </c>
      <c r="I243" s="3">
        <f>+LN(Bloomberg!I248/Bloomberg!I249)</f>
        <v>-1.1466498290616269E-2</v>
      </c>
      <c r="J243" s="3">
        <f>+LN(Bloomberg!J248/Bloomberg!J249)</f>
        <v>1.0112733392099577E-2</v>
      </c>
      <c r="K243" s="3">
        <f>+LN(Bloomberg!K248/Bloomberg!K249)</f>
        <v>3.5806275966351456E-2</v>
      </c>
      <c r="L243" s="3">
        <f>+LN(Bloomberg!L248/Bloomberg!L249)</f>
        <v>-2.1583147387126266E-2</v>
      </c>
      <c r="M243" s="3">
        <f>+LN(Bloomberg!M248/Bloomberg!M249)</f>
        <v>3.1394893931016077E-2</v>
      </c>
      <c r="N243" s="3">
        <f>+LN(Bloomberg!N248/Bloomberg!N249)</f>
        <v>0.13575832442788072</v>
      </c>
      <c r="O243" s="3">
        <f>+LN(Bloomberg!O248/Bloomberg!O249)</f>
        <v>-5.0281485305245316E-2</v>
      </c>
      <c r="P243" s="3">
        <f>+LN(Bloomberg!P248/Bloomberg!P249)</f>
        <v>4.6302683841621872E-3</v>
      </c>
      <c r="Q243" s="3">
        <f>+LN(Bloomberg!Q248/Bloomberg!Q249)</f>
        <v>1.375002981331429E-2</v>
      </c>
      <c r="R243" s="3">
        <f>+LN(Bloomberg!R248/Bloomberg!R249)</f>
        <v>-7.1172062305864689E-2</v>
      </c>
      <c r="S243" s="3">
        <f>+LN(Bloomberg!S248/Bloomberg!S249)</f>
        <v>2.9600090834138532E-2</v>
      </c>
      <c r="T243" s="3">
        <f>+LN(Bloomberg!T248/Bloomberg!T249)</f>
        <v>-1.6139672011816038E-2</v>
      </c>
      <c r="U243" s="3">
        <f>+LN(Bloomberg!U248/Bloomberg!U249)</f>
        <v>8.8751112988626535E-2</v>
      </c>
      <c r="V243" s="3">
        <f>+LN(Bloomberg!V248/Bloomberg!V249)</f>
        <v>-2.0323642688227467E-2</v>
      </c>
      <c r="W243" s="3">
        <f>+LN(Bloomberg!W248/Bloomberg!W249)</f>
        <v>-1.898101230037787E-2</v>
      </c>
      <c r="X243" s="3">
        <f>+LN(Bloomberg!X248/Bloomberg!X249)</f>
        <v>-4.2141136180391274E-2</v>
      </c>
      <c r="Y243" s="3">
        <f>+LN(Bloomberg!Y248/Bloomberg!Y249)</f>
        <v>3.9665960197235325E-2</v>
      </c>
      <c r="Z243" s="3">
        <f>+LN(Bloomberg!Z248/Bloomberg!Z249)</f>
        <v>-3.2013354842309147E-2</v>
      </c>
      <c r="AA243" s="3">
        <f>+LN(Bloomberg!AA248/Bloomberg!AA249)</f>
        <v>-4.1952077663740088E-2</v>
      </c>
      <c r="AB243" s="3">
        <f>+LN(Bloomberg!AB248/Bloomberg!AB249)</f>
        <v>-6.0856662170398361E-2</v>
      </c>
      <c r="AC243" s="3"/>
      <c r="AD243" s="3"/>
      <c r="AE243" s="3"/>
      <c r="AF243" s="3"/>
      <c r="AG243" s="3"/>
      <c r="AH243" s="3">
        <f>+LN(Bloomberg!AH248/Bloomberg!AH249)</f>
        <v>1.7802298564635603E-2</v>
      </c>
      <c r="AI243" s="3">
        <f>+LN(Bloomberg!AI248/Bloomberg!AI249)</f>
        <v>-6.115538959308861E-2</v>
      </c>
      <c r="AJ243" s="3">
        <f>+LN(Bloomberg!AJ248/Bloomberg!AJ249)</f>
        <v>-0.46283260121605191</v>
      </c>
      <c r="AK243" s="3">
        <f>+LN(Bloomberg!AK248/Bloomberg!AK249)</f>
        <v>9.9980426318103846E-2</v>
      </c>
    </row>
    <row r="244" spans="1:37" x14ac:dyDescent="0.25">
      <c r="A244" s="1">
        <v>42678</v>
      </c>
      <c r="B244" s="3">
        <f>+LN(Bloomberg!B249/Bloomberg!B250)</f>
        <v>-1.8020116097271208E-2</v>
      </c>
      <c r="C244" s="3">
        <f>+LN(Bloomberg!C249/Bloomberg!C250)</f>
        <v>-2.8838888917077092E-3</v>
      </c>
      <c r="D244" s="3">
        <f>+LN(Bloomberg!D249/Bloomberg!D250)</f>
        <v>-3.5747889305609126E-2</v>
      </c>
      <c r="E244" s="3">
        <f>+LN(Bloomberg!E249/Bloomberg!E250)</f>
        <v>2.8504378790091384E-3</v>
      </c>
      <c r="F244" s="3">
        <f>+LN(Bloomberg!F249/Bloomberg!F250)</f>
        <v>-9.7368700533610308E-3</v>
      </c>
      <c r="G244" s="3">
        <f>+LN(Bloomberg!G249/Bloomberg!G250)</f>
        <v>-1.7649679876821773E-2</v>
      </c>
      <c r="H244" s="3">
        <f>+LN(Bloomberg!H249/Bloomberg!H250)</f>
        <v>-4.436182122537926E-2</v>
      </c>
      <c r="I244" s="3">
        <f>+LN(Bloomberg!I249/Bloomberg!I250)</f>
        <v>-3.9268497303849785E-2</v>
      </c>
      <c r="J244" s="3">
        <f>+LN(Bloomberg!J249/Bloomberg!J250)</f>
        <v>-5.4121391901004484E-2</v>
      </c>
      <c r="K244" s="3">
        <f>+LN(Bloomberg!K249/Bloomberg!K250)</f>
        <v>-5.294009083898981E-2</v>
      </c>
      <c r="L244" s="3">
        <f>+LN(Bloomberg!L249/Bloomberg!L250)</f>
        <v>-1.8610743865026296E-2</v>
      </c>
      <c r="M244" s="3">
        <f>+LN(Bloomberg!M249/Bloomberg!M250)</f>
        <v>-2.3879346889361129E-2</v>
      </c>
      <c r="N244" s="3">
        <f>+LN(Bloomberg!N249/Bloomberg!N250)</f>
        <v>-5.0720924159178088E-2</v>
      </c>
      <c r="O244" s="3">
        <f>+LN(Bloomberg!O249/Bloomberg!O250)</f>
        <v>-2.8527000612738707E-2</v>
      </c>
      <c r="P244" s="3">
        <f>+LN(Bloomberg!P249/Bloomberg!P250)</f>
        <v>2.1863905949356037E-3</v>
      </c>
      <c r="Q244" s="3">
        <f>+LN(Bloomberg!Q249/Bloomberg!Q250)</f>
        <v>-1.5677812719229793E-2</v>
      </c>
      <c r="R244" s="3">
        <f>+LN(Bloomberg!R249/Bloomberg!R250)</f>
        <v>4.5520757473254501E-5</v>
      </c>
      <c r="S244" s="3">
        <f>+LN(Bloomberg!S249/Bloomberg!S250)</f>
        <v>1.7316223071750559E-2</v>
      </c>
      <c r="T244" s="3">
        <f>+LN(Bloomberg!T249/Bloomberg!T250)</f>
        <v>-4.2810941743909932E-2</v>
      </c>
      <c r="U244" s="3">
        <f>+LN(Bloomberg!U249/Bloomberg!U250)</f>
        <v>-6.4315398563443565E-2</v>
      </c>
      <c r="V244" s="3">
        <f>+LN(Bloomberg!V249/Bloomberg!V250)</f>
        <v>-8.6748206241394551E-3</v>
      </c>
      <c r="W244" s="3">
        <f>+LN(Bloomberg!W249/Bloomberg!W250)</f>
        <v>-2.8553689905509022E-2</v>
      </c>
      <c r="X244" s="3">
        <f>+LN(Bloomberg!X249/Bloomberg!X250)</f>
        <v>-2.9740551558077907E-2</v>
      </c>
      <c r="Y244" s="3">
        <f>+LN(Bloomberg!Y249/Bloomberg!Y250)</f>
        <v>-1.1725353632313982E-2</v>
      </c>
      <c r="Z244" s="3">
        <f>+LN(Bloomberg!Z249/Bloomberg!Z250)</f>
        <v>-1.8513586455932676E-2</v>
      </c>
      <c r="AA244" s="3">
        <f>+LN(Bloomberg!AA249/Bloomberg!AA250)</f>
        <v>-2.1702938481421637E-2</v>
      </c>
      <c r="AB244" s="3">
        <f>+LN(Bloomberg!AB249/Bloomberg!AB250)</f>
        <v>2.2344302558506769E-2</v>
      </c>
      <c r="AC244" s="3"/>
      <c r="AD244" s="3"/>
      <c r="AE244" s="3"/>
      <c r="AF244" s="3"/>
      <c r="AG244" s="3"/>
      <c r="AH244" s="3">
        <f>+LN(Bloomberg!AH249/Bloomberg!AH250)</f>
        <v>1.2719137421301112E-2</v>
      </c>
      <c r="AI244" s="3">
        <f>+LN(Bloomberg!AI249/Bloomberg!AI250)</f>
        <v>2.2934278594276956E-2</v>
      </c>
      <c r="AJ244" s="3">
        <f>+LN(Bloomberg!AJ249/Bloomberg!AJ250)</f>
        <v>0.32956588722909719</v>
      </c>
      <c r="AK244" s="3">
        <f>+LN(Bloomberg!AK249/Bloomberg!AK250)</f>
        <v>2.942034363179373E-2</v>
      </c>
    </row>
    <row r="245" spans="1:37" x14ac:dyDescent="0.25">
      <c r="A245" s="1">
        <v>42671</v>
      </c>
      <c r="B245" s="3">
        <f>+LN(Bloomberg!B250/Bloomberg!B251)</f>
        <v>7.2245385983181008E-3</v>
      </c>
      <c r="C245" s="3">
        <f>+LN(Bloomberg!C250/Bloomberg!C251)</f>
        <v>2.17436534368374E-3</v>
      </c>
      <c r="D245" s="3">
        <f>+LN(Bloomberg!D250/Bloomberg!D251)</f>
        <v>3.1999223723342352E-2</v>
      </c>
      <c r="E245" s="3">
        <f>+LN(Bloomberg!E250/Bloomberg!E251)</f>
        <v>9.61708103905831E-3</v>
      </c>
      <c r="F245" s="3">
        <f>+LN(Bloomberg!F250/Bloomberg!F251)</f>
        <v>1.2793016760948531E-2</v>
      </c>
      <c r="G245" s="3">
        <f>+LN(Bloomberg!G250/Bloomberg!G251)</f>
        <v>3.0565396783028383E-2</v>
      </c>
      <c r="H245" s="3">
        <f>+LN(Bloomberg!H250/Bloomberg!H251)</f>
        <v>3.9497783335799688E-2</v>
      </c>
      <c r="I245" s="3">
        <f>+LN(Bloomberg!I250/Bloomberg!I251)</f>
        <v>3.2376154407083592E-3</v>
      </c>
      <c r="J245" s="3">
        <f>+LN(Bloomberg!J250/Bloomberg!J251)</f>
        <v>3.5937768845021721E-2</v>
      </c>
      <c r="K245" s="3">
        <f>+LN(Bloomberg!K250/Bloomberg!K251)</f>
        <v>7.9400758253966655E-3</v>
      </c>
      <c r="L245" s="3">
        <f>+LN(Bloomberg!L250/Bloomberg!L251)</f>
        <v>-1.5305068235836449E-2</v>
      </c>
      <c r="M245" s="3">
        <f>+LN(Bloomberg!M250/Bloomberg!M251)</f>
        <v>-2.0404441353805269E-2</v>
      </c>
      <c r="N245" s="3">
        <f>+LN(Bloomberg!N250/Bloomberg!N251)</f>
        <v>0.11790092575279251</v>
      </c>
      <c r="O245" s="3">
        <f>+LN(Bloomberg!O250/Bloomberg!O251)</f>
        <v>-3.026738480194417E-3</v>
      </c>
      <c r="P245" s="3">
        <f>+LN(Bloomberg!P250/Bloomberg!P251)</f>
        <v>1.6830304840374608E-2</v>
      </c>
      <c r="Q245" s="3">
        <f>+LN(Bloomberg!Q250/Bloomberg!Q251)</f>
        <v>-7.3065751824382512E-3</v>
      </c>
      <c r="R245" s="3">
        <f>+LN(Bloomberg!R250/Bloomberg!R251)</f>
        <v>-2.585607210747657E-2</v>
      </c>
      <c r="S245" s="3">
        <f>+LN(Bloomberg!S250/Bloomberg!S251)</f>
        <v>4.9226273739671464E-2</v>
      </c>
      <c r="T245" s="3">
        <f>+LN(Bloomberg!T250/Bloomberg!T251)</f>
        <v>3.3466294331505872E-2</v>
      </c>
      <c r="U245" s="3">
        <f>+LN(Bloomberg!U250/Bloomberg!U251)</f>
        <v>0.12460271004573542</v>
      </c>
      <c r="V245" s="3">
        <f>+LN(Bloomberg!V250/Bloomberg!V251)</f>
        <v>1.2313412719184304E-3</v>
      </c>
      <c r="W245" s="3">
        <f>+LN(Bloomberg!W250/Bloomberg!W251)</f>
        <v>1.4237549711079912E-2</v>
      </c>
      <c r="X245" s="3">
        <f>+LN(Bloomberg!X250/Bloomberg!X251)</f>
        <v>1.4283254552991351E-2</v>
      </c>
      <c r="Y245" s="3">
        <f>+LN(Bloomberg!Y250/Bloomberg!Y251)</f>
        <v>3.0962619340392121E-2</v>
      </c>
      <c r="Z245" s="3">
        <f>+LN(Bloomberg!Z250/Bloomberg!Z251)</f>
        <v>3.8842764399735648E-3</v>
      </c>
      <c r="AA245" s="3">
        <f>+LN(Bloomberg!AA250/Bloomberg!AA251)</f>
        <v>-4.4281672392015642E-3</v>
      </c>
      <c r="AB245" s="3">
        <f>+LN(Bloomberg!AB250/Bloomberg!AB251)</f>
        <v>-4.2988842605345433E-2</v>
      </c>
      <c r="AC245" s="3"/>
      <c r="AD245" s="3"/>
      <c r="AE245" s="3"/>
      <c r="AF245" s="3"/>
      <c r="AG245" s="3"/>
      <c r="AH245" s="3">
        <f>+LN(Bloomberg!AH250/Bloomberg!AH251)</f>
        <v>-2.6014192069972377E-2</v>
      </c>
      <c r="AI245" s="3">
        <f>+LN(Bloomberg!AI250/Bloomberg!AI251)</f>
        <v>7.0891312771673275E-3</v>
      </c>
      <c r="AJ245" s="3">
        <f>+LN(Bloomberg!AJ250/Bloomberg!AJ251)</f>
        <v>0.19362672720206611</v>
      </c>
      <c r="AK245" s="3">
        <f>+LN(Bloomberg!AK250/Bloomberg!AK251)</f>
        <v>4.4421378977971729E-2</v>
      </c>
    </row>
    <row r="246" spans="1:37" x14ac:dyDescent="0.25">
      <c r="A246" s="1">
        <v>42664</v>
      </c>
      <c r="B246" s="3">
        <f>+LN(Bloomberg!B251/Bloomberg!B252)</f>
        <v>2.8034969148212095E-2</v>
      </c>
      <c r="C246" s="3">
        <f>+LN(Bloomberg!C251/Bloomberg!C252)</f>
        <v>-7.5775473743916908E-3</v>
      </c>
      <c r="D246" s="3">
        <f>+LN(Bloomberg!D251/Bloomberg!D252)</f>
        <v>-1.0633684603487022E-2</v>
      </c>
      <c r="E246" s="3">
        <f>+LN(Bloomberg!E251/Bloomberg!E252)</f>
        <v>-2.5426961191362323E-4</v>
      </c>
      <c r="F246" s="3">
        <f>+LN(Bloomberg!F251/Bloomberg!F252)</f>
        <v>2.9763207017033125E-2</v>
      </c>
      <c r="G246" s="3">
        <f>+LN(Bloomberg!G251/Bloomberg!G252)</f>
        <v>1.7649870912660411E-2</v>
      </c>
      <c r="H246" s="3">
        <f>+LN(Bloomberg!H251/Bloomberg!H252)</f>
        <v>5.3532312324746541E-2</v>
      </c>
      <c r="I246" s="3">
        <f>+LN(Bloomberg!I251/Bloomberg!I252)</f>
        <v>3.6030881863141559E-2</v>
      </c>
      <c r="J246" s="3">
        <f>+LN(Bloomberg!J251/Bloomberg!J252)</f>
        <v>2.2842254366710699E-2</v>
      </c>
      <c r="K246" s="3">
        <f>+LN(Bloomberg!K251/Bloomberg!K252)</f>
        <v>4.1694127528424746E-2</v>
      </c>
      <c r="L246" s="3">
        <f>+LN(Bloomberg!L251/Bloomberg!L252)</f>
        <v>2.5974497051162747E-2</v>
      </c>
      <c r="M246" s="3">
        <f>+LN(Bloomberg!M251/Bloomberg!M252)</f>
        <v>8.1118843159874599E-3</v>
      </c>
      <c r="N246" s="3">
        <f>+LN(Bloomberg!N251/Bloomberg!N252)</f>
        <v>6.4612981476809472E-3</v>
      </c>
      <c r="O246" s="3">
        <f>+LN(Bloomberg!O251/Bloomberg!O252)</f>
        <v>3.1380473910138082E-2</v>
      </c>
      <c r="P246" s="3">
        <f>+LN(Bloomberg!P251/Bloomberg!P252)</f>
        <v>4.4666790493670415E-2</v>
      </c>
      <c r="Q246" s="3">
        <f>+LN(Bloomberg!Q251/Bloomberg!Q252)</f>
        <v>1.049684386741761E-2</v>
      </c>
      <c r="R246" s="3">
        <f>+LN(Bloomberg!R251/Bloomberg!R252)</f>
        <v>5.1987183277097636E-2</v>
      </c>
      <c r="S246" s="3">
        <f>+LN(Bloomberg!S251/Bloomberg!S252)</f>
        <v>-9.132357324600231E-3</v>
      </c>
      <c r="T246" s="3">
        <f>+LN(Bloomberg!T251/Bloomberg!T252)</f>
        <v>2.2771211972379225E-2</v>
      </c>
      <c r="U246" s="3">
        <f>+LN(Bloomberg!U251/Bloomberg!U252)</f>
        <v>3.9901544089303534E-2</v>
      </c>
      <c r="V246" s="3">
        <f>+LN(Bloomberg!V251/Bloomberg!V252)</f>
        <v>2.9681089800193173E-2</v>
      </c>
      <c r="W246" s="3">
        <f>+LN(Bloomberg!W251/Bloomberg!W252)</f>
        <v>2.4723921784318755E-2</v>
      </c>
      <c r="X246" s="3">
        <f>+LN(Bloomberg!X251/Bloomberg!X252)</f>
        <v>4.1481161531769235E-2</v>
      </c>
      <c r="Y246" s="3">
        <f>+LN(Bloomberg!Y251/Bloomberg!Y252)</f>
        <v>5.6076970904226338E-3</v>
      </c>
      <c r="Z246" s="3">
        <f>+LN(Bloomberg!Z251/Bloomberg!Z252)</f>
        <v>1.1527048967737928E-2</v>
      </c>
      <c r="AA246" s="3">
        <f>+LN(Bloomberg!AA251/Bloomberg!AA252)</f>
        <v>7.2879607943401647E-2</v>
      </c>
      <c r="AB246" s="3">
        <f>+LN(Bloomberg!AB251/Bloomberg!AB252)</f>
        <v>3.2111842025709672E-2</v>
      </c>
      <c r="AC246" s="3"/>
      <c r="AD246" s="3"/>
      <c r="AE246" s="3"/>
      <c r="AF246" s="3"/>
      <c r="AG246" s="3"/>
      <c r="AH246" s="3">
        <f>+LN(Bloomberg!AH251/Bloomberg!AH252)</f>
        <v>-6.1642698595812308E-3</v>
      </c>
      <c r="AI246" s="3">
        <f>+LN(Bloomberg!AI251/Bloomberg!AI252)</f>
        <v>1.225839484520979E-2</v>
      </c>
      <c r="AJ246" s="3">
        <f>+LN(Bloomberg!AJ251/Bloomberg!AJ252)</f>
        <v>-0.18929369659100459</v>
      </c>
      <c r="AK246" s="3">
        <f>+LN(Bloomberg!AK251/Bloomberg!AK252)</f>
        <v>-8.8126729900661442E-3</v>
      </c>
    </row>
    <row r="247" spans="1:37" x14ac:dyDescent="0.25">
      <c r="A247" s="1">
        <v>42657</v>
      </c>
      <c r="B247" s="3">
        <f>+LN(Bloomberg!B252/Bloomberg!B253)</f>
        <v>1.593833789011816E-2</v>
      </c>
      <c r="C247" s="3">
        <f>+LN(Bloomberg!C252/Bloomberg!C253)</f>
        <v>1.3243284910069132E-2</v>
      </c>
      <c r="D247" s="3">
        <f>+LN(Bloomberg!D252/Bloomberg!D253)</f>
        <v>2.6889824163897031E-2</v>
      </c>
      <c r="E247" s="3">
        <f>+LN(Bloomberg!E252/Bloomberg!E253)</f>
        <v>1.7870596565011308E-2</v>
      </c>
      <c r="F247" s="3">
        <f>+LN(Bloomberg!F252/Bloomberg!F253)</f>
        <v>-2.2556171358191907E-3</v>
      </c>
      <c r="G247" s="3">
        <f>+LN(Bloomberg!G252/Bloomberg!G253)</f>
        <v>-3.9656686920313373E-4</v>
      </c>
      <c r="H247" s="3">
        <f>+LN(Bloomberg!H252/Bloomberg!H253)</f>
        <v>8.7248352791232352E-3</v>
      </c>
      <c r="I247" s="3">
        <f>+LN(Bloomberg!I252/Bloomberg!I253)</f>
        <v>3.3818391278126698E-2</v>
      </c>
      <c r="J247" s="3">
        <f>+LN(Bloomberg!J252/Bloomberg!J253)</f>
        <v>8.9752203169475332E-3</v>
      </c>
      <c r="K247" s="3">
        <f>+LN(Bloomberg!K252/Bloomberg!K253)</f>
        <v>4.062948802256653E-2</v>
      </c>
      <c r="L247" s="3">
        <f>+LN(Bloomberg!L252/Bloomberg!L253)</f>
        <v>2.0084205893782935E-3</v>
      </c>
      <c r="M247" s="3">
        <f>+LN(Bloomberg!M252/Bloomberg!M253)</f>
        <v>-1.7095901961682737E-2</v>
      </c>
      <c r="N247" s="3">
        <f>+LN(Bloomberg!N252/Bloomberg!N253)</f>
        <v>3.7682060411456345E-2</v>
      </c>
      <c r="O247" s="3">
        <f>+LN(Bloomberg!O252/Bloomberg!O253)</f>
        <v>5.7336617853988798E-3</v>
      </c>
      <c r="P247" s="3">
        <f>+LN(Bloomberg!P252/Bloomberg!P253)</f>
        <v>-5.8173358243240338E-4</v>
      </c>
      <c r="Q247" s="3">
        <f>+LN(Bloomberg!Q252/Bloomberg!Q253)</f>
        <v>3.5319586076896212E-2</v>
      </c>
      <c r="R247" s="3">
        <f>+LN(Bloomberg!R252/Bloomberg!R253)</f>
        <v>-2.5725885113959967E-2</v>
      </c>
      <c r="S247" s="3">
        <f>+LN(Bloomberg!S252/Bloomberg!S253)</f>
        <v>-4.0829648104812547E-3</v>
      </c>
      <c r="T247" s="3">
        <f>+LN(Bloomberg!T252/Bloomberg!T253)</f>
        <v>4.3335113795288996E-2</v>
      </c>
      <c r="U247" s="3">
        <f>+LN(Bloomberg!U252/Bloomberg!U253)</f>
        <v>5.64170966948725E-2</v>
      </c>
      <c r="V247" s="3">
        <f>+LN(Bloomberg!V252/Bloomberg!V253)</f>
        <v>5.8844185119638634E-3</v>
      </c>
      <c r="W247" s="3">
        <f>+LN(Bloomberg!W252/Bloomberg!W253)</f>
        <v>3.5274721920908372E-2</v>
      </c>
      <c r="X247" s="3">
        <f>+LN(Bloomberg!X252/Bloomberg!X253)</f>
        <v>2.9988388045498023E-2</v>
      </c>
      <c r="Y247" s="3">
        <f>+LN(Bloomberg!Y252/Bloomberg!Y253)</f>
        <v>7.2470696865969669E-3</v>
      </c>
      <c r="Z247" s="3">
        <f>+LN(Bloomberg!Z252/Bloomberg!Z253)</f>
        <v>3.6886165223213051E-2</v>
      </c>
      <c r="AA247" s="3">
        <f>+LN(Bloomberg!AA252/Bloomberg!AA253)</f>
        <v>-1.6389016562825629E-2</v>
      </c>
      <c r="AB247" s="3">
        <f>+LN(Bloomberg!AB252/Bloomberg!AB253)</f>
        <v>1.8316026085412097E-2</v>
      </c>
      <c r="AC247" s="3"/>
      <c r="AD247" s="3"/>
      <c r="AE247" s="3"/>
      <c r="AF247" s="3"/>
      <c r="AG247" s="3"/>
      <c r="AH247" s="3">
        <f>+LN(Bloomberg!AH252/Bloomberg!AH253)</f>
        <v>9.6999731529404402E-4</v>
      </c>
      <c r="AI247" s="3">
        <f>+LN(Bloomberg!AI252/Bloomberg!AI253)</f>
        <v>-4.8243591662191629E-3</v>
      </c>
      <c r="AJ247" s="3">
        <f>+LN(Bloomberg!AJ252/Bloomberg!AJ253)</f>
        <v>0.17885363159432136</v>
      </c>
      <c r="AK247" s="3">
        <f>+LN(Bloomberg!AK252/Bloomberg!AK253)</f>
        <v>-2.3729153529053144E-2</v>
      </c>
    </row>
    <row r="248" spans="1:37" x14ac:dyDescent="0.25">
      <c r="A248" s="1">
        <v>42650</v>
      </c>
      <c r="B248" s="3">
        <f>+LN(Bloomberg!B253/Bloomberg!B254)</f>
        <v>1.4937991976156428E-2</v>
      </c>
      <c r="C248" s="3">
        <f>+LN(Bloomberg!C253/Bloomberg!C254)</f>
        <v>4.758450281003232E-3</v>
      </c>
      <c r="D248" s="3">
        <f>+LN(Bloomberg!D253/Bloomberg!D254)</f>
        <v>6.4514375588198308E-2</v>
      </c>
      <c r="E248" s="3">
        <f>+LN(Bloomberg!E253/Bloomberg!E254)</f>
        <v>-1.464506113115637E-2</v>
      </c>
      <c r="F248" s="3">
        <f>+LN(Bloomberg!F253/Bloomberg!F254)</f>
        <v>2.1501792627598552E-2</v>
      </c>
      <c r="G248" s="3">
        <f>+LN(Bloomberg!G253/Bloomberg!G254)</f>
        <v>8.6610179393841746E-3</v>
      </c>
      <c r="H248" s="3">
        <f>+LN(Bloomberg!H253/Bloomberg!H254)</f>
        <v>-2.388888677223127E-2</v>
      </c>
      <c r="I248" s="3">
        <f>+LN(Bloomberg!I253/Bloomberg!I254)</f>
        <v>9.0367779038741467E-3</v>
      </c>
      <c r="J248" s="3">
        <f>+LN(Bloomberg!J253/Bloomberg!J254)</f>
        <v>-2.6701416059690774E-3</v>
      </c>
      <c r="K248" s="3">
        <f>+LN(Bloomberg!K253/Bloomberg!K254)</f>
        <v>-4.7851083004801396E-3</v>
      </c>
      <c r="L248" s="3">
        <f>+LN(Bloomberg!L253/Bloomberg!L254)</f>
        <v>2.6523012828982111E-2</v>
      </c>
      <c r="M248" s="3">
        <f>+LN(Bloomberg!M253/Bloomberg!M254)</f>
        <v>2.0654779030746064E-2</v>
      </c>
      <c r="N248" s="3">
        <f>+LN(Bloomberg!N253/Bloomberg!N254)</f>
        <v>7.8878545684896356E-2</v>
      </c>
      <c r="O248" s="3">
        <f>+LN(Bloomberg!O253/Bloomberg!O254)</f>
        <v>-9.7104976654895786E-3</v>
      </c>
      <c r="P248" s="3">
        <f>+LN(Bloomberg!P253/Bloomberg!P254)</f>
        <v>1.0229520739001468E-2</v>
      </c>
      <c r="Q248" s="3">
        <f>+LN(Bloomberg!Q253/Bloomberg!Q254)</f>
        <v>1.9433180538490843E-2</v>
      </c>
      <c r="R248" s="3">
        <f>+LN(Bloomberg!R253/Bloomberg!R254)</f>
        <v>2.54922773683336E-2</v>
      </c>
      <c r="S248" s="3">
        <f>+LN(Bloomberg!S253/Bloomberg!S254)</f>
        <v>1.5863476878816435E-3</v>
      </c>
      <c r="T248" s="3">
        <f>+LN(Bloomberg!T253/Bloomberg!T254)</f>
        <v>2.0678319892604807E-2</v>
      </c>
      <c r="U248" s="3">
        <f>+LN(Bloomberg!U253/Bloomberg!U254)</f>
        <v>-1.6761297085360432E-2</v>
      </c>
      <c r="V248" s="3">
        <f>+LN(Bloomberg!V253/Bloomberg!V254)</f>
        <v>-1.7455700689008188E-2</v>
      </c>
      <c r="W248" s="3">
        <f>+LN(Bloomberg!W253/Bloomberg!W254)</f>
        <v>1.1636592218592087E-2</v>
      </c>
      <c r="X248" s="3">
        <f>+LN(Bloomberg!X253/Bloomberg!X254)</f>
        <v>-1.0636503241017514E-2</v>
      </c>
      <c r="Y248" s="3">
        <f>+LN(Bloomberg!Y253/Bloomberg!Y254)</f>
        <v>1.1234595116319973E-2</v>
      </c>
      <c r="Z248" s="3">
        <f>+LN(Bloomberg!Z253/Bloomberg!Z254)</f>
        <v>2.0595781388324168E-3</v>
      </c>
      <c r="AA248" s="3">
        <f>+LN(Bloomberg!AA253/Bloomberg!AA254)</f>
        <v>3.2825839999472271E-2</v>
      </c>
      <c r="AB248" s="3">
        <f>+LN(Bloomberg!AB253/Bloomberg!AB254)</f>
        <v>2.107278344829154E-2</v>
      </c>
      <c r="AC248" s="3"/>
      <c r="AD248" s="3"/>
      <c r="AE248" s="3"/>
      <c r="AF248" s="3"/>
      <c r="AG248" s="3"/>
      <c r="AH248" s="3">
        <f>+LN(Bloomberg!AH253/Bloomberg!AH254)</f>
        <v>1.8778337941606459E-2</v>
      </c>
      <c r="AI248" s="3">
        <f>+LN(Bloomberg!AI253/Bloomberg!AI254)</f>
        <v>-4.5706472650310859E-2</v>
      </c>
      <c r="AJ248" s="3">
        <f>+LN(Bloomberg!AJ253/Bloomberg!AJ254)</f>
        <v>1.4195232759007022E-2</v>
      </c>
      <c r="AK248" s="3">
        <f>+LN(Bloomberg!AK253/Bloomberg!AK254)</f>
        <v>-1.9426758094235275E-2</v>
      </c>
    </row>
    <row r="249" spans="1:37" x14ac:dyDescent="0.25">
      <c r="A249" s="1">
        <v>42643</v>
      </c>
      <c r="B249" s="3">
        <f>+LN(Bloomberg!B254/Bloomberg!B255)</f>
        <v>-1.9422875278228224E-2</v>
      </c>
      <c r="C249" s="3">
        <f>+LN(Bloomberg!C254/Bloomberg!C255)</f>
        <v>-1.6033684990155325E-2</v>
      </c>
      <c r="D249" s="3">
        <f>+LN(Bloomberg!D254/Bloomberg!D255)</f>
        <v>-2.2726080714942757E-2</v>
      </c>
      <c r="E249" s="3">
        <f>+LN(Bloomberg!E254/Bloomberg!E255)</f>
        <v>-2.4625325567719314E-3</v>
      </c>
      <c r="F249" s="3">
        <f>+LN(Bloomberg!F254/Bloomberg!F255)</f>
        <v>-1.2530562536699267E-2</v>
      </c>
      <c r="G249" s="3">
        <f>+LN(Bloomberg!G254/Bloomberg!G255)</f>
        <v>-2.6053493080012511E-2</v>
      </c>
      <c r="H249" s="3">
        <f>+LN(Bloomberg!H254/Bloomberg!H255)</f>
        <v>-4.1890941709160141E-2</v>
      </c>
      <c r="I249" s="3">
        <f>+LN(Bloomberg!I254/Bloomberg!I255)</f>
        <v>-6.8112681553326573E-2</v>
      </c>
      <c r="J249" s="3">
        <f>+LN(Bloomberg!J254/Bloomberg!J255)</f>
        <v>3.8120108065934914E-3</v>
      </c>
      <c r="K249" s="3">
        <f>+LN(Bloomberg!K254/Bloomberg!K255)</f>
        <v>2.834009993970384E-3</v>
      </c>
      <c r="L249" s="3">
        <f>+LN(Bloomberg!L254/Bloomberg!L255)</f>
        <v>-1.9850890633412017E-2</v>
      </c>
      <c r="M249" s="3">
        <f>+LN(Bloomberg!M254/Bloomberg!M255)</f>
        <v>-1.6643336788976983E-2</v>
      </c>
      <c r="N249" s="3">
        <f>+LN(Bloomberg!N254/Bloomberg!N255)</f>
        <v>-7.5895889810003881E-3</v>
      </c>
      <c r="O249" s="3">
        <f>+LN(Bloomberg!O254/Bloomberg!O255)</f>
        <v>-2.4713656582838441E-2</v>
      </c>
      <c r="P249" s="3">
        <f>+LN(Bloomberg!P254/Bloomberg!P255)</f>
        <v>-9.0657149631850793E-3</v>
      </c>
      <c r="Q249" s="3">
        <f>+LN(Bloomberg!Q254/Bloomberg!Q255)</f>
        <v>-2.6652049953801503E-3</v>
      </c>
      <c r="R249" s="3">
        <f>+LN(Bloomberg!R254/Bloomberg!R255)</f>
        <v>-7.0191510641384111E-2</v>
      </c>
      <c r="S249" s="3">
        <f>+LN(Bloomberg!S254/Bloomberg!S255)</f>
        <v>-1.6413189242544094E-2</v>
      </c>
      <c r="T249" s="3">
        <f>+LN(Bloomberg!T254/Bloomberg!T255)</f>
        <v>-9.7608141926990525E-3</v>
      </c>
      <c r="U249" s="3">
        <f>+LN(Bloomberg!U254/Bloomberg!U255)</f>
        <v>-4.321024881025777E-2</v>
      </c>
      <c r="V249" s="3">
        <f>+LN(Bloomberg!V254/Bloomberg!V255)</f>
        <v>9.0360628143213197E-3</v>
      </c>
      <c r="W249" s="3">
        <f>+LN(Bloomberg!W254/Bloomberg!W255)</f>
        <v>-1.6131203928158938E-3</v>
      </c>
      <c r="X249" s="3">
        <f>+LN(Bloomberg!X254/Bloomberg!X255)</f>
        <v>-1.4224561925673047E-2</v>
      </c>
      <c r="Y249" s="3">
        <f>+LN(Bloomberg!Y254/Bloomberg!Y255)</f>
        <v>7.955998640149748E-3</v>
      </c>
      <c r="Z249" s="3">
        <f>+LN(Bloomberg!Z254/Bloomberg!Z255)</f>
        <v>-3.0996910902331302E-2</v>
      </c>
      <c r="AA249" s="3">
        <f>+LN(Bloomberg!AA254/Bloomberg!AA255)</f>
        <v>6.7930039507653667E-2</v>
      </c>
      <c r="AB249" s="3">
        <f>+LN(Bloomberg!AB254/Bloomberg!AB255)</f>
        <v>-4.6604555064132913E-2</v>
      </c>
      <c r="AC249" s="3"/>
      <c r="AD249" s="3"/>
      <c r="AE249" s="3"/>
      <c r="AF249" s="3"/>
      <c r="AG249" s="3"/>
      <c r="AH249" s="3">
        <f>+LN(Bloomberg!AH254/Bloomberg!AH255)</f>
        <v>-5.6736449773533825E-3</v>
      </c>
      <c r="AI249" s="3">
        <f>+LN(Bloomberg!AI254/Bloomberg!AI255)</f>
        <v>-1.6349014765820673E-2</v>
      </c>
      <c r="AJ249" s="3">
        <f>+LN(Bloomberg!AJ254/Bloomberg!AJ255)</f>
        <v>7.8225949147210538E-2</v>
      </c>
      <c r="AK249" s="3"/>
    </row>
    <row r="250" spans="1:37" x14ac:dyDescent="0.25">
      <c r="A250" s="1">
        <v>42636</v>
      </c>
      <c r="B250" s="3">
        <f>+LN(Bloomberg!B255/Bloomberg!B256)</f>
        <v>1.122791750377271E-2</v>
      </c>
      <c r="C250" s="3">
        <f>+LN(Bloomberg!C255/Bloomberg!C256)</f>
        <v>-7.3421946804777746E-3</v>
      </c>
      <c r="D250" s="3">
        <f>+LN(Bloomberg!D255/Bloomberg!D256)</f>
        <v>1.2731763428713591E-2</v>
      </c>
      <c r="E250" s="3">
        <f>+LN(Bloomberg!E255/Bloomberg!E256)</f>
        <v>3.6535152581626804E-3</v>
      </c>
      <c r="F250" s="3">
        <f>+LN(Bloomberg!F255/Bloomberg!F256)</f>
        <v>4.8657900241050756E-3</v>
      </c>
      <c r="G250" s="3">
        <f>+LN(Bloomberg!G255/Bloomberg!G256)</f>
        <v>2.5219991491701316E-3</v>
      </c>
      <c r="H250" s="3">
        <f>+LN(Bloomberg!H255/Bloomberg!H256)</f>
        <v>1.4834767789556457E-2</v>
      </c>
      <c r="I250" s="3">
        <f>+LN(Bloomberg!I255/Bloomberg!I256)</f>
        <v>1.0674600769458972E-2</v>
      </c>
      <c r="J250" s="3">
        <f>+LN(Bloomberg!J255/Bloomberg!J256)</f>
        <v>2.1997042143244494E-2</v>
      </c>
      <c r="K250" s="3">
        <f>+LN(Bloomberg!K255/Bloomberg!K256)</f>
        <v>6.9162195951635265E-3</v>
      </c>
      <c r="L250" s="3">
        <f>+LN(Bloomberg!L255/Bloomberg!L256)</f>
        <v>4.5425263942473433E-2</v>
      </c>
      <c r="M250" s="3">
        <f>+LN(Bloomberg!M255/Bloomberg!M256)</f>
        <v>2.5026201107755722E-2</v>
      </c>
      <c r="N250" s="3">
        <f>+LN(Bloomberg!N255/Bloomberg!N256)</f>
        <v>7.5329448543829419E-2</v>
      </c>
      <c r="O250" s="3">
        <f>+LN(Bloomberg!O255/Bloomberg!O256)</f>
        <v>6.7567824628796871E-3</v>
      </c>
      <c r="P250" s="3">
        <f>+LN(Bloomberg!P255/Bloomberg!P256)</f>
        <v>1.1651617979999607E-3</v>
      </c>
      <c r="Q250" s="3">
        <f>+LN(Bloomberg!Q255/Bloomberg!Q256)</f>
        <v>3.4484802668351182E-2</v>
      </c>
      <c r="R250" s="3">
        <f>+LN(Bloomberg!R255/Bloomberg!R256)</f>
        <v>-4.4192004828106151E-3</v>
      </c>
      <c r="S250" s="3">
        <f>+LN(Bloomberg!S255/Bloomberg!S256)</f>
        <v>1.4374713462270946E-2</v>
      </c>
      <c r="T250" s="3">
        <f>+LN(Bloomberg!T255/Bloomberg!T256)</f>
        <v>6.0392113476762359E-3</v>
      </c>
      <c r="U250" s="3">
        <f>+LN(Bloomberg!U255/Bloomberg!U256)</f>
        <v>3.314789740863696E-2</v>
      </c>
      <c r="V250" s="3">
        <f>+LN(Bloomberg!V255/Bloomberg!V256)</f>
        <v>-7.5910272068817125E-3</v>
      </c>
      <c r="W250" s="3">
        <f>+LN(Bloomberg!W255/Bloomberg!W256)</f>
        <v>1.8230995260616827E-2</v>
      </c>
      <c r="X250" s="3">
        <f>+LN(Bloomberg!X255/Bloomberg!X256)</f>
        <v>1.3313768966895734E-2</v>
      </c>
      <c r="Y250" s="3">
        <f>+LN(Bloomberg!Y255/Bloomberg!Y256)</f>
        <v>2.6963825661354829E-2</v>
      </c>
      <c r="Z250" s="3">
        <f>+LN(Bloomberg!Z255/Bloomberg!Z256)</f>
        <v>1.8583680396893135E-2</v>
      </c>
      <c r="AA250" s="3">
        <f>+LN(Bloomberg!AA255/Bloomberg!AA256)</f>
        <v>-2.5585312460985925E-2</v>
      </c>
      <c r="AB250" s="3">
        <f>+LN(Bloomberg!AB255/Bloomberg!AB256)</f>
        <v>9.0950247984465556E-3</v>
      </c>
      <c r="AC250" s="3"/>
      <c r="AD250" s="3"/>
      <c r="AE250" s="3"/>
      <c r="AF250" s="3"/>
      <c r="AG250" s="3"/>
      <c r="AH250" s="3">
        <f>+LN(Bloomberg!AH255/Bloomberg!AH256)</f>
        <v>-2.106065763110726E-2</v>
      </c>
      <c r="AI250" s="3">
        <f>+LN(Bloomberg!AI255/Bloomberg!AI256)</f>
        <v>2.0552781494395465E-2</v>
      </c>
      <c r="AJ250" s="3">
        <f>+LN(Bloomberg!AJ255/Bloomberg!AJ256)</f>
        <v>-0.22363163397256106</v>
      </c>
      <c r="AK250" s="3"/>
    </row>
    <row r="251" spans="1:37" x14ac:dyDescent="0.25">
      <c r="A251" s="1">
        <v>42629</v>
      </c>
      <c r="B251" s="3">
        <f>+LN(Bloomberg!B256/Bloomberg!B257)</f>
        <v>-1.092498935894325E-2</v>
      </c>
      <c r="C251" s="3">
        <f>+LN(Bloomberg!C256/Bloomberg!C257)</f>
        <v>1.021617980447947E-2</v>
      </c>
      <c r="D251" s="3">
        <f>+LN(Bloomberg!D256/Bloomberg!D257)</f>
        <v>-3.2919364891958867E-2</v>
      </c>
      <c r="E251" s="3">
        <f>+LN(Bloomberg!E256/Bloomberg!E257)</f>
        <v>-5.1059485408513764E-4</v>
      </c>
      <c r="F251" s="3">
        <f>+LN(Bloomberg!F256/Bloomberg!F257)</f>
        <v>6.2140852542639964E-3</v>
      </c>
      <c r="G251" s="3">
        <f>+LN(Bloomberg!G256/Bloomberg!G257)</f>
        <v>1.2579135403938268E-2</v>
      </c>
      <c r="H251" s="3">
        <f>+LN(Bloomberg!H256/Bloomberg!H257)</f>
        <v>-5.8568577548669823E-3</v>
      </c>
      <c r="I251" s="3">
        <f>+LN(Bloomberg!I256/Bloomberg!I257)</f>
        <v>-2.1941327567683758E-2</v>
      </c>
      <c r="J251" s="3">
        <f>+LN(Bloomberg!J256/Bloomberg!J257)</f>
        <v>-6.66829885693825E-3</v>
      </c>
      <c r="K251" s="3">
        <f>+LN(Bloomberg!K256/Bloomberg!K257)</f>
        <v>-9.3614180256457076E-3</v>
      </c>
      <c r="L251" s="3">
        <f>+LN(Bloomberg!L256/Bloomberg!L257)</f>
        <v>9.1653669423714858E-3</v>
      </c>
      <c r="M251" s="3">
        <f>+LN(Bloomberg!M256/Bloomberg!M257)</f>
        <v>-2.1898138650353577E-3</v>
      </c>
      <c r="N251" s="3">
        <f>+LN(Bloomberg!N256/Bloomberg!N257)</f>
        <v>-5.8093662843527918E-2</v>
      </c>
      <c r="O251" s="3">
        <f>+LN(Bloomberg!O256/Bloomberg!O257)</f>
        <v>-1.8626709305585092E-3</v>
      </c>
      <c r="P251" s="3">
        <f>+LN(Bloomberg!P256/Bloomberg!P257)</f>
        <v>-2.16240226227301E-2</v>
      </c>
      <c r="Q251" s="3">
        <f>+LN(Bloomberg!Q256/Bloomberg!Q257)</f>
        <v>-1.1921204409901786E-2</v>
      </c>
      <c r="R251" s="3">
        <f>+LN(Bloomberg!R256/Bloomberg!R257)</f>
        <v>-5.4139557095651783E-2</v>
      </c>
      <c r="S251" s="3">
        <f>+LN(Bloomberg!S256/Bloomberg!S257)</f>
        <v>-2.678695390839974E-2</v>
      </c>
      <c r="T251" s="3">
        <f>+LN(Bloomberg!T256/Bloomberg!T257)</f>
        <v>-3.9411893528251271E-3</v>
      </c>
      <c r="U251" s="3">
        <f>+LN(Bloomberg!U256/Bloomberg!U257)</f>
        <v>-2.7717301451003085E-3</v>
      </c>
      <c r="V251" s="3">
        <f>+LN(Bloomberg!V256/Bloomberg!V257)</f>
        <v>1.324427850117554E-2</v>
      </c>
      <c r="W251" s="3">
        <f>+LN(Bloomberg!W256/Bloomberg!W257)</f>
        <v>-1.1357189639084601E-2</v>
      </c>
      <c r="X251" s="3">
        <f>+LN(Bloomberg!X256/Bloomberg!X257)</f>
        <v>8.3291492189015645E-3</v>
      </c>
      <c r="Y251" s="3">
        <f>+LN(Bloomberg!Y256/Bloomberg!Y257)</f>
        <v>4.5215493727258742E-2</v>
      </c>
      <c r="Z251" s="3">
        <f>+LN(Bloomberg!Z256/Bloomberg!Z257)</f>
        <v>1.068410178081214E-2</v>
      </c>
      <c r="AA251" s="3">
        <f>+LN(Bloomberg!AA256/Bloomberg!AA257)</f>
        <v>-5.2795105590559312E-2</v>
      </c>
      <c r="AB251" s="3">
        <f>+LN(Bloomberg!AB256/Bloomberg!AB257)</f>
        <v>-7.4960193942333704E-3</v>
      </c>
      <c r="AC251" s="3"/>
      <c r="AD251" s="3"/>
      <c r="AE251" s="3"/>
      <c r="AF251" s="3"/>
      <c r="AG251" s="3"/>
      <c r="AH251" s="3">
        <f>+LN(Bloomberg!AH256/Bloomberg!AH257)</f>
        <v>6.7920807447885865E-3</v>
      </c>
      <c r="AI251" s="3">
        <f>+LN(Bloomberg!AI256/Bloomberg!AI257)</f>
        <v>-1.3251753711265805E-2</v>
      </c>
      <c r="AJ251" s="3">
        <f>+LN(Bloomberg!AJ256/Bloomberg!AJ257)</f>
        <v>-0.12978332337896395</v>
      </c>
      <c r="AK251" s="3"/>
    </row>
    <row r="252" spans="1:37" x14ac:dyDescent="0.25">
      <c r="A252" s="1">
        <v>42622</v>
      </c>
      <c r="B252" s="3">
        <f>+LN(Bloomberg!B257/Bloomberg!B258)</f>
        <v>-1.1512459970653817E-2</v>
      </c>
      <c r="C252" s="3">
        <f>+LN(Bloomberg!C257/Bloomberg!C258)</f>
        <v>-2.43905413492744E-5</v>
      </c>
      <c r="D252" s="3">
        <f>+LN(Bloomberg!D257/Bloomberg!D258)</f>
        <v>-6.1973474408630075E-2</v>
      </c>
      <c r="E252" s="3">
        <f>+LN(Bloomberg!E257/Bloomberg!E258)</f>
        <v>8.5113631829900982E-4</v>
      </c>
      <c r="F252" s="3">
        <f>+LN(Bloomberg!F257/Bloomberg!F258)</f>
        <v>-3.7825983773647816E-3</v>
      </c>
      <c r="G252" s="3">
        <f>+LN(Bloomberg!G257/Bloomberg!G258)</f>
        <v>-9.519127566879464E-3</v>
      </c>
      <c r="H252" s="3">
        <f>+LN(Bloomberg!H257/Bloomberg!H258)</f>
        <v>2.1460029695890628E-3</v>
      </c>
      <c r="I252" s="3">
        <f>+LN(Bloomberg!I257/Bloomberg!I258)</f>
        <v>-1.7254453421858332E-2</v>
      </c>
      <c r="J252" s="3">
        <f>+LN(Bloomberg!J257/Bloomberg!J258)</f>
        <v>-9.8623706951242798E-3</v>
      </c>
      <c r="K252" s="3">
        <f>+LN(Bloomberg!K257/Bloomberg!K258)</f>
        <v>-1.6785829244444256E-3</v>
      </c>
      <c r="L252" s="3">
        <f>+LN(Bloomberg!L257/Bloomberg!L258)</f>
        <v>-1.7682269623436084E-2</v>
      </c>
      <c r="M252" s="3">
        <f>+LN(Bloomberg!M257/Bloomberg!M258)</f>
        <v>9.229617665807717E-3</v>
      </c>
      <c r="N252" s="3">
        <f>+LN(Bloomberg!N257/Bloomberg!N258)</f>
        <v>1.0167035086976937E-2</v>
      </c>
      <c r="O252" s="3">
        <f>+LN(Bloomberg!O257/Bloomberg!O258)</f>
        <v>2.2411339157946294E-2</v>
      </c>
      <c r="P252" s="3">
        <f>+LN(Bloomberg!P257/Bloomberg!P258)</f>
        <v>-2.8400615422359096E-2</v>
      </c>
      <c r="Q252" s="3">
        <f>+LN(Bloomberg!Q257/Bloomberg!Q258)</f>
        <v>1.6062333303004682E-2</v>
      </c>
      <c r="R252" s="3">
        <f>+LN(Bloomberg!R257/Bloomberg!R258)</f>
        <v>-8.5844237581258073E-2</v>
      </c>
      <c r="S252" s="3">
        <f>+LN(Bloomberg!S257/Bloomberg!S258)</f>
        <v>0</v>
      </c>
      <c r="T252" s="3">
        <f>+LN(Bloomberg!T257/Bloomberg!T258)</f>
        <v>-8.9271248842795123E-3</v>
      </c>
      <c r="U252" s="3">
        <f>+LN(Bloomberg!U257/Bloomberg!U258)</f>
        <v>-1.7928474335946003E-2</v>
      </c>
      <c r="V252" s="3">
        <f>+LN(Bloomberg!V257/Bloomberg!V258)</f>
        <v>1.5127783016445176E-2</v>
      </c>
      <c r="W252" s="3">
        <f>+LN(Bloomberg!W257/Bloomberg!W258)</f>
        <v>-9.4626570088918931E-4</v>
      </c>
      <c r="X252" s="3">
        <f>+LN(Bloomberg!X257/Bloomberg!X258)</f>
        <v>-1.302174304075082E-2</v>
      </c>
      <c r="Y252" s="3">
        <f>+LN(Bloomberg!Y257/Bloomberg!Y258)</f>
        <v>-5.8594196766842722E-3</v>
      </c>
      <c r="Z252" s="3">
        <f>+LN(Bloomberg!Z257/Bloomberg!Z258)</f>
        <v>-8.9605720278987305E-2</v>
      </c>
      <c r="AA252" s="3">
        <f>+LN(Bloomberg!AA257/Bloomberg!AA258)</f>
        <v>-3.2598225825387177E-2</v>
      </c>
      <c r="AB252" s="3">
        <f>+LN(Bloomberg!AB257/Bloomberg!AB258)</f>
        <v>-1.3423020332140661E-2</v>
      </c>
      <c r="AC252" s="3"/>
      <c r="AD252" s="3"/>
      <c r="AE252" s="3"/>
      <c r="AF252" s="3"/>
      <c r="AG252" s="3"/>
      <c r="AH252" s="3">
        <f>+LN(Bloomberg!AH257/Bloomberg!AH258)</f>
        <v>-1.7432898945956184E-3</v>
      </c>
      <c r="AI252" s="3">
        <f>+LN(Bloomberg!AI257/Bloomberg!AI258)</f>
        <v>1.9750933658872227E-3</v>
      </c>
      <c r="AJ252" s="3">
        <f>+LN(Bloomberg!AJ257/Bloomberg!AJ258)</f>
        <v>0.37896228824216505</v>
      </c>
      <c r="AK252" s="3"/>
    </row>
    <row r="253" spans="1:37" x14ac:dyDescent="0.25">
      <c r="A253" s="1">
        <v>42615</v>
      </c>
      <c r="B253" s="3">
        <f>+LN(Bloomberg!B258/Bloomberg!B259)</f>
        <v>-5.698652519522681E-4</v>
      </c>
      <c r="C253" s="3">
        <f>+LN(Bloomberg!C258/Bloomberg!C259)</f>
        <v>0</v>
      </c>
      <c r="D253" s="3">
        <f>+LN(Bloomberg!D258/Bloomberg!D259)</f>
        <v>-9.0897911926298685E-3</v>
      </c>
      <c r="E253" s="3">
        <f>+LN(Bloomberg!E258/Bloomberg!E259)</f>
        <v>-2.2964075581836667E-3</v>
      </c>
      <c r="F253" s="3">
        <f>+LN(Bloomberg!F258/Bloomberg!F259)</f>
        <v>2.0445470397742237E-3</v>
      </c>
      <c r="G253" s="3">
        <f>+LN(Bloomberg!G258/Bloomberg!G259)</f>
        <v>4.6849662081448413E-3</v>
      </c>
      <c r="H253" s="3">
        <f>+LN(Bloomberg!H258/Bloomberg!H259)</f>
        <v>-5.2458652200877715E-3</v>
      </c>
      <c r="I253" s="3">
        <f>+LN(Bloomberg!I258/Bloomberg!I259)</f>
        <v>-2.9614609621378917E-2</v>
      </c>
      <c r="J253" s="3">
        <f>+LN(Bloomberg!J258/Bloomberg!J259)</f>
        <v>5.2819196901481248E-3</v>
      </c>
      <c r="K253" s="3">
        <f>+LN(Bloomberg!K258/Bloomberg!K259)</f>
        <v>-3.8903016384519572E-3</v>
      </c>
      <c r="L253" s="3">
        <f>+LN(Bloomberg!L258/Bloomberg!L259)</f>
        <v>-1.4553146380740114E-2</v>
      </c>
      <c r="M253" s="3">
        <f>+LN(Bloomberg!M258/Bloomberg!M259)</f>
        <v>-1.5422668119551173E-2</v>
      </c>
      <c r="N253" s="3">
        <f>+LN(Bloomberg!N258/Bloomberg!N259)</f>
        <v>4.1793830922419485E-2</v>
      </c>
      <c r="O253" s="3">
        <f>+LN(Bloomberg!O258/Bloomberg!O259)</f>
        <v>-1.289231436539456E-2</v>
      </c>
      <c r="P253" s="3">
        <f>+LN(Bloomberg!P258/Bloomberg!P259)</f>
        <v>6.1179278698182101E-3</v>
      </c>
      <c r="Q253" s="3">
        <f>+LN(Bloomberg!Q258/Bloomberg!Q259)</f>
        <v>2.1548658451660926E-2</v>
      </c>
      <c r="R253" s="3">
        <f>+LN(Bloomberg!R258/Bloomberg!R259)</f>
        <v>-6.5260625095555037E-3</v>
      </c>
      <c r="S253" s="3">
        <f>+LN(Bloomberg!S258/Bloomberg!S259)</f>
        <v>1.454649239027876E-3</v>
      </c>
      <c r="T253" s="3">
        <f>+LN(Bloomberg!T258/Bloomberg!T259)</f>
        <v>-1.0026006226461642E-2</v>
      </c>
      <c r="U253" s="3">
        <f>+LN(Bloomberg!U258/Bloomberg!U259)</f>
        <v>-2.7150215456022953E-3</v>
      </c>
      <c r="V253" s="3">
        <f>+LN(Bloomberg!V258/Bloomberg!V259)</f>
        <v>-5.3268596619380831E-3</v>
      </c>
      <c r="W253" s="3">
        <f>+LN(Bloomberg!W258/Bloomberg!W259)</f>
        <v>-1.2954505425697751E-2</v>
      </c>
      <c r="X253" s="3">
        <f>+LN(Bloomberg!X258/Bloomberg!X259)</f>
        <v>-5.5221023857761533E-3</v>
      </c>
      <c r="Y253" s="3">
        <f>+LN(Bloomberg!Y258/Bloomberg!Y259)</f>
        <v>-3.0618788925725577E-2</v>
      </c>
      <c r="Z253" s="3">
        <f>+LN(Bloomberg!Z258/Bloomberg!Z259)</f>
        <v>-6.5303784069906372E-3</v>
      </c>
      <c r="AA253" s="3">
        <f>+LN(Bloomberg!AA258/Bloomberg!AA259)</f>
        <v>5.9874937448660646E-2</v>
      </c>
      <c r="AB253" s="3">
        <f>+LN(Bloomberg!AB258/Bloomberg!AB259)</f>
        <v>1.805678374724266E-2</v>
      </c>
      <c r="AC253" s="3"/>
      <c r="AD253" s="3"/>
      <c r="AE253" s="3"/>
      <c r="AF253" s="3"/>
      <c r="AG253" s="3"/>
      <c r="AH253" s="3">
        <f>+LN(Bloomberg!AH258/Bloomberg!AH259)</f>
        <v>5.2988757549826048E-3</v>
      </c>
      <c r="AI253" s="3">
        <f>+LN(Bloomberg!AI258/Bloomberg!AI259)</f>
        <v>3.0456607795572447E-3</v>
      </c>
      <c r="AJ253" s="3">
        <f>+LN(Bloomberg!AJ258/Bloomberg!AJ259)</f>
        <v>-0.13050092894366547</v>
      </c>
      <c r="AK253" s="3"/>
    </row>
    <row r="254" spans="1:37" x14ac:dyDescent="0.25">
      <c r="A254" s="1">
        <v>42608</v>
      </c>
      <c r="B254" s="3">
        <f>+LN(Bloomberg!B259/Bloomberg!B260)</f>
        <v>-1.1845698514088244E-3</v>
      </c>
      <c r="C254" s="3">
        <f>+LN(Bloomberg!C259/Bloomberg!C260)</f>
        <v>-1.7058612641593486E-3</v>
      </c>
      <c r="D254" s="3">
        <f>+LN(Bloomberg!D259/Bloomberg!D260)</f>
        <v>-1.6749665212461452E-2</v>
      </c>
      <c r="E254" s="3">
        <f>+LN(Bloomberg!E259/Bloomberg!E260)</f>
        <v>-1.6263261337358115E-2</v>
      </c>
      <c r="F254" s="3">
        <f>+LN(Bloomberg!F259/Bloomberg!F260)</f>
        <v>-7.7635504899235394E-3</v>
      </c>
      <c r="G254" s="3">
        <f>+LN(Bloomberg!G259/Bloomberg!G260)</f>
        <v>-2.6818137260289639E-3</v>
      </c>
      <c r="H254" s="3">
        <f>+LN(Bloomberg!H259/Bloomberg!H260)</f>
        <v>-6.7567824628798736E-3</v>
      </c>
      <c r="I254" s="3">
        <f>+LN(Bloomberg!I259/Bloomberg!I260)</f>
        <v>1.4902395954572841E-2</v>
      </c>
      <c r="J254" s="3">
        <f>+LN(Bloomberg!J259/Bloomberg!J260)</f>
        <v>1.3804779219472402E-2</v>
      </c>
      <c r="K254" s="3">
        <f>+LN(Bloomberg!K259/Bloomberg!K260)</f>
        <v>-6.5221141976903804E-3</v>
      </c>
      <c r="L254" s="3">
        <f>+LN(Bloomberg!L259/Bloomberg!L260)</f>
        <v>-3.1730041424123737E-2</v>
      </c>
      <c r="M254" s="3">
        <f>+LN(Bloomberg!M259/Bloomberg!M260)</f>
        <v>1.9404445711424453E-2</v>
      </c>
      <c r="N254" s="3">
        <f>+LN(Bloomberg!N259/Bloomberg!N260)</f>
        <v>2.0176662157026876E-2</v>
      </c>
      <c r="O254" s="3">
        <f>+LN(Bloomberg!O259/Bloomberg!O260)</f>
        <v>8.059719527185788E-3</v>
      </c>
      <c r="P254" s="3">
        <f>+LN(Bloomberg!P259/Bloomberg!P260)</f>
        <v>-1.0819914129149243E-2</v>
      </c>
      <c r="Q254" s="3">
        <f>+LN(Bloomberg!Q259/Bloomberg!Q260)</f>
        <v>-9.8449605918512328E-3</v>
      </c>
      <c r="R254" s="3">
        <f>+LN(Bloomberg!R259/Bloomberg!R260)</f>
        <v>2.4661905246707836E-2</v>
      </c>
      <c r="S254" s="3">
        <f>+LN(Bloomberg!S259/Bloomberg!S260)</f>
        <v>-2.3241716016477218E-2</v>
      </c>
      <c r="T254" s="3">
        <f>+LN(Bloomberg!T259/Bloomberg!T260)</f>
        <v>2.2793705359802824E-2</v>
      </c>
      <c r="U254" s="3">
        <f>+LN(Bloomberg!U259/Bloomberg!U260)</f>
        <v>1.8865717635548947E-2</v>
      </c>
      <c r="V254" s="3">
        <f>+LN(Bloomberg!V259/Bloomberg!V260)</f>
        <v>-8.1660718099210404E-3</v>
      </c>
      <c r="W254" s="3">
        <f>+LN(Bloomberg!W259/Bloomberg!W260)</f>
        <v>1.0675920143905092E-3</v>
      </c>
      <c r="X254" s="3">
        <f>+LN(Bloomberg!X259/Bloomberg!X260)</f>
        <v>1.9411214546443369E-2</v>
      </c>
      <c r="Y254" s="3">
        <f>+LN(Bloomberg!Y259/Bloomberg!Y260)</f>
        <v>-4.6877240123793153E-3</v>
      </c>
      <c r="Z254" s="3">
        <f>+LN(Bloomberg!Z259/Bloomberg!Z260)</f>
        <v>-3.8980831171965637E-2</v>
      </c>
      <c r="AA254" s="3">
        <f>+LN(Bloomberg!AA259/Bloomberg!AA260)</f>
        <v>5.8284995455989225E-2</v>
      </c>
      <c r="AB254" s="3">
        <f>+LN(Bloomberg!AB259/Bloomberg!AB260)</f>
        <v>-2.1909003534656794E-2</v>
      </c>
      <c r="AC254" s="3"/>
      <c r="AD254" s="3"/>
      <c r="AE254" s="3"/>
      <c r="AF254" s="3"/>
      <c r="AG254" s="3"/>
      <c r="AH254" s="3">
        <f>+LN(Bloomberg!AH259/Bloomberg!AH260)</f>
        <v>1.142422322781915E-2</v>
      </c>
      <c r="AI254" s="3">
        <f>+LN(Bloomberg!AI259/Bloomberg!AI260)</f>
        <v>-1.5240750940659391E-2</v>
      </c>
      <c r="AJ254" s="3">
        <f>+LN(Bloomberg!AJ259/Bloomberg!AJ260)</f>
        <v>0.18540322333136275</v>
      </c>
      <c r="AK254" s="3"/>
    </row>
    <row r="255" spans="1:37" x14ac:dyDescent="0.25">
      <c r="A255" s="1">
        <v>42601</v>
      </c>
      <c r="B255" s="3">
        <f>+LN(Bloomberg!B260/Bloomberg!B261)</f>
        <v>-3.0983292136139524E-3</v>
      </c>
      <c r="C255" s="3">
        <f>+LN(Bloomberg!C260/Bloomberg!C261)</f>
        <v>3.1658285602977223E-4</v>
      </c>
      <c r="D255" s="3">
        <f>+LN(Bloomberg!D260/Bloomberg!D261)</f>
        <v>-2.8241495942044278E-2</v>
      </c>
      <c r="E255" s="3">
        <f>+LN(Bloomberg!E260/Bloomberg!E261)</f>
        <v>2.805625393307231E-2</v>
      </c>
      <c r="F255" s="3">
        <f>+LN(Bloomberg!F260/Bloomberg!F261)</f>
        <v>3.1846179180447807E-3</v>
      </c>
      <c r="G255" s="3">
        <f>+LN(Bloomberg!G260/Bloomberg!G261)</f>
        <v>-1.3312129313913271E-3</v>
      </c>
      <c r="H255" s="3">
        <f>+LN(Bloomberg!H260/Bloomberg!H261)</f>
        <v>5.1362640110680827E-2</v>
      </c>
      <c r="I255" s="3">
        <f>+LN(Bloomberg!I260/Bloomberg!I261)</f>
        <v>-3.3025351823312461E-2</v>
      </c>
      <c r="J255" s="3">
        <f>+LN(Bloomberg!J260/Bloomberg!J261)</f>
        <v>-1.8594241702406301E-2</v>
      </c>
      <c r="K255" s="3">
        <f>+LN(Bloomberg!K260/Bloomberg!K261)</f>
        <v>-1.2189498232738651E-2</v>
      </c>
      <c r="L255" s="3">
        <f>+LN(Bloomberg!L260/Bloomberg!L261)</f>
        <v>-2.8492241668519437E-3</v>
      </c>
      <c r="M255" s="3">
        <f>+LN(Bloomberg!M260/Bloomberg!M261)</f>
        <v>7.2073987310782642E-3</v>
      </c>
      <c r="N255" s="3">
        <f>+LN(Bloomberg!N260/Bloomberg!N261)</f>
        <v>-7.3545384234523309E-2</v>
      </c>
      <c r="O255" s="3">
        <f>+LN(Bloomberg!O260/Bloomberg!O261)</f>
        <v>2.585985408007814E-3</v>
      </c>
      <c r="P255" s="3">
        <f>+LN(Bloomberg!P260/Bloomberg!P261)</f>
        <v>9.704776015262654E-3</v>
      </c>
      <c r="Q255" s="3">
        <f>+LN(Bloomberg!Q260/Bloomberg!Q261)</f>
        <v>4.0420760334113088E-3</v>
      </c>
      <c r="R255" s="3">
        <f>+LN(Bloomberg!R260/Bloomberg!R261)</f>
        <v>-0.13370842126404481</v>
      </c>
      <c r="S255" s="3">
        <f>+LN(Bloomberg!S260/Bloomberg!S261)</f>
        <v>8.6579492796386784E-3</v>
      </c>
      <c r="T255" s="3">
        <f>+LN(Bloomberg!T260/Bloomberg!T261)</f>
        <v>1.0210182537549255E-2</v>
      </c>
      <c r="U255" s="3">
        <f>+LN(Bloomberg!U260/Bloomberg!U261)</f>
        <v>-1.712119306052955E-2</v>
      </c>
      <c r="V255" s="3">
        <f>+LN(Bloomberg!V260/Bloomberg!V261)</f>
        <v>2.3493259916616872E-2</v>
      </c>
      <c r="W255" s="3">
        <f>+LN(Bloomberg!W260/Bloomberg!W261)</f>
        <v>3.8310519320599881E-2</v>
      </c>
      <c r="X255" s="3">
        <f>+LN(Bloomberg!X260/Bloomberg!X261)</f>
        <v>-6.6137807220368224E-3</v>
      </c>
      <c r="Y255" s="3">
        <f>+LN(Bloomberg!Y260/Bloomberg!Y261)</f>
        <v>-3.0215652709885818E-3</v>
      </c>
      <c r="Z255" s="3">
        <f>+LN(Bloomberg!Z260/Bloomberg!Z261)</f>
        <v>-1.0834200740907598E-2</v>
      </c>
      <c r="AA255" s="3">
        <f>+LN(Bloomberg!AA260/Bloomberg!AA261)</f>
        <v>3.1435887520495427E-2</v>
      </c>
      <c r="AB255" s="3">
        <f>+LN(Bloomberg!AB260/Bloomberg!AB261)</f>
        <v>-1.0604184548162678E-2</v>
      </c>
      <c r="AC255" s="3"/>
      <c r="AD255" s="3"/>
      <c r="AE255" s="3"/>
      <c r="AF255" s="3"/>
      <c r="AG255" s="3"/>
      <c r="AH255" s="3">
        <f>+LN(Bloomberg!AH260/Bloomberg!AH261)</f>
        <v>1.7053718234669758E-2</v>
      </c>
      <c r="AI255" s="3">
        <f>+LN(Bloomberg!AI260/Bloomberg!AI261)</f>
        <v>4.1084078345084299E-3</v>
      </c>
      <c r="AJ255" s="3">
        <f>+LN(Bloomberg!AJ260/Bloomberg!AJ261)</f>
        <v>-1.8349138668196655E-2</v>
      </c>
      <c r="AK255" s="3"/>
    </row>
    <row r="256" spans="1:37" x14ac:dyDescent="0.25">
      <c r="A256" s="1">
        <v>42594</v>
      </c>
      <c r="B256" s="3">
        <f>+LN(Bloomberg!B261/Bloomberg!B262)</f>
        <v>9.5156239318209632E-3</v>
      </c>
      <c r="C256" s="3">
        <f>+LN(Bloomberg!C261/Bloomberg!C262)</f>
        <v>-3.6953339890000826E-3</v>
      </c>
      <c r="D256" s="3">
        <f>+LN(Bloomberg!D261/Bloomberg!D262)</f>
        <v>4.9443758732862792E-4</v>
      </c>
      <c r="E256" s="3">
        <f>+LN(Bloomberg!E261/Bloomberg!E262)</f>
        <v>3.3744460412744558E-2</v>
      </c>
      <c r="F256" s="3">
        <f>+LN(Bloomberg!F261/Bloomberg!F262)</f>
        <v>2.5405403092317234E-2</v>
      </c>
      <c r="G256" s="3">
        <f>+LN(Bloomberg!G261/Bloomberg!G262)</f>
        <v>2.3348135840705692E-2</v>
      </c>
      <c r="H256" s="3">
        <f>+LN(Bloomberg!H261/Bloomberg!H262)</f>
        <v>-4.0322563306522334E-2</v>
      </c>
      <c r="I256" s="3">
        <f>+LN(Bloomberg!I261/Bloomberg!I262)</f>
        <v>-3.9994977165204774E-2</v>
      </c>
      <c r="J256" s="3">
        <f>+LN(Bloomberg!J261/Bloomberg!J262)</f>
        <v>1.7190122723386995E-2</v>
      </c>
      <c r="K256" s="3">
        <f>+LN(Bloomberg!K261/Bloomberg!K262)</f>
        <v>1.9531811026360701E-2</v>
      </c>
      <c r="L256" s="3">
        <f>+LN(Bloomberg!L261/Bloomberg!L262)</f>
        <v>1.8353410702817128E-2</v>
      </c>
      <c r="M256" s="3">
        <f>+LN(Bloomberg!M261/Bloomberg!M262)</f>
        <v>1.6840417795247448E-2</v>
      </c>
      <c r="N256" s="3">
        <f>+LN(Bloomberg!N261/Bloomberg!N262)</f>
        <v>0.12538076182917501</v>
      </c>
      <c r="O256" s="3">
        <f>+LN(Bloomberg!O261/Bloomberg!O262)</f>
        <v>2.9251582046821968E-2</v>
      </c>
      <c r="P256" s="3">
        <f>+LN(Bloomberg!P261/Bloomberg!P262)</f>
        <v>3.1416196233378914E-2</v>
      </c>
      <c r="Q256" s="3">
        <f>+LN(Bloomberg!Q261/Bloomberg!Q262)</f>
        <v>1.1472401162236781E-2</v>
      </c>
      <c r="R256" s="3">
        <f>+LN(Bloomberg!R261/Bloomberg!R262)</f>
        <v>-1.8554198005938539E-2</v>
      </c>
      <c r="S256" s="3">
        <f>+LN(Bloomberg!S261/Bloomberg!S262)</f>
        <v>4.3451769364074383E-2</v>
      </c>
      <c r="T256" s="3">
        <f>+LN(Bloomberg!T261/Bloomberg!T262)</f>
        <v>7.0078721132541232E-3</v>
      </c>
      <c r="U256" s="3">
        <f>+LN(Bloomberg!U261/Bloomberg!U262)</f>
        <v>-3.3293483760342905E-2</v>
      </c>
      <c r="V256" s="3">
        <f>+LN(Bloomberg!V261/Bloomberg!V262)</f>
        <v>1.7519240397094519E-2</v>
      </c>
      <c r="W256" s="3">
        <f>+LN(Bloomberg!W261/Bloomberg!W262)</f>
        <v>3.1283373921396428E-2</v>
      </c>
      <c r="X256" s="3">
        <f>+LN(Bloomberg!X261/Bloomberg!X262)</f>
        <v>4.633893428903596E-2</v>
      </c>
      <c r="Y256" s="3">
        <f>+LN(Bloomberg!Y261/Bloomberg!Y262)</f>
        <v>-2.9470924450203009E-2</v>
      </c>
      <c r="Z256" s="3">
        <f>+LN(Bloomberg!Z261/Bloomberg!Z262)</f>
        <v>2.6015460553315675E-2</v>
      </c>
      <c r="AA256" s="3">
        <f>+LN(Bloomberg!AA261/Bloomberg!AA262)</f>
        <v>-5.2356422111472971E-3</v>
      </c>
      <c r="AB256" s="3">
        <f>+LN(Bloomberg!AB261/Bloomberg!AB262)</f>
        <v>-5.6901610551369809E-3</v>
      </c>
      <c r="AC256" s="3"/>
      <c r="AD256" s="3"/>
      <c r="AE256" s="3"/>
      <c r="AF256" s="3"/>
      <c r="AG256" s="3"/>
      <c r="AH256" s="3">
        <f>+LN(Bloomberg!AH261/Bloomberg!AH262)</f>
        <v>-1.1467365945875028E-2</v>
      </c>
      <c r="AI256" s="3">
        <f>+LN(Bloomberg!AI261/Bloomberg!AI262)</f>
        <v>-2.2455341939653829E-5</v>
      </c>
      <c r="AJ256" s="3">
        <f>+LN(Bloomberg!AJ261/Bloomberg!AJ262)</f>
        <v>1.394965950871188E-2</v>
      </c>
      <c r="AK256" s="3"/>
    </row>
    <row r="257" spans="1:37" x14ac:dyDescent="0.25">
      <c r="A257" s="1">
        <v>42587</v>
      </c>
      <c r="B257" s="3">
        <f>+LN(Bloomberg!B262/Bloomberg!B263)</f>
        <v>8.3026238145956588E-4</v>
      </c>
      <c r="C257" s="3">
        <f>+LN(Bloomberg!C262/Bloomberg!C263)</f>
        <v>-4.4067867925686463E-3</v>
      </c>
      <c r="D257" s="3">
        <f>+LN(Bloomberg!D262/Bloomberg!D263)</f>
        <v>-2.6341799887836066E-3</v>
      </c>
      <c r="E257" s="3">
        <f>+LN(Bloomberg!E262/Bloomberg!E263)</f>
        <v>4.0983663922824062E-3</v>
      </c>
      <c r="F257" s="3">
        <f>+LN(Bloomberg!F262/Bloomberg!F263)</f>
        <v>-1.373115227414261E-2</v>
      </c>
      <c r="G257" s="3">
        <f>+LN(Bloomberg!G262/Bloomberg!G263)</f>
        <v>9.2017900714642976E-3</v>
      </c>
      <c r="H257" s="3">
        <f>+LN(Bloomberg!H262/Bloomberg!H263)</f>
        <v>-1.56408078900954E-2</v>
      </c>
      <c r="I257" s="3">
        <f>+LN(Bloomberg!I262/Bloomberg!I263)</f>
        <v>-1.9413205868227961E-2</v>
      </c>
      <c r="J257" s="3">
        <f>+LN(Bloomberg!J262/Bloomberg!J263)</f>
        <v>1.3300908207552933E-2</v>
      </c>
      <c r="K257" s="3">
        <f>+LN(Bloomberg!K262/Bloomberg!K263)</f>
        <v>2.2163507495628785E-3</v>
      </c>
      <c r="L257" s="3">
        <f>+LN(Bloomberg!L262/Bloomberg!L263)</f>
        <v>-9.0028384591379299E-4</v>
      </c>
      <c r="M257" s="3">
        <f>+LN(Bloomberg!M262/Bloomberg!M263)</f>
        <v>-2.5553907619432176E-2</v>
      </c>
      <c r="N257" s="3">
        <f>+LN(Bloomberg!N262/Bloomberg!N263)</f>
        <v>9.358609913901432E-2</v>
      </c>
      <c r="O257" s="3">
        <f>+LN(Bloomberg!O262/Bloomberg!O263)</f>
        <v>-1.0608303161142911E-2</v>
      </c>
      <c r="P257" s="3">
        <f>+LN(Bloomberg!P262/Bloomberg!P263)</f>
        <v>3.3623983173958698E-2</v>
      </c>
      <c r="Q257" s="3">
        <f>+LN(Bloomberg!Q262/Bloomberg!Q263)</f>
        <v>-5.5032240948911793E-3</v>
      </c>
      <c r="R257" s="3">
        <f>+LN(Bloomberg!R262/Bloomberg!R263)</f>
        <v>-2.9586707881058449E-2</v>
      </c>
      <c r="S257" s="3">
        <f>+LN(Bloomberg!S262/Bloomberg!S263)</f>
        <v>4.9655477187861129E-3</v>
      </c>
      <c r="T257" s="3">
        <f>+LN(Bloomberg!T262/Bloomberg!T263)</f>
        <v>2.6089036741560812E-2</v>
      </c>
      <c r="U257" s="3">
        <f>+LN(Bloomberg!U262/Bloomberg!U263)</f>
        <v>-2.9764652206794188E-2</v>
      </c>
      <c r="V257" s="3">
        <f>+LN(Bloomberg!V262/Bloomberg!V263)</f>
        <v>7.9280601502394205E-3</v>
      </c>
      <c r="W257" s="3">
        <f>+LN(Bloomberg!W262/Bloomberg!W263)</f>
        <v>-3.1144629557663828E-2</v>
      </c>
      <c r="X257" s="3">
        <f>+LN(Bloomberg!X262/Bloomberg!X263)</f>
        <v>1.0571938925398677E-2</v>
      </c>
      <c r="Y257" s="3">
        <f>+LN(Bloomberg!Y262/Bloomberg!Y263)</f>
        <v>1.3457607243547184E-3</v>
      </c>
      <c r="Z257" s="3">
        <f>+LN(Bloomberg!Z262/Bloomberg!Z263)</f>
        <v>1.1999681448417782E-3</v>
      </c>
      <c r="AA257" s="3">
        <f>+LN(Bloomberg!AA262/Bloomberg!AA263)</f>
        <v>-1.2480372602618542E-2</v>
      </c>
      <c r="AB257" s="3">
        <f>+LN(Bloomberg!AB262/Bloomberg!AB263)</f>
        <v>1.8043515193934916E-2</v>
      </c>
      <c r="AC257" s="3"/>
      <c r="AD257" s="3"/>
      <c r="AE257" s="3"/>
      <c r="AF257" s="3"/>
      <c r="AG257" s="3"/>
      <c r="AH257" s="3">
        <f>+LN(Bloomberg!AH262/Bloomberg!AH263)</f>
        <v>1.8741577492255002E-3</v>
      </c>
      <c r="AI257" s="3">
        <f>+LN(Bloomberg!AI262/Bloomberg!AI263)</f>
        <v>-1.137221627549851E-2</v>
      </c>
      <c r="AJ257" s="3">
        <f>+LN(Bloomberg!AJ262/Bloomberg!AJ263)</f>
        <v>-4.1278431162485793E-2</v>
      </c>
      <c r="AK257" s="3"/>
    </row>
    <row r="258" spans="1:37" x14ac:dyDescent="0.25">
      <c r="A258" s="1">
        <v>42580</v>
      </c>
      <c r="B258" s="3">
        <f>+LN(Bloomberg!B263/Bloomberg!B264)</f>
        <v>-6.3767574165992744E-3</v>
      </c>
      <c r="C258" s="3">
        <f>+LN(Bloomberg!C263/Bloomberg!C264)</f>
        <v>-1.2796524954991524E-3</v>
      </c>
      <c r="D258" s="3">
        <f>+LN(Bloomberg!D263/Bloomberg!D264)</f>
        <v>-5.4111798839627219E-3</v>
      </c>
      <c r="E258" s="3">
        <f>+LN(Bloomberg!E263/Bloomberg!E264)</f>
        <v>8.4275198446193324E-3</v>
      </c>
      <c r="F258" s="3">
        <f>+LN(Bloomberg!F263/Bloomberg!F264)</f>
        <v>-1.5104997339656787E-2</v>
      </c>
      <c r="G258" s="3">
        <f>+LN(Bloomberg!G263/Bloomberg!G264)</f>
        <v>-5.9138483885638575E-3</v>
      </c>
      <c r="H258" s="3">
        <f>+LN(Bloomberg!H263/Bloomberg!H264)</f>
        <v>-2.2192711373404287E-2</v>
      </c>
      <c r="I258" s="3">
        <f>+LN(Bloomberg!I263/Bloomberg!I264)</f>
        <v>-2.7614198627680244E-2</v>
      </c>
      <c r="J258" s="3">
        <f>+LN(Bloomberg!J263/Bloomberg!J264)</f>
        <v>-2.2892949102388996E-2</v>
      </c>
      <c r="K258" s="3">
        <f>+LN(Bloomberg!K263/Bloomberg!K264)</f>
        <v>-2.3037828689618865E-2</v>
      </c>
      <c r="L258" s="3">
        <f>+LN(Bloomberg!L263/Bloomberg!L264)</f>
        <v>-9.1524016288876044E-3</v>
      </c>
      <c r="M258" s="3">
        <f>+LN(Bloomberg!M263/Bloomberg!M264)</f>
        <v>4.000714128700824E-2</v>
      </c>
      <c r="N258" s="3">
        <f>+LN(Bloomberg!N263/Bloomberg!N264)</f>
        <v>0.13811012535122491</v>
      </c>
      <c r="O258" s="3">
        <f>+LN(Bloomberg!O263/Bloomberg!O264)</f>
        <v>-1.9506017270655776E-2</v>
      </c>
      <c r="P258" s="3">
        <f>+LN(Bloomberg!P263/Bloomberg!P264)</f>
        <v>1.7857147602347531E-3</v>
      </c>
      <c r="Q258" s="3">
        <f>+LN(Bloomberg!Q263/Bloomberg!Q264)</f>
        <v>-1.4528900112283919E-2</v>
      </c>
      <c r="R258" s="3">
        <f>+LN(Bloomberg!R263/Bloomberg!R264)</f>
        <v>-3.1831798584704057E-2</v>
      </c>
      <c r="S258" s="3">
        <f>+LN(Bloomberg!S263/Bloomberg!S264)</f>
        <v>-7.7792537220872354E-4</v>
      </c>
      <c r="T258" s="3">
        <f>+LN(Bloomberg!T263/Bloomberg!T264)</f>
        <v>-2.7160159625712797E-2</v>
      </c>
      <c r="U258" s="3">
        <f>+LN(Bloomberg!U263/Bloomberg!U264)</f>
        <v>-2.4025990340500066E-2</v>
      </c>
      <c r="V258" s="3">
        <f>+LN(Bloomberg!V263/Bloomberg!V264)</f>
        <v>-2.1250799696094731E-2</v>
      </c>
      <c r="W258" s="3">
        <f>+LN(Bloomberg!W263/Bloomberg!W264)</f>
        <v>1.1443049787589784E-2</v>
      </c>
      <c r="X258" s="3">
        <f>+LN(Bloomberg!X263/Bloomberg!X264)</f>
        <v>1.8746824143999086E-2</v>
      </c>
      <c r="Y258" s="3">
        <f>+LN(Bloomberg!Y263/Bloomberg!Y264)</f>
        <v>-1.3179435112114033E-2</v>
      </c>
      <c r="Z258" s="3">
        <f>+LN(Bloomberg!Z263/Bloomberg!Z264)</f>
        <v>9.7436623855224821E-4</v>
      </c>
      <c r="AA258" s="3">
        <f>+LN(Bloomberg!AA263/Bloomberg!AA264)</f>
        <v>1.3520670659299611E-3</v>
      </c>
      <c r="AB258" s="3">
        <f>+LN(Bloomberg!AB263/Bloomberg!AB264)</f>
        <v>-9.0624530999924274E-3</v>
      </c>
      <c r="AC258" s="3"/>
      <c r="AD258" s="3"/>
      <c r="AE258" s="3"/>
      <c r="AF258" s="3"/>
      <c r="AG258" s="3"/>
      <c r="AH258" s="3">
        <f>+LN(Bloomberg!AH263/Bloomberg!AH264)</f>
        <v>7.9930601492793543E-3</v>
      </c>
      <c r="AI258" s="3">
        <f>+LN(Bloomberg!AI263/Bloomberg!AI264)</f>
        <v>2.1354508717277034E-2</v>
      </c>
      <c r="AJ258" s="3">
        <f>+LN(Bloomberg!AJ263/Bloomberg!AJ264)</f>
        <v>-1.2557720485484841E-2</v>
      </c>
      <c r="AK258" s="3"/>
    </row>
    <row r="259" spans="1:37" x14ac:dyDescent="0.25">
      <c r="A259" s="1">
        <v>42573</v>
      </c>
      <c r="B259" s="3">
        <f>+LN(Bloomberg!B264/Bloomberg!B265)</f>
        <v>1.0967762646958489E-2</v>
      </c>
      <c r="C259" s="3">
        <f>+LN(Bloomberg!C264/Bloomberg!C265)</f>
        <v>1.8041318583700013E-2</v>
      </c>
      <c r="D259" s="3">
        <f>+LN(Bloomberg!D264/Bloomberg!D265)</f>
        <v>2.0402970998701517E-2</v>
      </c>
      <c r="E259" s="3">
        <f>+LN(Bloomberg!E264/Bloomberg!E265)</f>
        <v>-3.3256962925216479E-3</v>
      </c>
      <c r="F259" s="3">
        <f>+LN(Bloomberg!F264/Bloomberg!F265)</f>
        <v>1.8107626894462953E-2</v>
      </c>
      <c r="G259" s="3">
        <f>+LN(Bloomberg!G264/Bloomberg!G265)</f>
        <v>1.838935428248702E-2</v>
      </c>
      <c r="H259" s="3">
        <f>+LN(Bloomberg!H264/Bloomberg!H265)</f>
        <v>6.8645246316261363E-3</v>
      </c>
      <c r="I259" s="3">
        <f>+LN(Bloomberg!I264/Bloomberg!I265)</f>
        <v>3.5233996909459865E-2</v>
      </c>
      <c r="J259" s="3">
        <f>+LN(Bloomberg!J264/Bloomberg!J265)</f>
        <v>-1.6490516521020317E-2</v>
      </c>
      <c r="K259" s="3">
        <f>+LN(Bloomberg!K264/Bloomberg!K265)</f>
        <v>7.9005859044517041E-2</v>
      </c>
      <c r="L259" s="3">
        <f>+LN(Bloomberg!L264/Bloomberg!L265)</f>
        <v>5.1509606351057786E-2</v>
      </c>
      <c r="M259" s="3">
        <f>+LN(Bloomberg!M264/Bloomberg!M265)</f>
        <v>3.3352037410217195E-2</v>
      </c>
      <c r="N259" s="3">
        <f>+LN(Bloomberg!N264/Bloomberg!N265)</f>
        <v>-4.4936682903404948E-3</v>
      </c>
      <c r="O259" s="3">
        <f>+LN(Bloomberg!O264/Bloomberg!O265)</f>
        <v>3.0469875991100057E-2</v>
      </c>
      <c r="P259" s="3">
        <f>+LN(Bloomberg!P264/Bloomberg!P265)</f>
        <v>1.4099528608926343E-2</v>
      </c>
      <c r="Q259" s="3">
        <f>+LN(Bloomberg!Q264/Bloomberg!Q265)</f>
        <v>1.9447011138281504E-2</v>
      </c>
      <c r="R259" s="3">
        <f>+LN(Bloomberg!R264/Bloomberg!R265)</f>
        <v>9.7750479300416342E-3</v>
      </c>
      <c r="S259" s="3">
        <f>+LN(Bloomberg!S264/Bloomberg!S265)</f>
        <v>-2.3433865047940806E-2</v>
      </c>
      <c r="T259" s="3">
        <f>+LN(Bloomberg!T264/Bloomberg!T265)</f>
        <v>1.305655658890252E-3</v>
      </c>
      <c r="U259" s="3">
        <f>+LN(Bloomberg!U264/Bloomberg!U265)</f>
        <v>-9.0554188388849821E-2</v>
      </c>
      <c r="V259" s="3">
        <f>+LN(Bloomberg!V264/Bloomberg!V265)</f>
        <v>1.6888880094053479E-2</v>
      </c>
      <c r="W259" s="3">
        <f>+LN(Bloomberg!W264/Bloomberg!W265)</f>
        <v>1.8342640963510806E-2</v>
      </c>
      <c r="X259" s="3">
        <f>+LN(Bloomberg!X264/Bloomberg!X265)</f>
        <v>2.9922574371038121E-2</v>
      </c>
      <c r="Y259" s="3">
        <f>+LN(Bloomberg!Y264/Bloomberg!Y265)</f>
        <v>2.6156608902650584E-2</v>
      </c>
      <c r="Z259" s="3">
        <f>+LN(Bloomberg!Z264/Bloomberg!Z265)</f>
        <v>2.4735443777121843E-3</v>
      </c>
      <c r="AA259" s="3">
        <f>+LN(Bloomberg!AA264/Bloomberg!AA265)</f>
        <v>-3.0993367682625408E-2</v>
      </c>
      <c r="AB259" s="3">
        <f>+LN(Bloomberg!AB264/Bloomberg!AB265)</f>
        <v>-1.7456051826362316E-2</v>
      </c>
      <c r="AC259" s="3"/>
      <c r="AD259" s="3"/>
      <c r="AE259" s="3"/>
      <c r="AF259" s="3"/>
      <c r="AG259" s="3"/>
      <c r="AH259" s="3">
        <f>+LN(Bloomberg!AH264/Bloomberg!AH265)</f>
        <v>-2.9014228105016457E-3</v>
      </c>
      <c r="AI259" s="3">
        <f>+LN(Bloomberg!AI264/Bloomberg!AI265)</f>
        <v>-1.1067033239010628E-2</v>
      </c>
      <c r="AJ259" s="3">
        <f>+LN(Bloomberg!AJ264/Bloomberg!AJ265)</f>
        <v>-5.2665065225986206E-2</v>
      </c>
      <c r="AK259" s="3"/>
    </row>
    <row r="260" spans="1:37" x14ac:dyDescent="0.25">
      <c r="A260" s="1">
        <v>42566</v>
      </c>
      <c r="B260" s="3">
        <f>+LN(Bloomberg!B265/Bloomberg!B266)</f>
        <v>1.8132918905310508E-2</v>
      </c>
      <c r="C260" s="3">
        <f>+LN(Bloomberg!C265/Bloomberg!C266)</f>
        <v>-5.732499774619061E-3</v>
      </c>
      <c r="D260" s="3">
        <f>+LN(Bloomberg!D265/Bloomberg!D266)</f>
        <v>1.5389447228760541E-2</v>
      </c>
      <c r="E260" s="3">
        <f>+LN(Bloomberg!E265/Bloomberg!E266)</f>
        <v>3.6367644170875006E-2</v>
      </c>
      <c r="F260" s="3">
        <f>+LN(Bloomberg!F265/Bloomberg!F266)</f>
        <v>-4.802814416285988E-2</v>
      </c>
      <c r="G260" s="3">
        <f>+LN(Bloomberg!G265/Bloomberg!G266)</f>
        <v>1.8733867906855935E-2</v>
      </c>
      <c r="H260" s="3">
        <f>+LN(Bloomberg!H265/Bloomberg!H266)</f>
        <v>7.4178439589796061E-3</v>
      </c>
      <c r="I260" s="3">
        <f>+LN(Bloomberg!I265/Bloomberg!I266)</f>
        <v>-3.7610481230663996E-4</v>
      </c>
      <c r="J260" s="3">
        <f>+LN(Bloomberg!J265/Bloomberg!J266)</f>
        <v>2.2963783050239411E-2</v>
      </c>
      <c r="K260" s="3">
        <f>+LN(Bloomberg!K265/Bloomberg!K266)</f>
        <v>1.8064751002141843E-2</v>
      </c>
      <c r="L260" s="3">
        <f>+LN(Bloomberg!L265/Bloomberg!L266)</f>
        <v>-6.0502160340620906E-2</v>
      </c>
      <c r="M260" s="3">
        <f>+LN(Bloomberg!M265/Bloomberg!M266)</f>
        <v>-1.5408916684037769E-2</v>
      </c>
      <c r="N260" s="3">
        <f>+LN(Bloomberg!N265/Bloomberg!N266)</f>
        <v>3.3832533323674127E-2</v>
      </c>
      <c r="O260" s="3">
        <f>+LN(Bloomberg!O265/Bloomberg!O266)</f>
        <v>9.8276499008322395E-3</v>
      </c>
      <c r="P260" s="3">
        <f>+LN(Bloomberg!P265/Bloomberg!P266)</f>
        <v>3.379737958329071E-2</v>
      </c>
      <c r="Q260" s="3">
        <f>+LN(Bloomberg!Q265/Bloomberg!Q266)</f>
        <v>-1.3363967308636497E-2</v>
      </c>
      <c r="R260" s="3">
        <f>+LN(Bloomberg!R265/Bloomberg!R266)</f>
        <v>2.8838396913409191E-2</v>
      </c>
      <c r="S260" s="3">
        <f>+LN(Bloomberg!S265/Bloomberg!S266)</f>
        <v>-2.6374862754634978E-2</v>
      </c>
      <c r="T260" s="3">
        <f>+LN(Bloomberg!T265/Bloomberg!T266)</f>
        <v>4.0815006762178564E-2</v>
      </c>
      <c r="U260" s="3">
        <f>+LN(Bloomberg!U265/Bloomberg!U266)</f>
        <v>-8.1182014525161118E-4</v>
      </c>
      <c r="V260" s="3">
        <f>+LN(Bloomberg!V265/Bloomberg!V266)</f>
        <v>3.148578599107929E-2</v>
      </c>
      <c r="W260" s="3">
        <f>+LN(Bloomberg!W265/Bloomberg!W266)</f>
        <v>4.3159558794283001E-2</v>
      </c>
      <c r="X260" s="3">
        <f>+LN(Bloomberg!X265/Bloomberg!X266)</f>
        <v>-6.4115777525272435E-2</v>
      </c>
      <c r="Y260" s="3">
        <f>+LN(Bloomberg!Y265/Bloomberg!Y266)</f>
        <v>-2.8784903996050167E-2</v>
      </c>
      <c r="Z260" s="3">
        <f>+LN(Bloomberg!Z265/Bloomberg!Z266)</f>
        <v>-2.3745601215730466E-2</v>
      </c>
      <c r="AA260" s="3">
        <f>+LN(Bloomberg!AA265/Bloomberg!AA266)</f>
        <v>-4.7568594289087848E-3</v>
      </c>
      <c r="AB260" s="3">
        <f>+LN(Bloomberg!AB265/Bloomberg!AB266)</f>
        <v>3.2312569068342421E-2</v>
      </c>
      <c r="AC260" s="3"/>
      <c r="AD260" s="3"/>
      <c r="AE260" s="3"/>
      <c r="AF260" s="3"/>
      <c r="AG260" s="3"/>
      <c r="AH260" s="3">
        <f>+LN(Bloomberg!AH265/Bloomberg!AH266)</f>
        <v>-1.1279747671676284E-2</v>
      </c>
      <c r="AI260" s="3">
        <f>+LN(Bloomberg!AI265/Bloomberg!AI266)</f>
        <v>-2.1363497320009361E-2</v>
      </c>
      <c r="AJ260" s="3">
        <f>+LN(Bloomberg!AJ265/Bloomberg!AJ266)</f>
        <v>-4.0979835259277494E-2</v>
      </c>
      <c r="AK260" s="3"/>
    </row>
    <row r="261" spans="1:37" x14ac:dyDescent="0.25">
      <c r="A261" s="1">
        <v>42559</v>
      </c>
      <c r="B261" s="3">
        <f>+LN(Bloomberg!B266/Bloomberg!B267)</f>
        <v>-1.1298075438838941E-3</v>
      </c>
      <c r="C261" s="3">
        <f>+LN(Bloomberg!C266/Bloomberg!C267)</f>
        <v>0.20075755356050198</v>
      </c>
      <c r="D261" s="3">
        <f>+LN(Bloomberg!D266/Bloomberg!D267)</f>
        <v>2.158726967093038E-2</v>
      </c>
      <c r="E261" s="3">
        <f>+LN(Bloomberg!E266/Bloomberg!E267)</f>
        <v>1.471786585831218E-2</v>
      </c>
      <c r="F261" s="3">
        <f>+LN(Bloomberg!F266/Bloomberg!F267)</f>
        <v>-2.6282670168411931E-2</v>
      </c>
      <c r="G261" s="3">
        <f>+LN(Bloomberg!G266/Bloomberg!G267)</f>
        <v>7.2651332550969392E-3</v>
      </c>
      <c r="H261" s="3">
        <f>+LN(Bloomberg!H266/Bloomberg!H267)</f>
        <v>-7.1307969530616539E-3</v>
      </c>
      <c r="I261" s="3">
        <f>+LN(Bloomberg!I266/Bloomberg!I267)</f>
        <v>-8.5494607931976656E-3</v>
      </c>
      <c r="J261" s="3">
        <f>+LN(Bloomberg!J266/Bloomberg!J267)</f>
        <v>8.0922011197570344E-3</v>
      </c>
      <c r="K261" s="3">
        <f>+LN(Bloomberg!K266/Bloomberg!K267)</f>
        <v>-8.7502429785852442E-3</v>
      </c>
      <c r="L261" s="3">
        <f>+LN(Bloomberg!L266/Bloomberg!L267)</f>
        <v>0.11515461071756851</v>
      </c>
      <c r="M261" s="3">
        <f>+LN(Bloomberg!M266/Bloomberg!M267)</f>
        <v>1.1795371481546092E-2</v>
      </c>
      <c r="N261" s="3">
        <f>+LN(Bloomberg!N266/Bloomberg!N267)</f>
        <v>3.5317619203372258E-2</v>
      </c>
      <c r="O261" s="3">
        <f>+LN(Bloomberg!O266/Bloomberg!O267)</f>
        <v>-8.4041621159783378E-3</v>
      </c>
      <c r="P261" s="3">
        <f>+LN(Bloomberg!P266/Bloomberg!P267)</f>
        <v>1.8767600128601842E-3</v>
      </c>
      <c r="Q261" s="3">
        <f>+LN(Bloomberg!Q266/Bloomberg!Q267)</f>
        <v>-1.1536878082265649E-3</v>
      </c>
      <c r="R261" s="3">
        <f>+LN(Bloomberg!R266/Bloomberg!R267)</f>
        <v>-1.5273867132103876E-2</v>
      </c>
      <c r="S261" s="3">
        <f>+LN(Bloomberg!S266/Bloomberg!S267)</f>
        <v>3.3076460405592062E-2</v>
      </c>
      <c r="T261" s="3">
        <f>+LN(Bloomberg!T266/Bloomberg!T267)</f>
        <v>8.1979380827403095E-3</v>
      </c>
      <c r="U261" s="3">
        <f>+LN(Bloomberg!U266/Bloomberg!U267)</f>
        <v>7.4937224507600868E-3</v>
      </c>
      <c r="V261" s="3">
        <f>+LN(Bloomberg!V266/Bloomberg!V267)</f>
        <v>1.0780720187745504E-2</v>
      </c>
      <c r="W261" s="3">
        <f>+LN(Bloomberg!W266/Bloomberg!W267)</f>
        <v>-1.0319702556108255E-2</v>
      </c>
      <c r="X261" s="3">
        <f>+LN(Bloomberg!X266/Bloomberg!X267)</f>
        <v>-7.8968559885955122E-3</v>
      </c>
      <c r="Y261" s="3">
        <f>+LN(Bloomberg!Y266/Bloomberg!Y267)</f>
        <v>4.2699425673829679E-2</v>
      </c>
      <c r="Z261" s="3">
        <f>+LN(Bloomberg!Z266/Bloomberg!Z267)</f>
        <v>-8.6170399779537145E-3</v>
      </c>
      <c r="AA261" s="3">
        <f>+LN(Bloomberg!AA266/Bloomberg!AA267)</f>
        <v>1.0015612331513235E-2</v>
      </c>
      <c r="AB261" s="3">
        <f>+LN(Bloomberg!AB266/Bloomberg!AB267)</f>
        <v>-1.2318523335125367E-3</v>
      </c>
      <c r="AC261" s="3"/>
      <c r="AD261" s="3"/>
      <c r="AE261" s="3"/>
      <c r="AF261" s="3"/>
      <c r="AG261" s="3"/>
      <c r="AH261" s="3">
        <f>+LN(Bloomberg!AH266/Bloomberg!AH267)</f>
        <v>-2.0441389560989882E-3</v>
      </c>
      <c r="AI261" s="3">
        <f>+LN(Bloomberg!AI266/Bloomberg!AI267)</f>
        <v>1.8451743732246423E-2</v>
      </c>
      <c r="AJ261" s="3">
        <f>+LN(Bloomberg!AJ266/Bloomberg!AJ267)</f>
        <v>-0.1123812669509633</v>
      </c>
      <c r="AK261" s="3"/>
    </row>
    <row r="262" spans="1:37" x14ac:dyDescent="0.25">
      <c r="A262" s="1">
        <v>42552</v>
      </c>
      <c r="B262" s="3">
        <f>+LN(Bloomberg!B267/Bloomberg!B268)</f>
        <v>1.609605115150347E-2</v>
      </c>
      <c r="C262" s="3">
        <f>+LN(Bloomberg!C267/Bloomberg!C268)</f>
        <v>1.2922406050629096E-2</v>
      </c>
      <c r="D262" s="3">
        <f>+LN(Bloomberg!D267/Bloomberg!D268)</f>
        <v>3.4624433916192826E-2</v>
      </c>
      <c r="E262" s="3">
        <f>+LN(Bloomberg!E267/Bloomberg!E268)</f>
        <v>1.7048843821439917E-2</v>
      </c>
      <c r="F262" s="3">
        <f>+LN(Bloomberg!F267/Bloomberg!F268)</f>
        <v>3.047119973771327E-2</v>
      </c>
      <c r="G262" s="3">
        <f>+LN(Bloomberg!G267/Bloomberg!G268)</f>
        <v>1.7104024189844073E-2</v>
      </c>
      <c r="H262" s="3">
        <f>+LN(Bloomberg!H267/Bloomberg!H268)</f>
        <v>3.0189787162025294E-3</v>
      </c>
      <c r="I262" s="3">
        <f>+LN(Bloomberg!I267/Bloomberg!I268)</f>
        <v>-1.1675808315428108E-2</v>
      </c>
      <c r="J262" s="3">
        <f>+LN(Bloomberg!J267/Bloomberg!J268)</f>
        <v>2.4487829047538424E-2</v>
      </c>
      <c r="K262" s="3">
        <f>+LN(Bloomberg!K267/Bloomberg!K268)</f>
        <v>-1.0282189190743958E-2</v>
      </c>
      <c r="L262" s="3">
        <f>+LN(Bloomberg!L267/Bloomberg!L268)</f>
        <v>-7.7727829977065821E-3</v>
      </c>
      <c r="M262" s="3">
        <f>+LN(Bloomberg!M267/Bloomberg!M268)</f>
        <v>-5.6936801689970961E-4</v>
      </c>
      <c r="N262" s="3">
        <f>+LN(Bloomberg!N267/Bloomberg!N268)</f>
        <v>6.6510922480669935E-2</v>
      </c>
      <c r="O262" s="3">
        <f>+LN(Bloomberg!O267/Bloomberg!O268)</f>
        <v>4.9982253287946228E-3</v>
      </c>
      <c r="P262" s="3">
        <f>+LN(Bloomberg!P267/Bloomberg!P268)</f>
        <v>2.1199971317116435E-2</v>
      </c>
      <c r="Q262" s="3">
        <f>+LN(Bloomberg!Q267/Bloomberg!Q268)</f>
        <v>1.9376099922383486E-2</v>
      </c>
      <c r="R262" s="3">
        <f>+LN(Bloomberg!R267/Bloomberg!R268)</f>
        <v>1.6609004753369101E-3</v>
      </c>
      <c r="S262" s="3">
        <f>+LN(Bloomberg!S267/Bloomberg!S268)</f>
        <v>9.8408242504992055E-2</v>
      </c>
      <c r="T262" s="3">
        <f>+LN(Bloomberg!T267/Bloomberg!T268)</f>
        <v>-4.3528728567241168E-3</v>
      </c>
      <c r="U262" s="3">
        <f>+LN(Bloomberg!U267/Bloomberg!U268)</f>
        <v>1.5988473107628118E-2</v>
      </c>
      <c r="V262" s="3">
        <f>+LN(Bloomberg!V267/Bloomberg!V268)</f>
        <v>1.1110492334483277E-2</v>
      </c>
      <c r="W262" s="3">
        <f>+LN(Bloomberg!W267/Bloomberg!W268)</f>
        <v>2.9152650889200285E-2</v>
      </c>
      <c r="X262" s="3">
        <f>+LN(Bloomberg!X267/Bloomberg!X268)</f>
        <v>9.8014169282873709E-3</v>
      </c>
      <c r="Y262" s="3">
        <f>+LN(Bloomberg!Y267/Bloomberg!Y268)</f>
        <v>2.3174345823419756E-3</v>
      </c>
      <c r="Z262" s="3">
        <f>+LN(Bloomberg!Z267/Bloomberg!Z268)</f>
        <v>4.3048861697957616E-2</v>
      </c>
      <c r="AA262" s="3">
        <f>+LN(Bloomberg!AA267/Bloomberg!AA268)</f>
        <v>1.8688793580339647E-2</v>
      </c>
      <c r="AB262" s="3">
        <f>+LN(Bloomberg!AB267/Bloomberg!AB268)</f>
        <v>1.0252873976665473E-2</v>
      </c>
      <c r="AC262" s="3"/>
      <c r="AD262" s="3"/>
      <c r="AE262" s="3"/>
      <c r="AF262" s="3"/>
      <c r="AG262" s="3"/>
      <c r="AH262" s="3">
        <f>+LN(Bloomberg!AH267/Bloomberg!AH268)</f>
        <v>-2.7393250705113364E-2</v>
      </c>
      <c r="AI262" s="3">
        <f>+LN(Bloomberg!AI267/Bloomberg!AI268)</f>
        <v>1.9269724247697958E-2</v>
      </c>
      <c r="AJ262" s="3">
        <f>+LN(Bloomberg!AJ267/Bloomberg!AJ268)</f>
        <v>-0.55622480469286451</v>
      </c>
      <c r="AK262" s="3"/>
    </row>
    <row r="263" spans="1:37" x14ac:dyDescent="0.25">
      <c r="A263" s="1">
        <v>42545</v>
      </c>
      <c r="B263" s="3">
        <f>+LN(Bloomberg!B268/Bloomberg!B269)</f>
        <v>-2.9463484102178858E-3</v>
      </c>
      <c r="C263" s="3">
        <f>+LN(Bloomberg!C268/Bloomberg!C269)</f>
        <v>-6.662370331859028E-3</v>
      </c>
      <c r="D263" s="3">
        <f>+LN(Bloomberg!D268/Bloomberg!D269)</f>
        <v>-1.6123256807049986E-3</v>
      </c>
      <c r="E263" s="3">
        <f>+LN(Bloomberg!E268/Bloomberg!E269)</f>
        <v>-3.5482114288157666E-2</v>
      </c>
      <c r="F263" s="3">
        <f>+LN(Bloomberg!F268/Bloomberg!F269)</f>
        <v>2.1618313672537501E-2</v>
      </c>
      <c r="G263" s="3">
        <f>+LN(Bloomberg!G268/Bloomberg!G269)</f>
        <v>-1.5292390536294308E-4</v>
      </c>
      <c r="H263" s="3">
        <f>+LN(Bloomberg!H268/Bloomberg!H269)</f>
        <v>-1.0170550353746453E-2</v>
      </c>
      <c r="I263" s="3">
        <f>+LN(Bloomberg!I268/Bloomberg!I269)</f>
        <v>-1.378490873854952E-2</v>
      </c>
      <c r="J263" s="3">
        <f>+LN(Bloomberg!J268/Bloomberg!J269)</f>
        <v>-7.0969698750218361E-3</v>
      </c>
      <c r="K263" s="3">
        <f>+LN(Bloomberg!K268/Bloomberg!K269)</f>
        <v>3.2154068673341064E-2</v>
      </c>
      <c r="L263" s="3">
        <f>+LN(Bloomberg!L268/Bloomberg!L269)</f>
        <v>2.4412715296090377E-3</v>
      </c>
      <c r="M263" s="3">
        <f>+LN(Bloomberg!M268/Bloomberg!M269)</f>
        <v>-5.4371750014401386E-2</v>
      </c>
      <c r="N263" s="3">
        <f>+LN(Bloomberg!N268/Bloomberg!N269)</f>
        <v>-5.0816357049909291E-2</v>
      </c>
      <c r="O263" s="3">
        <f>+LN(Bloomberg!O268/Bloomberg!O269)</f>
        <v>4.3524880486800289E-2</v>
      </c>
      <c r="P263" s="3">
        <f>+LN(Bloomberg!P268/Bloomberg!P269)</f>
        <v>-2.7442188839616678E-2</v>
      </c>
      <c r="Q263" s="3">
        <f>+LN(Bloomberg!Q268/Bloomberg!Q269)</f>
        <v>-3.75754841875207E-2</v>
      </c>
      <c r="R263" s="3">
        <f>+LN(Bloomberg!R268/Bloomberg!R269)</f>
        <v>4.6863263446301233E-3</v>
      </c>
      <c r="S263" s="3">
        <f>+LN(Bloomberg!S268/Bloomberg!S269)</f>
        <v>-3.1125638722312651E-2</v>
      </c>
      <c r="T263" s="3">
        <f>+LN(Bloomberg!T268/Bloomberg!T269)</f>
        <v>4.0010732497028113E-3</v>
      </c>
      <c r="U263" s="3">
        <f>+LN(Bloomberg!U268/Bloomberg!U269)</f>
        <v>-1.222044767957175E-2</v>
      </c>
      <c r="V263" s="3">
        <f>+LN(Bloomberg!V268/Bloomberg!V269)</f>
        <v>-1.7128617149350135E-2</v>
      </c>
      <c r="W263" s="3">
        <f>+LN(Bloomberg!W268/Bloomberg!W269)</f>
        <v>-5.5359789509121585E-3</v>
      </c>
      <c r="X263" s="3">
        <f>+LN(Bloomberg!X268/Bloomberg!X269)</f>
        <v>1.5476054650374058E-2</v>
      </c>
      <c r="Y263" s="3">
        <f>+LN(Bloomberg!Y268/Bloomberg!Y269)</f>
        <v>-8.9519994835128864E-3</v>
      </c>
      <c r="Z263" s="3">
        <f>+LN(Bloomberg!Z268/Bloomberg!Z269)</f>
        <v>-2.5792629275755839E-2</v>
      </c>
      <c r="AA263" s="3">
        <f>+LN(Bloomberg!AA268/Bloomberg!AA269)</f>
        <v>-3.1696296702825805E-3</v>
      </c>
      <c r="AB263" s="3">
        <f>+LN(Bloomberg!AB268/Bloomberg!AB269)</f>
        <v>-1.2536581600719911E-2</v>
      </c>
      <c r="AC263" s="3"/>
      <c r="AD263" s="3"/>
      <c r="AE263" s="3"/>
      <c r="AF263" s="3"/>
      <c r="AG263" s="3"/>
      <c r="AH263" s="3">
        <f>+LN(Bloomberg!AH268/Bloomberg!AH269)</f>
        <v>-6.6887919165128261E-3</v>
      </c>
      <c r="AI263" s="3">
        <f>+LN(Bloomberg!AI268/Bloomberg!AI269)</f>
        <v>1.3081581897489166E-2</v>
      </c>
      <c r="AJ263" s="3">
        <f>+LN(Bloomberg!AJ268/Bloomberg!AJ269)</f>
        <v>0.283034504055234</v>
      </c>
      <c r="AK263" s="3"/>
    </row>
    <row r="264" spans="1:37" x14ac:dyDescent="0.25">
      <c r="A264" s="1">
        <v>42538</v>
      </c>
      <c r="B264" s="3">
        <f>+LN(Bloomberg!B269/Bloomberg!B270)</f>
        <v>5.6434355261060403E-3</v>
      </c>
      <c r="C264" s="3">
        <f>+LN(Bloomberg!C269/Bloomberg!C270)</f>
        <v>-2.1314402117768635E-2</v>
      </c>
      <c r="D264" s="3">
        <f>+LN(Bloomberg!D269/Bloomberg!D270)</f>
        <v>-2.4136247358480826E-3</v>
      </c>
      <c r="E264" s="3">
        <f>+LN(Bloomberg!E269/Bloomberg!E270)</f>
        <v>2.5351090047400444E-2</v>
      </c>
      <c r="F264" s="3">
        <f>+LN(Bloomberg!F269/Bloomberg!F270)</f>
        <v>-1.1756122523055195E-2</v>
      </c>
      <c r="G264" s="3">
        <f>+LN(Bloomberg!G269/Bloomberg!G270)</f>
        <v>4.4289563221359546E-3</v>
      </c>
      <c r="H264" s="3">
        <f>+LN(Bloomberg!H269/Bloomberg!H270)</f>
        <v>-1.2815695635704807E-2</v>
      </c>
      <c r="I264" s="3">
        <f>+LN(Bloomberg!I269/Bloomberg!I270)</f>
        <v>-2.080223679568869E-2</v>
      </c>
      <c r="J264" s="3">
        <f>+LN(Bloomberg!J269/Bloomberg!J270)</f>
        <v>-1.8772297609647825E-3</v>
      </c>
      <c r="K264" s="3">
        <f>+LN(Bloomberg!K269/Bloomberg!K270)</f>
        <v>7.5705091033201541E-3</v>
      </c>
      <c r="L264" s="3">
        <f>+LN(Bloomberg!L269/Bloomberg!L270)</f>
        <v>1.2339976235575876E-2</v>
      </c>
      <c r="M264" s="3">
        <f>+LN(Bloomberg!M269/Bloomberg!M270)</f>
        <v>-6.4481685001871345E-3</v>
      </c>
      <c r="N264" s="3">
        <f>+LN(Bloomberg!N269/Bloomberg!N270)</f>
        <v>1.9182286367591474E-2</v>
      </c>
      <c r="O264" s="3">
        <f>+LN(Bloomberg!O269/Bloomberg!O270)</f>
        <v>2.245509925582602E-3</v>
      </c>
      <c r="P264" s="3">
        <f>+LN(Bloomberg!P269/Bloomberg!P270)</f>
        <v>1.9479095319688194E-2</v>
      </c>
      <c r="Q264" s="3">
        <f>+LN(Bloomberg!Q269/Bloomberg!Q270)</f>
        <v>3.1590484333282689E-3</v>
      </c>
      <c r="R264" s="3">
        <f>+LN(Bloomberg!R269/Bloomberg!R270)</f>
        <v>1.8842164988542502E-4</v>
      </c>
      <c r="S264" s="3">
        <f>+LN(Bloomberg!S269/Bloomberg!S270)</f>
        <v>3.6587794052958277E-2</v>
      </c>
      <c r="T264" s="3">
        <f>+LN(Bloomberg!T269/Bloomberg!T270)</f>
        <v>1.2918504946765181E-2</v>
      </c>
      <c r="U264" s="3">
        <f>+LN(Bloomberg!U269/Bloomberg!U270)</f>
        <v>-3.7680254280564067E-3</v>
      </c>
      <c r="V264" s="3">
        <f>+LN(Bloomberg!V269/Bloomberg!V270)</f>
        <v>2.0451365059524038E-2</v>
      </c>
      <c r="W264" s="3">
        <f>+LN(Bloomberg!W269/Bloomberg!W270)</f>
        <v>1.0644060045946712E-2</v>
      </c>
      <c r="X264" s="3">
        <f>+LN(Bloomberg!X269/Bloomberg!X270)</f>
        <v>2.8198536040948928E-2</v>
      </c>
      <c r="Y264" s="3">
        <f>+LN(Bloomberg!Y269/Bloomberg!Y270)</f>
        <v>-2.3877236735299082E-2</v>
      </c>
      <c r="Z264" s="3">
        <f>+LN(Bloomberg!Z269/Bloomberg!Z270)</f>
        <v>-2.8571515210008665E-2</v>
      </c>
      <c r="AA264" s="3">
        <f>+LN(Bloomberg!AA269/Bloomberg!AA270)</f>
        <v>9.7238054013238165E-3</v>
      </c>
      <c r="AB264" s="3">
        <f>+LN(Bloomberg!AB269/Bloomberg!AB270)</f>
        <v>2.1908721429583049E-2</v>
      </c>
      <c r="AC264" s="3"/>
      <c r="AD264" s="3"/>
      <c r="AE264" s="3"/>
      <c r="AF264" s="3"/>
      <c r="AG264" s="3"/>
      <c r="AH264" s="3">
        <f>+LN(Bloomberg!AH269/Bloomberg!AH270)</f>
        <v>7.8976238108593988E-4</v>
      </c>
      <c r="AI264" s="3">
        <f>+LN(Bloomberg!AI269/Bloomberg!AI270)</f>
        <v>1.8975340900622258E-2</v>
      </c>
      <c r="AJ264" s="3">
        <f>+LN(Bloomberg!AJ269/Bloomberg!AJ270)</f>
        <v>0.13081190250632194</v>
      </c>
      <c r="AK264" s="3"/>
    </row>
    <row r="265" spans="1:37" x14ac:dyDescent="0.25">
      <c r="A265" s="1">
        <v>42531</v>
      </c>
      <c r="B265" s="3">
        <f>+LN(Bloomberg!B270/Bloomberg!B271)</f>
        <v>-3.4890953483779829E-4</v>
      </c>
      <c r="C265" s="3">
        <f>+LN(Bloomberg!C270/Bloomberg!C271)</f>
        <v>-4.3173414651610377E-2</v>
      </c>
      <c r="D265" s="3">
        <f>+LN(Bloomberg!D270/Bloomberg!D271)</f>
        <v>-2.5563313559615507E-2</v>
      </c>
      <c r="E265" s="3">
        <f>+LN(Bloomberg!E270/Bloomberg!E271)</f>
        <v>8.7870670450906387E-3</v>
      </c>
      <c r="F265" s="3">
        <f>+LN(Bloomberg!F270/Bloomberg!F271)</f>
        <v>-2.4394435653103913E-3</v>
      </c>
      <c r="G265" s="3">
        <f>+LN(Bloomberg!G270/Bloomberg!G271)</f>
        <v>-8.6861324205296259E-3</v>
      </c>
      <c r="H265" s="3">
        <f>+LN(Bloomberg!H270/Bloomberg!H271)</f>
        <v>-2.1103724885746279E-4</v>
      </c>
      <c r="I265" s="3">
        <f>+LN(Bloomberg!I270/Bloomberg!I271)</f>
        <v>3.5065858640772629E-3</v>
      </c>
      <c r="J265" s="3">
        <f>+LN(Bloomberg!J270/Bloomberg!J271)</f>
        <v>-1.1324842154898575E-2</v>
      </c>
      <c r="K265" s="3">
        <f>+LN(Bloomberg!K270/Bloomberg!K271)</f>
        <v>4.3763521553610357E-3</v>
      </c>
      <c r="L265" s="3">
        <f>+LN(Bloomberg!L270/Bloomberg!L271)</f>
        <v>2.2656395865776786E-2</v>
      </c>
      <c r="M265" s="3">
        <f>+LN(Bloomberg!M270/Bloomberg!M271)</f>
        <v>-4.8089860244472961E-3</v>
      </c>
      <c r="N265" s="3">
        <f>+LN(Bloomberg!N270/Bloomberg!N271)</f>
        <v>2.6284141371548407E-2</v>
      </c>
      <c r="O265" s="3">
        <f>+LN(Bloomberg!O270/Bloomberg!O271)</f>
        <v>-4.4516920823964024E-2</v>
      </c>
      <c r="P265" s="3">
        <f>+LN(Bloomberg!P270/Bloomberg!P271)</f>
        <v>3.1730922049511381E-4</v>
      </c>
      <c r="Q265" s="3">
        <f>+LN(Bloomberg!Q270/Bloomberg!Q271)</f>
        <v>2.0302926534034398E-3</v>
      </c>
      <c r="R265" s="3">
        <f>+LN(Bloomberg!R270/Bloomberg!R271)</f>
        <v>-6.3875723414243962E-5</v>
      </c>
      <c r="S265" s="3">
        <f>+LN(Bloomberg!S270/Bloomberg!S271)</f>
        <v>-4.9627396366154737E-3</v>
      </c>
      <c r="T265" s="3">
        <f>+LN(Bloomberg!T270/Bloomberg!T271)</f>
        <v>-2.0285489199144534E-3</v>
      </c>
      <c r="U265" s="3">
        <f>+LN(Bloomberg!U270/Bloomberg!U271)</f>
        <v>-2.1514902998420592E-2</v>
      </c>
      <c r="V265" s="3">
        <f>+LN(Bloomberg!V270/Bloomberg!V271)</f>
        <v>6.8396430037628402E-3</v>
      </c>
      <c r="W265" s="3">
        <f>+LN(Bloomberg!W270/Bloomberg!W271)</f>
        <v>-1.5285845337017917E-4</v>
      </c>
      <c r="X265" s="3">
        <f>+LN(Bloomberg!X270/Bloomberg!X271)</f>
        <v>-3.0186448045499428E-2</v>
      </c>
      <c r="Y265" s="3">
        <f>+LN(Bloomberg!Y270/Bloomberg!Y271)</f>
        <v>-1.7776022072575243E-2</v>
      </c>
      <c r="Z265" s="3">
        <f>+LN(Bloomberg!Z270/Bloomberg!Z271)</f>
        <v>2.6029782698833263E-2</v>
      </c>
      <c r="AA265" s="3">
        <f>+LN(Bloomberg!AA270/Bloomberg!AA271)</f>
        <v>4.6347129633237207E-2</v>
      </c>
      <c r="AB265" s="3">
        <f>+LN(Bloomberg!AB270/Bloomberg!AB271)</f>
        <v>5.0297891556445672E-2</v>
      </c>
      <c r="AC265" s="3"/>
      <c r="AD265" s="3"/>
      <c r="AE265" s="3"/>
      <c r="AF265" s="3"/>
      <c r="AG265" s="3"/>
      <c r="AH265" s="3">
        <f>+LN(Bloomberg!AH270/Bloomberg!AH271)</f>
        <v>-1.4630898995812218E-5</v>
      </c>
      <c r="AI265" s="3">
        <f>+LN(Bloomberg!AI270/Bloomberg!AI271)</f>
        <v>2.385716935485737E-2</v>
      </c>
      <c r="AJ265" s="3">
        <f>+LN(Bloomberg!AJ270/Bloomberg!AJ271)</f>
        <v>0.23451150425232434</v>
      </c>
      <c r="AK265" s="3"/>
    </row>
    <row r="266" spans="1:37" x14ac:dyDescent="0.25">
      <c r="A266" s="1">
        <v>42524</v>
      </c>
      <c r="B266" s="3">
        <f>+LN(Bloomberg!B271/Bloomberg!B272)</f>
        <v>2.1991518470121951E-3</v>
      </c>
      <c r="C266" s="3">
        <f>+LN(Bloomberg!C271/Bloomberg!C272)</f>
        <v>1.0221361127669117E-2</v>
      </c>
      <c r="D266" s="3">
        <f>+LN(Bloomberg!D271/Bloomberg!D272)</f>
        <v>1.4287835642087788E-2</v>
      </c>
      <c r="E266" s="3">
        <f>+LN(Bloomberg!E271/Bloomberg!E272)</f>
        <v>-2.491138588275927E-3</v>
      </c>
      <c r="F266" s="3">
        <f>+LN(Bloomberg!F271/Bloomberg!F272)</f>
        <v>1.9602091647880078E-2</v>
      </c>
      <c r="G266" s="3">
        <f>+LN(Bloomberg!G271/Bloomberg!G272)</f>
        <v>7.6882892140248318E-3</v>
      </c>
      <c r="H266" s="3">
        <f>+LN(Bloomberg!H271/Bloomberg!H272)</f>
        <v>-3.3409062131129631E-2</v>
      </c>
      <c r="I266" s="3">
        <f>+LN(Bloomberg!I271/Bloomberg!I272)</f>
        <v>-8.8910549543255429E-3</v>
      </c>
      <c r="J266" s="3">
        <f>+LN(Bloomberg!J271/Bloomberg!J272)</f>
        <v>-1.3246335809987011E-2</v>
      </c>
      <c r="K266" s="3">
        <f>+LN(Bloomberg!K271/Bloomberg!K272)</f>
        <v>-2.0478195637380247E-2</v>
      </c>
      <c r="L266" s="3">
        <f>+LN(Bloomberg!L271/Bloomberg!L272)</f>
        <v>7.9968017056446597E-4</v>
      </c>
      <c r="M266" s="3">
        <f>+LN(Bloomberg!M271/Bloomberg!M272)</f>
        <v>-4.2553255701384945E-3</v>
      </c>
      <c r="N266" s="3">
        <f>+LN(Bloomberg!N271/Bloomberg!N272)</f>
        <v>1.0498182465231303E-2</v>
      </c>
      <c r="O266" s="3">
        <f>+LN(Bloomberg!O271/Bloomberg!O272)</f>
        <v>-6.7857403237647088E-3</v>
      </c>
      <c r="P266" s="3">
        <f>+LN(Bloomberg!P271/Bloomberg!P272)</f>
        <v>2.1492407074054639E-2</v>
      </c>
      <c r="Q266" s="3">
        <f>+LN(Bloomberg!Q271/Bloomberg!Q272)</f>
        <v>7.7529257643447758E-3</v>
      </c>
      <c r="R266" s="3">
        <f>+LN(Bloomberg!R271/Bloomberg!R272)</f>
        <v>2.5902359443937813E-3</v>
      </c>
      <c r="S266" s="3">
        <f>+LN(Bloomberg!S271/Bloomberg!S272)</f>
        <v>1.4962722061520864E-2</v>
      </c>
      <c r="T266" s="3">
        <f>+LN(Bloomberg!T271/Bloomberg!T272)</f>
        <v>-6.1666561622252137E-3</v>
      </c>
      <c r="U266" s="3">
        <f>+LN(Bloomberg!U271/Bloomberg!U272)</f>
        <v>-7.199136414596214E-4</v>
      </c>
      <c r="V266" s="3">
        <f>+LN(Bloomberg!V271/Bloomberg!V272)</f>
        <v>-1.1700403998532038E-2</v>
      </c>
      <c r="W266" s="3">
        <f>+LN(Bloomberg!W271/Bloomberg!W272)</f>
        <v>2.1552724885498798E-2</v>
      </c>
      <c r="X266" s="3">
        <f>+LN(Bloomberg!X271/Bloomberg!X272)</f>
        <v>9.8166915625883342E-3</v>
      </c>
      <c r="Y266" s="3">
        <f>+LN(Bloomberg!Y271/Bloomberg!Y272)</f>
        <v>3.9560098868400471E-2</v>
      </c>
      <c r="Z266" s="3">
        <f>+LN(Bloomberg!Z271/Bloomberg!Z272)</f>
        <v>-1.8412331053129614E-4</v>
      </c>
      <c r="AA266" s="3">
        <f>+LN(Bloomberg!AA271/Bloomberg!AA272)</f>
        <v>3.178225167534466E-2</v>
      </c>
      <c r="AB266" s="3">
        <f>+LN(Bloomberg!AB271/Bloomberg!AB272)</f>
        <v>2.2658619966257607E-3</v>
      </c>
      <c r="AC266" s="3"/>
      <c r="AD266" s="3"/>
      <c r="AE266" s="3"/>
      <c r="AF266" s="3"/>
      <c r="AG266" s="3"/>
      <c r="AH266" s="3">
        <f>+LN(Bloomberg!AH271/Bloomberg!AH272)</f>
        <v>-3.3302690609979535E-3</v>
      </c>
      <c r="AI266" s="3">
        <f>+LN(Bloomberg!AI271/Bloomberg!AI272)</f>
        <v>2.5907383239207837E-2</v>
      </c>
      <c r="AJ266" s="3">
        <f>+LN(Bloomberg!AJ271/Bloomberg!AJ272)</f>
        <v>2.6327206906329791E-2</v>
      </c>
      <c r="AK266" s="3"/>
    </row>
    <row r="267" spans="1:37" x14ac:dyDescent="0.25">
      <c r="A267" s="1">
        <v>42517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Bloomberg</vt:lpstr>
      <vt:lpstr>Datos</vt:lpstr>
      <vt:lpstr>Retornos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Cifuentes</dc:creator>
  <cp:lastModifiedBy>Joaquin Cifuentes</cp:lastModifiedBy>
  <dcterms:created xsi:type="dcterms:W3CDTF">2015-06-05T18:19:34Z</dcterms:created>
  <dcterms:modified xsi:type="dcterms:W3CDTF">2021-06-26T19:25:57Z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