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iesenb\Personal\Wordle\"/>
    </mc:Choice>
  </mc:AlternateContent>
  <xr:revisionPtr revIDLastSave="0" documentId="13_ncr:1_{BA088329-2713-4B65-AC8E-D847AE9A0D39}" xr6:coauthVersionLast="47" xr6:coauthVersionMax="47" xr10:uidLastSave="{00000000-0000-0000-0000-000000000000}"/>
  <bookViews>
    <workbookView xWindow="28680" yWindow="-120" windowWidth="29040" windowHeight="15840" xr2:uid="{F705EBF7-AD41-4B67-999F-6C40503692F5}"/>
  </bookViews>
  <sheets>
    <sheet name="Results" sheetId="1" r:id="rId1"/>
    <sheet name="Words" sheetId="2" r:id="rId2"/>
  </sheets>
  <definedNames>
    <definedName name="_xlnm._FilterDatabase" localSheetId="0" hidden="1">Results!$A$1:$E$55</definedName>
    <definedName name="wordle_dates">OFFSET(Words!$A$2,,,COUNTA(Words!$A:$A)-1)</definedName>
    <definedName name="wordle_ids">OFFSET(Words!$B$2,,,COUNTA(Words!$B:$B)-1)</definedName>
    <definedName name="wordles">OFFSET(Words!$C$2,,,COUNTA(Words!$B:$B)-1)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2" i="1" l="1"/>
  <c r="B62" i="1"/>
  <c r="C62" i="1"/>
  <c r="D62" i="1" a="1"/>
  <c r="D62" i="1" s="1"/>
  <c r="A63" i="1"/>
  <c r="B63" i="1"/>
  <c r="D63" i="1" s="1" a="1"/>
  <c r="D63" i="1" s="1"/>
  <c r="C63" i="1"/>
  <c r="A64" i="1"/>
  <c r="B64" i="1"/>
  <c r="C64" i="1"/>
  <c r="A65" i="1"/>
  <c r="B65" i="1"/>
  <c r="C65" i="1"/>
  <c r="D65" i="1" a="1"/>
  <c r="D65" i="1" s="1"/>
  <c r="A66" i="1"/>
  <c r="B66" i="1"/>
  <c r="C66" i="1"/>
  <c r="D66" i="1" a="1"/>
  <c r="D66" i="1" s="1"/>
  <c r="A67" i="1"/>
  <c r="B67" i="1"/>
  <c r="C67" i="1"/>
  <c r="D67" i="1" a="1"/>
  <c r="D67" i="1" s="1"/>
  <c r="A14" i="2"/>
  <c r="B14" i="2"/>
  <c r="C61" i="1"/>
  <c r="B61" i="1"/>
  <c r="A61" i="1"/>
  <c r="D60" i="1" a="1"/>
  <c r="D60" i="1" s="1"/>
  <c r="C60" i="1"/>
  <c r="B60" i="1"/>
  <c r="A60" i="1"/>
  <c r="C59" i="1"/>
  <c r="B59" i="1"/>
  <c r="A59" i="1"/>
  <c r="C58" i="1"/>
  <c r="B58" i="1"/>
  <c r="D58" i="1" s="1" a="1"/>
  <c r="D58" i="1" s="1"/>
  <c r="A58" i="1"/>
  <c r="C57" i="1"/>
  <c r="B57" i="1"/>
  <c r="D57" i="1" s="1" a="1"/>
  <c r="D57" i="1" s="1"/>
  <c r="A57" i="1"/>
  <c r="C56" i="1"/>
  <c r="B56" i="1"/>
  <c r="D56" i="1" s="1" a="1"/>
  <c r="D56" i="1" s="1"/>
  <c r="A56" i="1"/>
  <c r="B13" i="2"/>
  <c r="A13" i="2"/>
  <c r="A12" i="2"/>
  <c r="B12" i="2"/>
  <c r="A11" i="2"/>
  <c r="B11" i="2"/>
  <c r="B10" i="2"/>
  <c r="A10" i="2"/>
  <c r="B9" i="2"/>
  <c r="A9" i="2"/>
  <c r="B8" i="2"/>
  <c r="A8" i="2"/>
  <c r="B25" i="1"/>
  <c r="B31" i="1" s="1"/>
  <c r="B37" i="1" s="1"/>
  <c r="B43" i="1" s="1"/>
  <c r="B49" i="1" s="1"/>
  <c r="B24" i="1"/>
  <c r="B30" i="1" s="1"/>
  <c r="B23" i="1"/>
  <c r="B29" i="1" s="1"/>
  <c r="B35" i="1" s="1"/>
  <c r="B22" i="1"/>
  <c r="B28" i="1" s="1"/>
  <c r="B34" i="1" s="1"/>
  <c r="B40" i="1" s="1"/>
  <c r="B46" i="1" s="1"/>
  <c r="B52" i="1" s="1"/>
  <c r="B21" i="1"/>
  <c r="D21" i="1" s="1" a="1"/>
  <c r="D21" i="1" s="1"/>
  <c r="B20" i="1"/>
  <c r="B26" i="1" s="1"/>
  <c r="B32" i="1" s="1"/>
  <c r="B38" i="1" s="1"/>
  <c r="B44" i="1" s="1"/>
  <c r="B50" i="1" s="1"/>
  <c r="C25" i="1"/>
  <c r="C31" i="1" s="1"/>
  <c r="C37" i="1" s="1"/>
  <c r="C43" i="1" s="1"/>
  <c r="C49" i="1" s="1"/>
  <c r="C55" i="1" s="1"/>
  <c r="C24" i="1"/>
  <c r="C30" i="1" s="1"/>
  <c r="C36" i="1" s="1"/>
  <c r="C42" i="1" s="1"/>
  <c r="C48" i="1" s="1"/>
  <c r="C54" i="1" s="1"/>
  <c r="C23" i="1"/>
  <c r="C29" i="1" s="1"/>
  <c r="C35" i="1" s="1"/>
  <c r="C41" i="1" s="1"/>
  <c r="C47" i="1" s="1"/>
  <c r="C53" i="1" s="1"/>
  <c r="C22" i="1"/>
  <c r="C28" i="1" s="1"/>
  <c r="C34" i="1" s="1"/>
  <c r="C40" i="1" s="1"/>
  <c r="C46" i="1" s="1"/>
  <c r="C52" i="1" s="1"/>
  <c r="C21" i="1"/>
  <c r="C27" i="1" s="1"/>
  <c r="C33" i="1" s="1"/>
  <c r="C39" i="1" s="1"/>
  <c r="C45" i="1" s="1"/>
  <c r="C51" i="1" s="1"/>
  <c r="C20" i="1"/>
  <c r="C26" i="1" s="1"/>
  <c r="C32" i="1" s="1"/>
  <c r="C38" i="1" s="1"/>
  <c r="C44" i="1" s="1"/>
  <c r="C50" i="1" s="1"/>
  <c r="A25" i="1"/>
  <c r="A31" i="1" s="1"/>
  <c r="A37" i="1" s="1"/>
  <c r="A43" i="1" s="1"/>
  <c r="A49" i="1" s="1"/>
  <c r="A55" i="1" s="1"/>
  <c r="A24" i="1"/>
  <c r="A30" i="1" s="1"/>
  <c r="A36" i="1" s="1"/>
  <c r="A42" i="1" s="1"/>
  <c r="A48" i="1" s="1"/>
  <c r="A54" i="1" s="1"/>
  <c r="A23" i="1"/>
  <c r="A29" i="1" s="1"/>
  <c r="A35" i="1" s="1"/>
  <c r="A41" i="1" s="1"/>
  <c r="A47" i="1" s="1"/>
  <c r="A53" i="1" s="1"/>
  <c r="A22" i="1"/>
  <c r="A28" i="1" s="1"/>
  <c r="A34" i="1" s="1"/>
  <c r="A40" i="1" s="1"/>
  <c r="A46" i="1" s="1"/>
  <c r="A52" i="1" s="1"/>
  <c r="A21" i="1"/>
  <c r="A27" i="1" s="1"/>
  <c r="A33" i="1" s="1"/>
  <c r="A39" i="1" s="1"/>
  <c r="A45" i="1" s="1"/>
  <c r="A51" i="1" s="1"/>
  <c r="A20" i="1"/>
  <c r="A26" i="1" s="1"/>
  <c r="A32" i="1" s="1"/>
  <c r="A38" i="1" s="1"/>
  <c r="A44" i="1" s="1"/>
  <c r="A50" i="1" s="1"/>
  <c r="B3" i="2"/>
  <c r="B4" i="2" s="1"/>
  <c r="A4" i="2"/>
  <c r="A5" i="2" s="1"/>
  <c r="A6" i="2" s="1"/>
  <c r="A7" i="2" s="1"/>
  <c r="A3" i="2"/>
  <c r="D64" i="1" l="1" a="1"/>
  <c r="D64" i="1" s="1"/>
  <c r="D50" i="1" a="1"/>
  <c r="D50" i="1" s="1"/>
  <c r="D52" i="1" a="1"/>
  <c r="D52" i="1" s="1"/>
  <c r="D61" i="1" a="1"/>
  <c r="D61" i="1" s="1"/>
  <c r="D59" i="1" a="1"/>
  <c r="D59" i="1" s="1"/>
  <c r="D49" i="1" a="1"/>
  <c r="D49" i="1" s="1"/>
  <c r="B55" i="1"/>
  <c r="D55" i="1" s="1" a="1"/>
  <c r="D55" i="1" s="1"/>
  <c r="B27" i="1"/>
  <c r="B33" i="1" s="1"/>
  <c r="B39" i="1" s="1"/>
  <c r="B45" i="1" s="1"/>
  <c r="B51" i="1" s="1"/>
  <c r="D51" i="1" s="1" a="1"/>
  <c r="D51" i="1" s="1"/>
  <c r="D34" i="1" a="1"/>
  <c r="D34" i="1" s="1"/>
  <c r="D38" i="1" a="1"/>
  <c r="D38" i="1" s="1"/>
  <c r="D35" i="1" a="1"/>
  <c r="D35" i="1" s="1"/>
  <c r="D39" i="1" a="1"/>
  <c r="D39" i="1" s="1"/>
  <c r="D37" i="1" a="1"/>
  <c r="D37" i="1" s="1"/>
  <c r="D22" i="1" a="1"/>
  <c r="D22" i="1" s="1"/>
  <c r="D23" i="1" a="1"/>
  <c r="D23" i="1" s="1"/>
  <c r="D33" i="1" a="1"/>
  <c r="D33" i="1" s="1"/>
  <c r="D28" i="1" a="1"/>
  <c r="D28" i="1" s="1"/>
  <c r="D26" i="1" a="1"/>
  <c r="D26" i="1" s="1"/>
  <c r="D44" i="1" a="1"/>
  <c r="D44" i="1" s="1"/>
  <c r="D20" i="1" a="1"/>
  <c r="D20" i="1" s="1"/>
  <c r="D30" i="1" a="1"/>
  <c r="D30" i="1" s="1"/>
  <c r="D43" i="1" a="1"/>
  <c r="D43" i="1" s="1"/>
  <c r="D46" i="1" a="1"/>
  <c r="D46" i="1" s="1"/>
  <c r="D40" i="1" a="1"/>
  <c r="D40" i="1" s="1"/>
  <c r="D32" i="1" a="1"/>
  <c r="D32" i="1" s="1"/>
  <c r="D29" i="1" a="1"/>
  <c r="D29" i="1" s="1"/>
  <c r="B36" i="1"/>
  <c r="B41" i="1"/>
  <c r="D31" i="1" a="1"/>
  <c r="D31" i="1" s="1"/>
  <c r="D25" i="1" a="1"/>
  <c r="D25" i="1" s="1"/>
  <c r="D24" i="1" a="1"/>
  <c r="D24" i="1" s="1"/>
  <c r="D17" i="1" a="1"/>
  <c r="D17" i="1" s="1"/>
  <c r="D9" i="1" a="1"/>
  <c r="D9" i="1" s="1"/>
  <c r="B5" i="2"/>
  <c r="B6" i="2" s="1"/>
  <c r="B7" i="2" s="1"/>
  <c r="D16" i="1" a="1"/>
  <c r="D16" i="1" s="1"/>
  <c r="D8" i="1" a="1"/>
  <c r="D8" i="1" s="1"/>
  <c r="D14" i="1" a="1"/>
  <c r="D14" i="1" s="1"/>
  <c r="D13" i="1" a="1"/>
  <c r="D13" i="1" s="1"/>
  <c r="D5" i="1" a="1"/>
  <c r="D5" i="1" s="1"/>
  <c r="D12" i="1" a="1"/>
  <c r="D12" i="1" s="1"/>
  <c r="D4" i="1" a="1"/>
  <c r="D4" i="1" s="1"/>
  <c r="D3" i="1" a="1"/>
  <c r="D3" i="1" s="1"/>
  <c r="D27" i="1" l="1" a="1"/>
  <c r="D27" i="1" s="1"/>
  <c r="D45" i="1" a="1"/>
  <c r="D45" i="1" s="1"/>
  <c r="D41" i="1" a="1"/>
  <c r="D41" i="1" s="1"/>
  <c r="B47" i="1"/>
  <c r="B42" i="1"/>
  <c r="D36" i="1" a="1"/>
  <c r="D36" i="1" s="1"/>
  <c r="D6" i="1" a="1"/>
  <c r="D6" i="1" s="1"/>
  <c r="D2" i="1" a="1"/>
  <c r="D2" i="1" s="1"/>
  <c r="D11" i="1" a="1"/>
  <c r="D11" i="1" s="1"/>
  <c r="D7" i="1" a="1"/>
  <c r="D7" i="1" s="1"/>
  <c r="D10" i="1" a="1"/>
  <c r="D10" i="1" s="1"/>
  <c r="D19" i="1" a="1"/>
  <c r="D19" i="1" s="1"/>
  <c r="D15" i="1" a="1"/>
  <c r="D15" i="1" s="1"/>
  <c r="D18" i="1" a="1"/>
  <c r="D18" i="1" s="1"/>
  <c r="D42" i="1" l="1" a="1"/>
  <c r="D42" i="1" s="1"/>
  <c r="B48" i="1"/>
  <c r="B53" i="1"/>
  <c r="D53" i="1" s="1" a="1"/>
  <c r="D53" i="1" s="1"/>
  <c r="D47" i="1" a="1"/>
  <c r="D47" i="1" s="1"/>
  <c r="B54" i="1" l="1"/>
  <c r="D54" i="1" s="1" a="1"/>
  <c r="D54" i="1" s="1"/>
  <c r="D48" i="1" a="1"/>
  <c r="D4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<sst xmlns="http://schemas.openxmlformats.org/spreadsheetml/2006/main" count="43" uniqueCount="26">
  <si>
    <t>Date</t>
  </si>
  <si>
    <t>Wordle Id</t>
  </si>
  <si>
    <t>Wordle</t>
  </si>
  <si>
    <t>Player</t>
  </si>
  <si>
    <t>Number of Attempts</t>
  </si>
  <si>
    <t>Phil</t>
  </si>
  <si>
    <t>Erik</t>
  </si>
  <si>
    <t>RoBert</t>
  </si>
  <si>
    <t>KNOLL</t>
  </si>
  <si>
    <t>WHACK</t>
  </si>
  <si>
    <t>MOUNT</t>
  </si>
  <si>
    <t>Andrew</t>
  </si>
  <si>
    <t>Yoyo</t>
  </si>
  <si>
    <t>Henry</t>
  </si>
  <si>
    <t>Word</t>
  </si>
  <si>
    <t>PERKY</t>
  </si>
  <si>
    <t>CRIMP</t>
  </si>
  <si>
    <t>SUGAR</t>
  </si>
  <si>
    <t>X</t>
  </si>
  <si>
    <t>WRUNG</t>
  </si>
  <si>
    <t>LIGHT</t>
  </si>
  <si>
    <t>COULD</t>
  </si>
  <si>
    <t>THOSE</t>
  </si>
  <si>
    <t>MOIST</t>
  </si>
  <si>
    <t>SHARD</t>
  </si>
  <si>
    <t>PLEAT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</si>
</sst>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C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14" fontId="2" fillId="0" borderId="0" xfId="0" applyNumberFormat="1" applyFont="1"/>
    <xf numFmtId="0" fontId="2" fillId="0" borderId="0" xfId="0" applyFont="1"/>
    <xf numFmtId="0" fontId="1" fillId="0" borderId="0" xfId="0" applyFont="1"/>
    <xf numFmtId="0" fontId="0" fillId="0" borderId="0" xfId="0" applyNumberFormat="1"/>
    <xf numFmtId="14" fontId="2" fillId="2" borderId="0" xfId="0" applyNumberFormat="1" applyFont="1" applyFill="1"/>
    <xf numFmtId="0" fontId="2" fillId="2" borderId="0" xfId="0" applyFont="1" applyFill="1"/>
    <xf numFmtId="0" fontId="2" fillId="0" borderId="0" xfId="0" applyFont="1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01387-04E3-4955-8CAF-0DBBBF22CEAF}">
  <dimension ref="A1:E1048576"/>
  <sheetViews>
    <sheetView showGridLines="0" tabSelected="1" workbookViewId="0">
      <pane ySplit="1" topLeftCell="A38" activePane="bottomLeft" state="frozen"/>
      <selection pane="bottomLeft" activeCell="E66" sqref="E66"/>
    </sheetView>
  </sheetViews>
  <sheetFormatPr defaultRowHeight="15" x14ac:dyDescent="0.25"/>
  <cols>
    <col min="1" max="2" width="9.7109375" bestFit="1" customWidth="1"/>
    <col min="5" max="5" width="19.57031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3</v>
      </c>
      <c r="D1" s="1" t="s">
        <v>14</v>
      </c>
      <c r="E1" s="1" t="s">
        <v>4</v>
      </c>
    </row>
    <row r="2" spans="1:5" x14ac:dyDescent="0.25">
      <c r="A2" s="3">
        <v>44219</v>
      </c>
      <c r="B2" s="4">
        <v>218</v>
      </c>
      <c r="C2" s="4" t="s">
        <v>5</v>
      </c>
      <c r="D2" t="str" cm="1">
        <f t="array" aca="1" ref="D2" ca="1">IF(_xlfn.XLOOKUP($B2,wordle_ids,wordles)="","",_xlfn.XLOOKUP($B2,wordle_ids,wordles))</f>
        <v>CRIMP</v>
      </c>
      <c r="E2" s="10">
        <v>5</v>
      </c>
    </row>
    <row r="3" spans="1:5" x14ac:dyDescent="0.25">
      <c r="A3" s="3">
        <v>44219</v>
      </c>
      <c r="B3" s="4">
        <v>218</v>
      </c>
      <c r="C3" s="4" t="s">
        <v>6</v>
      </c>
      <c r="D3" t="str" cm="1">
        <f t="array" aca="1" ref="D3" ca="1">IF(_xlfn.XLOOKUP($B3,wordle_ids,wordles)="","",_xlfn.XLOOKUP($B3,wordle_ids,wordles))</f>
        <v>CRIMP</v>
      </c>
      <c r="E3" s="10">
        <v>4</v>
      </c>
    </row>
    <row r="4" spans="1:5" x14ac:dyDescent="0.25">
      <c r="A4" s="3">
        <v>44219</v>
      </c>
      <c r="B4" s="4">
        <v>218</v>
      </c>
      <c r="C4" s="4" t="s">
        <v>7</v>
      </c>
      <c r="D4" t="str" cm="1">
        <f t="array" aca="1" ref="D4" ca="1">IF(_xlfn.XLOOKUP($B4,wordle_ids,wordles)="","",_xlfn.XLOOKUP($B4,wordle_ids,wordles))</f>
        <v>CRIMP</v>
      </c>
      <c r="E4" s="10">
        <v>5</v>
      </c>
    </row>
    <row r="5" spans="1:5" x14ac:dyDescent="0.25">
      <c r="A5" s="3">
        <v>44220</v>
      </c>
      <c r="B5" s="4">
        <v>219</v>
      </c>
      <c r="C5" s="4" t="s">
        <v>5</v>
      </c>
      <c r="D5" t="str" cm="1">
        <f t="array" aca="1" ref="D5" ca="1">IF(_xlfn.XLOOKUP($B5,wordle_ids,wordles)="","",_xlfn.XLOOKUP($B5,wordle_ids,wordles))</f>
        <v>KNOLL</v>
      </c>
      <c r="E5" s="10" t="s">
        <v>18</v>
      </c>
    </row>
    <row r="6" spans="1:5" x14ac:dyDescent="0.25">
      <c r="A6" s="3">
        <v>44220</v>
      </c>
      <c r="B6" s="4">
        <v>219</v>
      </c>
      <c r="C6" s="4" t="s">
        <v>6</v>
      </c>
      <c r="D6" t="str" cm="1">
        <f t="array" aca="1" ref="D6" ca="1">IF(_xlfn.XLOOKUP($B6,wordle_ids,wordles)="","",_xlfn.XLOOKUP($B6,wordle_ids,wordles))</f>
        <v>KNOLL</v>
      </c>
      <c r="E6" s="10">
        <v>5</v>
      </c>
    </row>
    <row r="7" spans="1:5" x14ac:dyDescent="0.25">
      <c r="A7" s="3">
        <v>44220</v>
      </c>
      <c r="B7" s="4">
        <v>219</v>
      </c>
      <c r="C7" s="4" t="s">
        <v>7</v>
      </c>
      <c r="D7" t="str" cm="1">
        <f t="array" aca="1" ref="D7" ca="1">IF(_xlfn.XLOOKUP($B7,wordle_ids,wordles)="","",_xlfn.XLOOKUP($B7,wordle_ids,wordles))</f>
        <v>KNOLL</v>
      </c>
      <c r="E7" s="10">
        <v>5</v>
      </c>
    </row>
    <row r="8" spans="1:5" x14ac:dyDescent="0.25">
      <c r="A8" s="3">
        <v>44221</v>
      </c>
      <c r="B8" s="4">
        <v>220</v>
      </c>
      <c r="C8" s="4" t="s">
        <v>5</v>
      </c>
      <c r="D8" t="str" cm="1">
        <f t="array" aca="1" ref="D8" ca="1">IF(_xlfn.XLOOKUP($B8,wordle_ids,wordles)="","",_xlfn.XLOOKUP($B8,wordle_ids,wordles))</f>
        <v>SUGAR</v>
      </c>
      <c r="E8" s="10">
        <v>4</v>
      </c>
    </row>
    <row r="9" spans="1:5" x14ac:dyDescent="0.25">
      <c r="A9" s="3">
        <v>44221</v>
      </c>
      <c r="B9" s="4">
        <v>220</v>
      </c>
      <c r="C9" s="4" t="s">
        <v>6</v>
      </c>
      <c r="D9" t="str" cm="1">
        <f t="array" aca="1" ref="D9" ca="1">IF(_xlfn.XLOOKUP($B9,wordle_ids,wordles)="","",_xlfn.XLOOKUP($B9,wordle_ids,wordles))</f>
        <v>SUGAR</v>
      </c>
      <c r="E9" s="10">
        <v>3</v>
      </c>
    </row>
    <row r="10" spans="1:5" x14ac:dyDescent="0.25">
      <c r="A10" s="3">
        <v>44221</v>
      </c>
      <c r="B10" s="4">
        <v>220</v>
      </c>
      <c r="C10" s="4" t="s">
        <v>7</v>
      </c>
      <c r="D10" t="str" cm="1">
        <f t="array" aca="1" ref="D10" ca="1">IF(_xlfn.XLOOKUP($B10,wordle_ids,wordles)="","",_xlfn.XLOOKUP($B10,wordle_ids,wordles))</f>
        <v>SUGAR</v>
      </c>
      <c r="E10" s="10">
        <v>4</v>
      </c>
    </row>
    <row r="11" spans="1:5" x14ac:dyDescent="0.25">
      <c r="A11" s="3">
        <v>44222</v>
      </c>
      <c r="B11" s="4">
        <v>221</v>
      </c>
      <c r="C11" s="4" t="s">
        <v>5</v>
      </c>
      <c r="D11" t="str" cm="1">
        <f t="array" aca="1" ref="D11" ca="1">IF(_xlfn.XLOOKUP($B11,wordle_ids,wordles)="","",_xlfn.XLOOKUP($B11,wordle_ids,wordles))</f>
        <v>WHACK</v>
      </c>
      <c r="E11" s="10">
        <v>4</v>
      </c>
    </row>
    <row r="12" spans="1:5" x14ac:dyDescent="0.25">
      <c r="A12" s="3">
        <v>44222</v>
      </c>
      <c r="B12" s="4">
        <v>221</v>
      </c>
      <c r="C12" s="4" t="s">
        <v>6</v>
      </c>
      <c r="D12" t="str" cm="1">
        <f t="array" aca="1" ref="D12" ca="1">IF(_xlfn.XLOOKUP($B12,wordle_ids,wordles)="","",_xlfn.XLOOKUP($B12,wordle_ids,wordles))</f>
        <v>WHACK</v>
      </c>
      <c r="E12" s="10">
        <v>5</v>
      </c>
    </row>
    <row r="13" spans="1:5" x14ac:dyDescent="0.25">
      <c r="A13" s="3">
        <v>44222</v>
      </c>
      <c r="B13" s="4">
        <v>221</v>
      </c>
      <c r="C13" s="4" t="s">
        <v>7</v>
      </c>
      <c r="D13" t="str" cm="1">
        <f t="array" aca="1" ref="D13" ca="1">IF(_xlfn.XLOOKUP($B13,wordle_ids,wordles)="","",_xlfn.XLOOKUP($B13,wordle_ids,wordles))</f>
        <v>WHACK</v>
      </c>
      <c r="E13" s="10">
        <v>4</v>
      </c>
    </row>
    <row r="14" spans="1:5" x14ac:dyDescent="0.25">
      <c r="A14" s="3">
        <v>44223</v>
      </c>
      <c r="B14" s="4">
        <v>222</v>
      </c>
      <c r="C14" s="4" t="s">
        <v>5</v>
      </c>
      <c r="D14" t="str" cm="1">
        <f t="array" aca="1" ref="D14" ca="1">IF(_xlfn.XLOOKUP($B14,wordle_ids,wordles)="","",_xlfn.XLOOKUP($B14,wordle_ids,wordles))</f>
        <v>MOUNT</v>
      </c>
      <c r="E14" s="10">
        <v>3</v>
      </c>
    </row>
    <row r="15" spans="1:5" x14ac:dyDescent="0.25">
      <c r="A15" s="3">
        <v>44223</v>
      </c>
      <c r="B15" s="4">
        <v>222</v>
      </c>
      <c r="C15" s="4" t="s">
        <v>6</v>
      </c>
      <c r="D15" t="str" cm="1">
        <f t="array" aca="1" ref="D15" ca="1">IF(_xlfn.XLOOKUP($B15,wordle_ids,wordles)="","",_xlfn.XLOOKUP($B15,wordle_ids,wordles))</f>
        <v>MOUNT</v>
      </c>
      <c r="E15" s="10" t="s">
        <v>18</v>
      </c>
    </row>
    <row r="16" spans="1:5" x14ac:dyDescent="0.25">
      <c r="A16" s="3">
        <v>44223</v>
      </c>
      <c r="B16" s="4">
        <v>222</v>
      </c>
      <c r="C16" s="4" t="s">
        <v>7</v>
      </c>
      <c r="D16" t="str" cm="1">
        <f t="array" aca="1" ref="D16" ca="1">IF(_xlfn.XLOOKUP($B16,wordle_ids,wordles)="","",_xlfn.XLOOKUP($B16,wordle_ids,wordles))</f>
        <v>MOUNT</v>
      </c>
      <c r="E16" s="10">
        <v>2</v>
      </c>
    </row>
    <row r="17" spans="1:5" x14ac:dyDescent="0.25">
      <c r="A17" s="3">
        <v>44223</v>
      </c>
      <c r="B17" s="4">
        <v>222</v>
      </c>
      <c r="C17" s="4" t="s">
        <v>11</v>
      </c>
      <c r="D17" t="str" cm="1">
        <f t="array" aca="1" ref="D17" ca="1">IF(_xlfn.XLOOKUP($B17,wordle_ids,wordles)="","",_xlfn.XLOOKUP($B17,wordle_ids,wordles))</f>
        <v>MOUNT</v>
      </c>
      <c r="E17" s="10">
        <v>3</v>
      </c>
    </row>
    <row r="18" spans="1:5" x14ac:dyDescent="0.25">
      <c r="A18" s="3">
        <v>44223</v>
      </c>
      <c r="B18" s="4">
        <v>222</v>
      </c>
      <c r="C18" s="4" t="s">
        <v>12</v>
      </c>
      <c r="D18" t="str" cm="1">
        <f t="array" aca="1" ref="D18" ca="1">IF(_xlfn.XLOOKUP($B18,wordle_ids,wordles)="","",_xlfn.XLOOKUP($B18,wordle_ids,wordles))</f>
        <v>MOUNT</v>
      </c>
      <c r="E18" s="10">
        <v>5</v>
      </c>
    </row>
    <row r="19" spans="1:5" x14ac:dyDescent="0.25">
      <c r="A19" s="3">
        <v>44223</v>
      </c>
      <c r="B19" s="4">
        <v>222</v>
      </c>
      <c r="C19" s="4" t="s">
        <v>13</v>
      </c>
      <c r="D19" t="str" cm="1">
        <f t="array" aca="1" ref="D19" ca="1">IF(_xlfn.XLOOKUP($B19,wordle_ids,wordles)="","",_xlfn.XLOOKUP($B19,wordle_ids,wordles))</f>
        <v>MOUNT</v>
      </c>
      <c r="E19" s="10">
        <v>5</v>
      </c>
    </row>
    <row r="20" spans="1:5" x14ac:dyDescent="0.25">
      <c r="A20" s="2">
        <f>A14+1</f>
        <v>44224</v>
      </c>
      <c r="B20" s="6">
        <f t="shared" ref="B20:B71" si="0">B14+1</f>
        <v>223</v>
      </c>
      <c r="C20" s="2" t="str">
        <f>C14</f>
        <v>Phil</v>
      </c>
      <c r="D20" t="str" cm="1">
        <f t="array" aca="1" ref="D20" ca="1">IF(_xlfn.XLOOKUP($B20,wordle_ids,wordles)="","",_xlfn.XLOOKUP($B20,wordle_ids,wordles))</f>
        <v>PERKY</v>
      </c>
      <c r="E20" s="10">
        <v>4</v>
      </c>
    </row>
    <row r="21" spans="1:5" x14ac:dyDescent="0.25">
      <c r="A21" s="2">
        <f t="shared" ref="A21:A71" si="1">A15+1</f>
        <v>44224</v>
      </c>
      <c r="B21" s="6">
        <f t="shared" si="0"/>
        <v>223</v>
      </c>
      <c r="C21" s="2" t="str">
        <f t="shared" ref="C21:C71" si="2">C15</f>
        <v>Erik</v>
      </c>
      <c r="D21" t="str" cm="1">
        <f t="array" aca="1" ref="D21" ca="1">IF(_xlfn.XLOOKUP($B21,wordle_ids,wordles)="","",_xlfn.XLOOKUP($B21,wordle_ids,wordles))</f>
        <v>PERKY</v>
      </c>
      <c r="E21" s="10">
        <v>5</v>
      </c>
    </row>
    <row r="22" spans="1:5" x14ac:dyDescent="0.25">
      <c r="A22" s="2">
        <f t="shared" si="1"/>
        <v>44224</v>
      </c>
      <c r="B22" s="6">
        <f t="shared" si="0"/>
        <v>223</v>
      </c>
      <c r="C22" s="2" t="str">
        <f t="shared" si="2"/>
        <v>RoBert</v>
      </c>
      <c r="D22" t="str" cm="1">
        <f t="array" aca="1" ref="D22" ca="1">IF(_xlfn.XLOOKUP($B22,wordle_ids,wordles)="","",_xlfn.XLOOKUP($B22,wordle_ids,wordles))</f>
        <v>PERKY</v>
      </c>
      <c r="E22" s="10">
        <v>4</v>
      </c>
    </row>
    <row r="23" spans="1:5" x14ac:dyDescent="0.25">
      <c r="A23" s="2">
        <f t="shared" si="1"/>
        <v>44224</v>
      </c>
      <c r="B23" s="6">
        <f t="shared" si="0"/>
        <v>223</v>
      </c>
      <c r="C23" s="2" t="str">
        <f t="shared" si="2"/>
        <v>Andrew</v>
      </c>
      <c r="D23" t="str" cm="1">
        <f t="array" aca="1" ref="D23" ca="1">IF(_xlfn.XLOOKUP($B23,wordle_ids,wordles)="","",_xlfn.XLOOKUP($B23,wordle_ids,wordles))</f>
        <v>PERKY</v>
      </c>
      <c r="E23" s="10" t="s">
        <v>18</v>
      </c>
    </row>
    <row r="24" spans="1:5" x14ac:dyDescent="0.25">
      <c r="A24" s="2">
        <f t="shared" si="1"/>
        <v>44224</v>
      </c>
      <c r="B24" s="6">
        <f t="shared" si="0"/>
        <v>223</v>
      </c>
      <c r="C24" s="2" t="str">
        <f t="shared" si="2"/>
        <v>Yoyo</v>
      </c>
      <c r="D24" t="str" cm="1">
        <f t="array" aca="1" ref="D24" ca="1">IF(_xlfn.XLOOKUP($B24,wordle_ids,wordles)="","",_xlfn.XLOOKUP($B24,wordle_ids,wordles))</f>
        <v>PERKY</v>
      </c>
      <c r="E24" s="10">
        <v>4</v>
      </c>
    </row>
    <row r="25" spans="1:5" x14ac:dyDescent="0.25">
      <c r="A25" s="2">
        <f t="shared" si="1"/>
        <v>44224</v>
      </c>
      <c r="B25" s="6">
        <f t="shared" si="0"/>
        <v>223</v>
      </c>
      <c r="C25" s="2" t="str">
        <f t="shared" si="2"/>
        <v>Henry</v>
      </c>
      <c r="D25" t="str" cm="1">
        <f t="array" aca="1" ref="D25" ca="1">IF(_xlfn.XLOOKUP($B25,wordle_ids,wordles)="","",_xlfn.XLOOKUP($B25,wordle_ids,wordles))</f>
        <v>PERKY</v>
      </c>
      <c r="E25" s="10" t="s">
        <v>18</v>
      </c>
    </row>
    <row r="26" spans="1:5" x14ac:dyDescent="0.25">
      <c r="A26" s="2">
        <f t="shared" si="1"/>
        <v>44225</v>
      </c>
      <c r="B26" s="6">
        <f t="shared" si="0"/>
        <v>224</v>
      </c>
      <c r="C26" s="2" t="str">
        <f t="shared" si="2"/>
        <v>Phil</v>
      </c>
      <c r="D26" t="str" cm="1">
        <f t="array" aca="1" ref="D26" ca="1">IF(_xlfn.XLOOKUP($B26,wordle_ids,wordles)="","",_xlfn.XLOOKUP($B26,wordle_ids,wordles))</f>
        <v>COULD</v>
      </c>
      <c r="E26" s="10">
        <v>2</v>
      </c>
    </row>
    <row r="27" spans="1:5" x14ac:dyDescent="0.25">
      <c r="A27" s="2">
        <f t="shared" si="1"/>
        <v>44225</v>
      </c>
      <c r="B27" s="6">
        <f t="shared" si="0"/>
        <v>224</v>
      </c>
      <c r="C27" s="2" t="str">
        <f t="shared" si="2"/>
        <v>Erik</v>
      </c>
      <c r="D27" t="str" cm="1">
        <f t="array" aca="1" ref="D27" ca="1">IF(_xlfn.XLOOKUP($B27,wordle_ids,wordles)="","",_xlfn.XLOOKUP($B27,wordle_ids,wordles))</f>
        <v>COULD</v>
      </c>
      <c r="E27" s="10">
        <v>4</v>
      </c>
    </row>
    <row r="28" spans="1:5" x14ac:dyDescent="0.25">
      <c r="A28" s="2">
        <f t="shared" si="1"/>
        <v>44225</v>
      </c>
      <c r="B28" s="6">
        <f t="shared" si="0"/>
        <v>224</v>
      </c>
      <c r="C28" s="2" t="str">
        <f t="shared" si="2"/>
        <v>RoBert</v>
      </c>
      <c r="D28" t="str" cm="1">
        <f t="array" aca="1" ref="D28" ca="1">IF(_xlfn.XLOOKUP($B28,wordle_ids,wordles)="","",_xlfn.XLOOKUP($B28,wordle_ids,wordles))</f>
        <v>COULD</v>
      </c>
      <c r="E28" s="10">
        <v>5</v>
      </c>
    </row>
    <row r="29" spans="1:5" x14ac:dyDescent="0.25">
      <c r="A29" s="2">
        <f t="shared" si="1"/>
        <v>44225</v>
      </c>
      <c r="B29" s="6">
        <f t="shared" si="0"/>
        <v>224</v>
      </c>
      <c r="C29" s="2" t="str">
        <f t="shared" si="2"/>
        <v>Andrew</v>
      </c>
      <c r="D29" t="str" cm="1">
        <f t="array" aca="1" ref="D29" ca="1">IF(_xlfn.XLOOKUP($B29,wordle_ids,wordles)="","",_xlfn.XLOOKUP($B29,wordle_ids,wordles))</f>
        <v>COULD</v>
      </c>
      <c r="E29" s="10">
        <v>5</v>
      </c>
    </row>
    <row r="30" spans="1:5" x14ac:dyDescent="0.25">
      <c r="A30" s="2">
        <f t="shared" si="1"/>
        <v>44225</v>
      </c>
      <c r="B30" s="6">
        <f t="shared" si="0"/>
        <v>224</v>
      </c>
      <c r="C30" s="2" t="str">
        <f t="shared" si="2"/>
        <v>Yoyo</v>
      </c>
      <c r="D30" t="str" cm="1">
        <f t="array" aca="1" ref="D30" ca="1">IF(_xlfn.XLOOKUP($B30,wordle_ids,wordles)="","",_xlfn.XLOOKUP($B30,wordle_ids,wordles))</f>
        <v>COULD</v>
      </c>
      <c r="E30" s="10">
        <v>4</v>
      </c>
    </row>
    <row r="31" spans="1:5" x14ac:dyDescent="0.25">
      <c r="A31" s="2">
        <f t="shared" si="1"/>
        <v>44225</v>
      </c>
      <c r="B31" s="6">
        <f t="shared" si="0"/>
        <v>224</v>
      </c>
      <c r="C31" s="2" t="str">
        <f t="shared" si="2"/>
        <v>Henry</v>
      </c>
      <c r="D31" t="str" cm="1">
        <f t="array" aca="1" ref="D31" ca="1">IF(_xlfn.XLOOKUP($B31,wordle_ids,wordles)="","",_xlfn.XLOOKUP($B31,wordle_ids,wordles))</f>
        <v>COULD</v>
      </c>
      <c r="E31" s="10"/>
    </row>
    <row r="32" spans="1:5" x14ac:dyDescent="0.25">
      <c r="A32" s="2">
        <f t="shared" si="1"/>
        <v>44226</v>
      </c>
      <c r="B32" s="6">
        <f t="shared" si="0"/>
        <v>225</v>
      </c>
      <c r="C32" s="2" t="str">
        <f t="shared" si="2"/>
        <v>Phil</v>
      </c>
      <c r="D32" t="str" cm="1">
        <f t="array" aca="1" ref="D32" ca="1">IF(_xlfn.XLOOKUP($B32,wordle_ids,wordles)="","",_xlfn.XLOOKUP($B32,wordle_ids,wordles))</f>
        <v>WRUNG</v>
      </c>
      <c r="E32" s="10">
        <v>3</v>
      </c>
    </row>
    <row r="33" spans="1:5" x14ac:dyDescent="0.25">
      <c r="A33" s="2">
        <f t="shared" si="1"/>
        <v>44226</v>
      </c>
      <c r="B33" s="6">
        <f t="shared" si="0"/>
        <v>225</v>
      </c>
      <c r="C33" s="2" t="str">
        <f t="shared" si="2"/>
        <v>Erik</v>
      </c>
      <c r="D33" t="str" cm="1">
        <f t="array" aca="1" ref="D33" ca="1">IF(_xlfn.XLOOKUP($B33,wordle_ids,wordles)="","",_xlfn.XLOOKUP($B33,wordle_ids,wordles))</f>
        <v>WRUNG</v>
      </c>
      <c r="E33" s="10">
        <v>4</v>
      </c>
    </row>
    <row r="34" spans="1:5" x14ac:dyDescent="0.25">
      <c r="A34" s="2">
        <f t="shared" si="1"/>
        <v>44226</v>
      </c>
      <c r="B34" s="6">
        <f t="shared" si="0"/>
        <v>225</v>
      </c>
      <c r="C34" s="2" t="str">
        <f t="shared" si="2"/>
        <v>RoBert</v>
      </c>
      <c r="D34" t="str" cm="1">
        <f t="array" aca="1" ref="D34" ca="1">IF(_xlfn.XLOOKUP($B34,wordle_ids,wordles)="","",_xlfn.XLOOKUP($B34,wordle_ids,wordles))</f>
        <v>WRUNG</v>
      </c>
      <c r="E34" s="10">
        <v>4</v>
      </c>
    </row>
    <row r="35" spans="1:5" x14ac:dyDescent="0.25">
      <c r="A35" s="2">
        <f t="shared" si="1"/>
        <v>44226</v>
      </c>
      <c r="B35" s="6">
        <f t="shared" si="0"/>
        <v>225</v>
      </c>
      <c r="C35" s="2" t="str">
        <f t="shared" si="2"/>
        <v>Andrew</v>
      </c>
      <c r="D35" t="str" cm="1">
        <f t="array" aca="1" ref="D35" ca="1">IF(_xlfn.XLOOKUP($B35,wordle_ids,wordles)="","",_xlfn.XLOOKUP($B35,wordle_ids,wordles))</f>
        <v>WRUNG</v>
      </c>
      <c r="E35" s="10">
        <v>4</v>
      </c>
    </row>
    <row r="36" spans="1:5" x14ac:dyDescent="0.25">
      <c r="A36" s="2">
        <f t="shared" si="1"/>
        <v>44226</v>
      </c>
      <c r="B36" s="6">
        <f t="shared" si="0"/>
        <v>225</v>
      </c>
      <c r="C36" s="2" t="str">
        <f t="shared" si="2"/>
        <v>Yoyo</v>
      </c>
      <c r="D36" t="str" cm="1">
        <f t="array" aca="1" ref="D36" ca="1">IF(_xlfn.XLOOKUP($B36,wordle_ids,wordles)="","",_xlfn.XLOOKUP($B36,wordle_ids,wordles))</f>
        <v>WRUNG</v>
      </c>
      <c r="E36" s="10">
        <v>4</v>
      </c>
    </row>
    <row r="37" spans="1:5" x14ac:dyDescent="0.25">
      <c r="A37" s="2">
        <f t="shared" si="1"/>
        <v>44226</v>
      </c>
      <c r="B37" s="6">
        <f t="shared" si="0"/>
        <v>225</v>
      </c>
      <c r="C37" s="2" t="str">
        <f t="shared" si="2"/>
        <v>Henry</v>
      </c>
      <c r="D37" t="str" cm="1">
        <f t="array" aca="1" ref="D37" ca="1">IF(_xlfn.XLOOKUP($B37,wordle_ids,wordles)="","",_xlfn.XLOOKUP($B37,wordle_ids,wordles))</f>
        <v>WRUNG</v>
      </c>
      <c r="E37" s="10"/>
    </row>
    <row r="38" spans="1:5" x14ac:dyDescent="0.25">
      <c r="A38" s="2">
        <f t="shared" si="1"/>
        <v>44227</v>
      </c>
      <c r="B38" s="6">
        <f t="shared" si="0"/>
        <v>226</v>
      </c>
      <c r="C38" s="2" t="str">
        <f t="shared" si="2"/>
        <v>Phil</v>
      </c>
      <c r="D38" t="str" cm="1">
        <f t="array" aca="1" ref="D38" ca="1">IF(_xlfn.XLOOKUP($B38,wordle_ids,wordles)="","",_xlfn.XLOOKUP($B38,wordle_ids,wordles))</f>
        <v>LIGHT</v>
      </c>
      <c r="E38" s="10">
        <v>4</v>
      </c>
    </row>
    <row r="39" spans="1:5" x14ac:dyDescent="0.25">
      <c r="A39" s="2">
        <f t="shared" si="1"/>
        <v>44227</v>
      </c>
      <c r="B39" s="6">
        <f t="shared" si="0"/>
        <v>226</v>
      </c>
      <c r="C39" s="2" t="str">
        <f t="shared" si="2"/>
        <v>Erik</v>
      </c>
      <c r="D39" t="str" cm="1">
        <f t="array" aca="1" ref="D39" ca="1">IF(_xlfn.XLOOKUP($B39,wordle_ids,wordles)="","",_xlfn.XLOOKUP($B39,wordle_ids,wordles))</f>
        <v>LIGHT</v>
      </c>
      <c r="E39" s="10">
        <v>4</v>
      </c>
    </row>
    <row r="40" spans="1:5" x14ac:dyDescent="0.25">
      <c r="A40" s="2">
        <f t="shared" si="1"/>
        <v>44227</v>
      </c>
      <c r="B40" s="6">
        <f t="shared" si="0"/>
        <v>226</v>
      </c>
      <c r="C40" s="2" t="str">
        <f t="shared" si="2"/>
        <v>RoBert</v>
      </c>
      <c r="D40" t="str" cm="1">
        <f t="array" aca="1" ref="D40" ca="1">IF(_xlfn.XLOOKUP($B40,wordle_ids,wordles)="","",_xlfn.XLOOKUP($B40,wordle_ids,wordles))</f>
        <v>LIGHT</v>
      </c>
      <c r="E40" s="10">
        <v>3</v>
      </c>
    </row>
    <row r="41" spans="1:5" x14ac:dyDescent="0.25">
      <c r="A41" s="2">
        <f t="shared" si="1"/>
        <v>44227</v>
      </c>
      <c r="B41" s="6">
        <f t="shared" si="0"/>
        <v>226</v>
      </c>
      <c r="C41" s="2" t="str">
        <f t="shared" si="2"/>
        <v>Andrew</v>
      </c>
      <c r="D41" t="str" cm="1">
        <f t="array" aca="1" ref="D41" ca="1">IF(_xlfn.XLOOKUP($B41,wordle_ids,wordles)="","",_xlfn.XLOOKUP($B41,wordle_ids,wordles))</f>
        <v>LIGHT</v>
      </c>
      <c r="E41" s="10">
        <v>5</v>
      </c>
    </row>
    <row r="42" spans="1:5" x14ac:dyDescent="0.25">
      <c r="A42" s="2">
        <f t="shared" si="1"/>
        <v>44227</v>
      </c>
      <c r="B42" s="6">
        <f t="shared" si="0"/>
        <v>226</v>
      </c>
      <c r="C42" s="2" t="str">
        <f t="shared" si="2"/>
        <v>Yoyo</v>
      </c>
      <c r="D42" t="str" cm="1">
        <f t="array" aca="1" ref="D42" ca="1">IF(_xlfn.XLOOKUP($B42,wordle_ids,wordles)="","",_xlfn.XLOOKUP($B42,wordle_ids,wordles))</f>
        <v>LIGHT</v>
      </c>
      <c r="E42" s="10">
        <v>4</v>
      </c>
    </row>
    <row r="43" spans="1:5" x14ac:dyDescent="0.25">
      <c r="A43" s="2">
        <f>A37+1</f>
        <v>44227</v>
      </c>
      <c r="B43" s="6">
        <f t="shared" si="0"/>
        <v>226</v>
      </c>
      <c r="C43" s="2" t="str">
        <f>C37</f>
        <v>Henry</v>
      </c>
      <c r="D43" t="str" cm="1">
        <f t="array" aca="1" ref="D43" ca="1">IF(_xlfn.XLOOKUP($B43,wordle_ids,wordles)="","",_xlfn.XLOOKUP($B43,wordle_ids,wordles))</f>
        <v>LIGHT</v>
      </c>
      <c r="E43" s="10">
        <v>6</v>
      </c>
    </row>
    <row r="44" spans="1:5" x14ac:dyDescent="0.25">
      <c r="A44" s="2">
        <f t="shared" si="1"/>
        <v>44228</v>
      </c>
      <c r="B44" s="6">
        <f t="shared" si="0"/>
        <v>227</v>
      </c>
      <c r="C44" s="2" t="str">
        <f t="shared" si="2"/>
        <v>Phil</v>
      </c>
      <c r="D44" t="str" cm="1">
        <f t="array" aca="1" ref="D44" ca="1">IF(_xlfn.XLOOKUP($B44,wordle_ids,wordles)="","",_xlfn.XLOOKUP($B44,wordle_ids,wordles))</f>
        <v>THOSE</v>
      </c>
      <c r="E44" s="10">
        <v>2</v>
      </c>
    </row>
    <row r="45" spans="1:5" x14ac:dyDescent="0.25">
      <c r="A45" s="2">
        <f t="shared" si="1"/>
        <v>44228</v>
      </c>
      <c r="B45" s="6">
        <f t="shared" si="0"/>
        <v>227</v>
      </c>
      <c r="C45" s="2" t="str">
        <f t="shared" si="2"/>
        <v>Erik</v>
      </c>
      <c r="D45" t="str" cm="1">
        <f t="array" aca="1" ref="D45" ca="1">IF(_xlfn.XLOOKUP($B45,wordle_ids,wordles)="","",_xlfn.XLOOKUP($B45,wordle_ids,wordles))</f>
        <v>THOSE</v>
      </c>
      <c r="E45" s="10">
        <v>2</v>
      </c>
    </row>
    <row r="46" spans="1:5" x14ac:dyDescent="0.25">
      <c r="A46" s="2">
        <f t="shared" si="1"/>
        <v>44228</v>
      </c>
      <c r="B46" s="6">
        <f t="shared" si="0"/>
        <v>227</v>
      </c>
      <c r="C46" s="2" t="str">
        <f t="shared" si="2"/>
        <v>RoBert</v>
      </c>
      <c r="D46" t="str" cm="1">
        <f t="array" aca="1" ref="D46" ca="1">IF(_xlfn.XLOOKUP($B46,wordle_ids,wordles)="","",_xlfn.XLOOKUP($B46,wordle_ids,wordles))</f>
        <v>THOSE</v>
      </c>
      <c r="E46" s="10">
        <v>3</v>
      </c>
    </row>
    <row r="47" spans="1:5" x14ac:dyDescent="0.25">
      <c r="A47" s="2">
        <f t="shared" si="1"/>
        <v>44228</v>
      </c>
      <c r="B47" s="6">
        <f t="shared" si="0"/>
        <v>227</v>
      </c>
      <c r="C47" s="2" t="str">
        <f t="shared" si="2"/>
        <v>Andrew</v>
      </c>
      <c r="D47" t="str" cm="1">
        <f t="array" aca="1" ref="D47" ca="1">IF(_xlfn.XLOOKUP($B47,wordle_ids,wordles)="","",_xlfn.XLOOKUP($B47,wordle_ids,wordles))</f>
        <v>THOSE</v>
      </c>
      <c r="E47" s="10">
        <v>4</v>
      </c>
    </row>
    <row r="48" spans="1:5" x14ac:dyDescent="0.25">
      <c r="A48" s="2">
        <f t="shared" si="1"/>
        <v>44228</v>
      </c>
      <c r="B48" s="6">
        <f t="shared" si="0"/>
        <v>227</v>
      </c>
      <c r="C48" s="2" t="str">
        <f t="shared" si="2"/>
        <v>Yoyo</v>
      </c>
      <c r="D48" t="str" cm="1">
        <f t="array" aca="1" ref="D48" ca="1">IF(_xlfn.XLOOKUP($B48,wordle_ids,wordles)="","",_xlfn.XLOOKUP($B48,wordle_ids,wordles))</f>
        <v>THOSE</v>
      </c>
      <c r="E48" s="10">
        <v>3</v>
      </c>
    </row>
    <row r="49" spans="1:5" x14ac:dyDescent="0.25">
      <c r="A49" s="2">
        <f t="shared" si="1"/>
        <v>44228</v>
      </c>
      <c r="B49" s="6">
        <f t="shared" si="0"/>
        <v>227</v>
      </c>
      <c r="C49" s="2" t="str">
        <f t="shared" si="2"/>
        <v>Henry</v>
      </c>
      <c r="D49" t="str" cm="1">
        <f t="array" aca="1" ref="D49" ca="1">IF(_xlfn.XLOOKUP($B49,wordle_ids,wordles)="","",_xlfn.XLOOKUP($B49,wordle_ids,wordles))</f>
        <v>THOSE</v>
      </c>
      <c r="E49" s="10">
        <v>3</v>
      </c>
    </row>
    <row r="50" spans="1:5" x14ac:dyDescent="0.25">
      <c r="A50" s="2">
        <f t="shared" si="1"/>
        <v>44229</v>
      </c>
      <c r="B50" s="6">
        <f t="shared" si="0"/>
        <v>228</v>
      </c>
      <c r="C50" s="2" t="str">
        <f t="shared" si="2"/>
        <v>Phil</v>
      </c>
      <c r="D50" t="str" cm="1">
        <f t="array" aca="1" ref="D50" ca="1">IF(_xlfn.XLOOKUP($B50,wordle_ids,wordles)="","",_xlfn.XLOOKUP($B50,wordle_ids,wordles))</f>
        <v>MOIST</v>
      </c>
      <c r="E50" s="10">
        <v>3</v>
      </c>
    </row>
    <row r="51" spans="1:5" x14ac:dyDescent="0.25">
      <c r="A51" s="2">
        <f t="shared" si="1"/>
        <v>44229</v>
      </c>
      <c r="B51" s="6">
        <f t="shared" si="0"/>
        <v>228</v>
      </c>
      <c r="C51" s="2" t="str">
        <f t="shared" si="2"/>
        <v>Erik</v>
      </c>
      <c r="D51" t="str" cm="1">
        <f t="array" aca="1" ref="D51" ca="1">IF(_xlfn.XLOOKUP($B51,wordle_ids,wordles)="","",_xlfn.XLOOKUP($B51,wordle_ids,wordles))</f>
        <v>MOIST</v>
      </c>
      <c r="E51" s="10">
        <v>5</v>
      </c>
    </row>
    <row r="52" spans="1:5" x14ac:dyDescent="0.25">
      <c r="A52" s="2">
        <f t="shared" si="1"/>
        <v>44229</v>
      </c>
      <c r="B52" s="6">
        <f t="shared" si="0"/>
        <v>228</v>
      </c>
      <c r="C52" s="2" t="str">
        <f t="shared" si="2"/>
        <v>RoBert</v>
      </c>
      <c r="D52" t="str" cm="1">
        <f t="array" aca="1" ref="D52" ca="1">IF(_xlfn.XLOOKUP($B52,wordle_ids,wordles)="","",_xlfn.XLOOKUP($B52,wordle_ids,wordles))</f>
        <v>MOIST</v>
      </c>
      <c r="E52" s="10">
        <v>3</v>
      </c>
    </row>
    <row r="53" spans="1:5" x14ac:dyDescent="0.25">
      <c r="A53" s="2">
        <f t="shared" si="1"/>
        <v>44229</v>
      </c>
      <c r="B53" s="6">
        <f t="shared" si="0"/>
        <v>228</v>
      </c>
      <c r="C53" s="2" t="str">
        <f t="shared" si="2"/>
        <v>Andrew</v>
      </c>
      <c r="D53" t="str" cm="1">
        <f t="array" aca="1" ref="D53" ca="1">IF(_xlfn.XLOOKUP($B53,wordle_ids,wordles)="","",_xlfn.XLOOKUP($B53,wordle_ids,wordles))</f>
        <v>MOIST</v>
      </c>
      <c r="E53" s="10">
        <v>4</v>
      </c>
    </row>
    <row r="54" spans="1:5" x14ac:dyDescent="0.25">
      <c r="A54" s="2">
        <f t="shared" si="1"/>
        <v>44229</v>
      </c>
      <c r="B54" s="6">
        <f t="shared" si="0"/>
        <v>228</v>
      </c>
      <c r="C54" s="2" t="str">
        <f t="shared" si="2"/>
        <v>Yoyo</v>
      </c>
      <c r="D54" t="str" cm="1">
        <f t="array" aca="1" ref="D54" ca="1">IF(_xlfn.XLOOKUP($B54,wordle_ids,wordles)="","",_xlfn.XLOOKUP($B54,wordle_ids,wordles))</f>
        <v>MOIST</v>
      </c>
      <c r="E54" s="10">
        <v>4</v>
      </c>
    </row>
    <row r="55" spans="1:5" x14ac:dyDescent="0.25">
      <c r="A55" s="2">
        <f t="shared" si="1"/>
        <v>44229</v>
      </c>
      <c r="B55" s="6">
        <f t="shared" si="0"/>
        <v>228</v>
      </c>
      <c r="C55" s="2" t="str">
        <f t="shared" si="2"/>
        <v>Henry</v>
      </c>
      <c r="D55" t="str" cm="1">
        <f t="array" aca="1" ref="D55" ca="1">IF(_xlfn.XLOOKUP($B55,wordle_ids,wordles)="","",_xlfn.XLOOKUP($B55,wordle_ids,wordles))</f>
        <v>MOIST</v>
      </c>
      <c r="E55" s="10">
        <v>6</v>
      </c>
    </row>
    <row r="56" spans="1:5" x14ac:dyDescent="0.25">
      <c r="A56" s="2">
        <f t="shared" si="1"/>
        <v>44230</v>
      </c>
      <c r="B56" s="6">
        <f t="shared" si="0"/>
        <v>229</v>
      </c>
      <c r="C56" s="2" t="str">
        <f t="shared" si="2"/>
        <v>Phil</v>
      </c>
      <c r="D56" t="str" cm="1">
        <f t="array" aca="1" ref="D56" ca="1">IF(_xlfn.XLOOKUP($B56,wordle_ids,wordles)="","",_xlfn.XLOOKUP($B56,wordle_ids,wordles))</f>
        <v>SHARD</v>
      </c>
      <c r="E56" s="10">
        <v>5</v>
      </c>
    </row>
    <row r="57" spans="1:5" x14ac:dyDescent="0.25">
      <c r="A57" s="2">
        <f t="shared" si="1"/>
        <v>44230</v>
      </c>
      <c r="B57" s="6">
        <f t="shared" si="0"/>
        <v>229</v>
      </c>
      <c r="C57" s="2" t="str">
        <f t="shared" si="2"/>
        <v>Erik</v>
      </c>
      <c r="D57" t="str" cm="1">
        <f t="array" aca="1" ref="D57" ca="1">IF(_xlfn.XLOOKUP($B57,wordle_ids,wordles)="","",_xlfn.XLOOKUP($B57,wordle_ids,wordles))</f>
        <v>SHARD</v>
      </c>
      <c r="E57" s="10">
        <v>5</v>
      </c>
    </row>
    <row r="58" spans="1:5" x14ac:dyDescent="0.25">
      <c r="A58" s="2">
        <f t="shared" si="1"/>
        <v>44230</v>
      </c>
      <c r="B58" s="6">
        <f t="shared" si="0"/>
        <v>229</v>
      </c>
      <c r="C58" s="2" t="str">
        <f t="shared" si="2"/>
        <v>RoBert</v>
      </c>
      <c r="D58" t="str" cm="1">
        <f t="array" aca="1" ref="D58" ca="1">IF(_xlfn.XLOOKUP($B58,wordle_ids,wordles)="","",_xlfn.XLOOKUP($B58,wordle_ids,wordles))</f>
        <v>SHARD</v>
      </c>
      <c r="E58" s="10">
        <v>5</v>
      </c>
    </row>
    <row r="59" spans="1:5" x14ac:dyDescent="0.25">
      <c r="A59" s="2">
        <f t="shared" si="1"/>
        <v>44230</v>
      </c>
      <c r="B59" s="6">
        <f t="shared" si="0"/>
        <v>229</v>
      </c>
      <c r="C59" s="2" t="str">
        <f t="shared" si="2"/>
        <v>Andrew</v>
      </c>
      <c r="D59" t="str" cm="1">
        <f t="array" aca="1" ref="D59" ca="1">IF(_xlfn.XLOOKUP($B59,wordle_ids,wordles)="","",_xlfn.XLOOKUP($B59,wordle_ids,wordles))</f>
        <v>SHARD</v>
      </c>
      <c r="E59" s="10">
        <v>4</v>
      </c>
    </row>
    <row r="60" spans="1:5" x14ac:dyDescent="0.25">
      <c r="A60" s="2">
        <f t="shared" si="1"/>
        <v>44230</v>
      </c>
      <c r="B60" s="6">
        <f t="shared" si="0"/>
        <v>229</v>
      </c>
      <c r="C60" s="2" t="str">
        <f t="shared" si="2"/>
        <v>Yoyo</v>
      </c>
      <c r="D60" t="str" cm="1">
        <f t="array" aca="1" ref="D60" ca="1">IF(_xlfn.XLOOKUP($B60,wordle_ids,wordles)="","",_xlfn.XLOOKUP($B60,wordle_ids,wordles))</f>
        <v>SHARD</v>
      </c>
      <c r="E60" s="10">
        <v>4</v>
      </c>
    </row>
    <row r="61" spans="1:5" x14ac:dyDescent="0.25">
      <c r="A61" s="2">
        <f t="shared" si="1"/>
        <v>44230</v>
      </c>
      <c r="B61" s="6">
        <f t="shared" si="0"/>
        <v>229</v>
      </c>
      <c r="C61" s="2" t="str">
        <f t="shared" si="2"/>
        <v>Henry</v>
      </c>
      <c r="D61" t="str" cm="1">
        <f t="array" aca="1" ref="D61" ca="1">IF(_xlfn.XLOOKUP($B61,wordle_ids,wordles)="","",_xlfn.XLOOKUP($B61,wordle_ids,wordles))</f>
        <v>SHARD</v>
      </c>
      <c r="E61" s="10">
        <v>4</v>
      </c>
    </row>
    <row r="62" spans="1:5" x14ac:dyDescent="0.25">
      <c r="A62" s="2">
        <f t="shared" si="1"/>
        <v>44231</v>
      </c>
      <c r="B62" s="6">
        <f t="shared" si="0"/>
        <v>230</v>
      </c>
      <c r="C62" s="2" t="str">
        <f t="shared" si="2"/>
        <v>Phil</v>
      </c>
      <c r="D62" t="str" cm="1">
        <f t="array" aca="1" ref="D62" ca="1">IF(_xlfn.XLOOKUP($B62,wordle_ids,wordles)="","",_xlfn.XLOOKUP($B62,wordle_ids,wordles))</f>
        <v>PLEAT</v>
      </c>
      <c r="E62" s="10">
        <v>6</v>
      </c>
    </row>
    <row r="63" spans="1:5" x14ac:dyDescent="0.25">
      <c r="A63" s="2">
        <f t="shared" si="1"/>
        <v>44231</v>
      </c>
      <c r="B63" s="6">
        <f t="shared" si="0"/>
        <v>230</v>
      </c>
      <c r="C63" s="2" t="str">
        <f t="shared" si="2"/>
        <v>Erik</v>
      </c>
      <c r="D63" t="str" cm="1">
        <f t="array" aca="1" ref="D63" ca="1">IF(_xlfn.XLOOKUP($B63,wordle_ids,wordles)="","",_xlfn.XLOOKUP($B63,wordle_ids,wordles))</f>
        <v>PLEAT</v>
      </c>
      <c r="E63" s="10">
        <v>5</v>
      </c>
    </row>
    <row r="64" spans="1:5" x14ac:dyDescent="0.25">
      <c r="A64" s="2">
        <f t="shared" si="1"/>
        <v>44231</v>
      </c>
      <c r="B64" s="6">
        <f t="shared" si="0"/>
        <v>230</v>
      </c>
      <c r="C64" s="2" t="str">
        <f t="shared" si="2"/>
        <v>RoBert</v>
      </c>
      <c r="D64" t="str" cm="1">
        <f t="array" aca="1" ref="D64" ca="1">IF(_xlfn.XLOOKUP($B64,wordle_ids,wordles)="","",_xlfn.XLOOKUP($B64,wordle_ids,wordles))</f>
        <v>PLEAT</v>
      </c>
      <c r="E64" s="10">
        <v>3</v>
      </c>
    </row>
    <row r="65" spans="1:5" x14ac:dyDescent="0.25">
      <c r="A65" s="2">
        <f t="shared" si="1"/>
        <v>44231</v>
      </c>
      <c r="B65" s="6">
        <f t="shared" si="0"/>
        <v>230</v>
      </c>
      <c r="C65" s="2" t="str">
        <f t="shared" si="2"/>
        <v>Andrew</v>
      </c>
      <c r="D65" t="str" cm="1">
        <f t="array" aca="1" ref="D65" ca="1">IF(_xlfn.XLOOKUP($B65,wordle_ids,wordles)="","",_xlfn.XLOOKUP($B65,wordle_ids,wordles))</f>
        <v>PLEAT</v>
      </c>
      <c r="E65" s="10">
        <v>5</v>
      </c>
    </row>
    <row r="66" spans="1:5" x14ac:dyDescent="0.25">
      <c r="A66" s="2">
        <f t="shared" si="1"/>
        <v>44231</v>
      </c>
      <c r="B66" s="6">
        <f t="shared" si="0"/>
        <v>230</v>
      </c>
      <c r="C66" s="2" t="str">
        <f t="shared" si="2"/>
        <v>Yoyo</v>
      </c>
      <c r="D66" t="str" cm="1">
        <f t="array" aca="1" ref="D66" ca="1">IF(_xlfn.XLOOKUP($B66,wordle_ids,wordles)="","",_xlfn.XLOOKUP($B66,wordle_ids,wordles))</f>
        <v>PLEAT</v>
      </c>
      <c r="E66" s="10">
        <v>5</v>
      </c>
    </row>
    <row r="67" spans="1:5" x14ac:dyDescent="0.25">
      <c r="A67" s="2">
        <f t="shared" si="1"/>
        <v>44231</v>
      </c>
      <c r="B67" s="6">
        <f t="shared" si="0"/>
        <v>230</v>
      </c>
      <c r="C67" s="2" t="str">
        <f t="shared" si="2"/>
        <v>Henry</v>
      </c>
      <c r="D67" t="str" cm="1">
        <f t="array" aca="1" ref="D67" ca="1">IF(_xlfn.XLOOKUP($B67,wordle_ids,wordles)="","",_xlfn.XLOOKUP($B67,wordle_ids,wordles))</f>
        <v>PLEAT</v>
      </c>
      <c r="E67" s="10">
        <v>4</v>
      </c>
    </row>
    <row r="68" spans="1:5" x14ac:dyDescent="0.25">
      <c r="A68" s="2"/>
      <c r="B68" s="6"/>
      <c r="C68" s="2"/>
      <c r="E68" s="10"/>
    </row>
    <row r="69" spans="1:5" x14ac:dyDescent="0.25">
      <c r="A69" s="2"/>
      <c r="B69" s="6"/>
      <c r="C69" s="2"/>
      <c r="E69" s="10"/>
    </row>
    <row r="70" spans="1:5" x14ac:dyDescent="0.25">
      <c r="A70" s="2"/>
      <c r="B70" s="6"/>
      <c r="C70" s="2"/>
      <c r="E70" s="10"/>
    </row>
    <row r="71" spans="1:5" x14ac:dyDescent="0.25">
      <c r="A71" s="2"/>
      <c r="B71" s="6"/>
      <c r="C71" s="2"/>
      <c r="E71" s="10"/>
    </row>
    <row r="72" spans="1:5" x14ac:dyDescent="0.25">
      <c r="E72" s="10"/>
    </row>
    <row r="73" spans="1:5" x14ac:dyDescent="0.25">
      <c r="E73" s="10"/>
    </row>
    <row r="74" spans="1:5" x14ac:dyDescent="0.25">
      <c r="E74" s="10"/>
    </row>
    <row r="75" spans="1:5" x14ac:dyDescent="0.25">
      <c r="E75" s="10"/>
    </row>
    <row r="76" spans="1:5" x14ac:dyDescent="0.25">
      <c r="E76" s="10"/>
    </row>
    <row r="77" spans="1:5" x14ac:dyDescent="0.25">
      <c r="E77" s="10"/>
    </row>
    <row r="78" spans="1:5" x14ac:dyDescent="0.25">
      <c r="E78" s="10"/>
    </row>
    <row r="79" spans="1:5" x14ac:dyDescent="0.25">
      <c r="E79" s="10"/>
    </row>
    <row r="80" spans="1:5" x14ac:dyDescent="0.25">
      <c r="E80" s="10"/>
    </row>
    <row r="81" spans="5:5" x14ac:dyDescent="0.25">
      <c r="E81" s="10"/>
    </row>
    <row r="82" spans="5:5" x14ac:dyDescent="0.25">
      <c r="E82" s="10"/>
    </row>
    <row r="83" spans="5:5" x14ac:dyDescent="0.25">
      <c r="E83" s="10"/>
    </row>
    <row r="84" spans="5:5" x14ac:dyDescent="0.25">
      <c r="E84" s="10"/>
    </row>
    <row r="85" spans="5:5" x14ac:dyDescent="0.25">
      <c r="E85" s="10"/>
    </row>
    <row r="86" spans="5:5" x14ac:dyDescent="0.25">
      <c r="E86" s="10"/>
    </row>
    <row r="87" spans="5:5" x14ac:dyDescent="0.25">
      <c r="E87" s="10"/>
    </row>
    <row r="88" spans="5:5" x14ac:dyDescent="0.25">
      <c r="E88" s="10"/>
    </row>
    <row r="89" spans="5:5" x14ac:dyDescent="0.25">
      <c r="E89" s="10"/>
    </row>
    <row r="90" spans="5:5" x14ac:dyDescent="0.25">
      <c r="E90" s="10"/>
    </row>
    <row r="91" spans="5:5" x14ac:dyDescent="0.25">
      <c r="E91" s="10"/>
    </row>
    <row r="92" spans="5:5" x14ac:dyDescent="0.25">
      <c r="E92" s="10"/>
    </row>
    <row r="93" spans="5:5" x14ac:dyDescent="0.25">
      <c r="E93" s="10"/>
    </row>
    <row r="94" spans="5:5" x14ac:dyDescent="0.25">
      <c r="E94" s="10"/>
    </row>
    <row r="95" spans="5:5" x14ac:dyDescent="0.25">
      <c r="E95" s="10"/>
    </row>
    <row r="96" spans="5:5" x14ac:dyDescent="0.25">
      <c r="E96" s="10"/>
    </row>
    <row r="97" spans="5:5" x14ac:dyDescent="0.25">
      <c r="E97" s="10"/>
    </row>
    <row r="98" spans="5:5" x14ac:dyDescent="0.25">
      <c r="E98" s="10"/>
    </row>
    <row r="99" spans="5:5" x14ac:dyDescent="0.25">
      <c r="E99" s="10"/>
    </row>
    <row r="100" spans="5:5" x14ac:dyDescent="0.25">
      <c r="E100" s="10"/>
    </row>
    <row r="101" spans="5:5" x14ac:dyDescent="0.25">
      <c r="E101" s="10"/>
    </row>
    <row r="102" spans="5:5" x14ac:dyDescent="0.25">
      <c r="E102" s="10"/>
    </row>
    <row r="103" spans="5:5" x14ac:dyDescent="0.25">
      <c r="E103" s="10"/>
    </row>
    <row r="104" spans="5:5" x14ac:dyDescent="0.25">
      <c r="E104" s="10"/>
    </row>
    <row r="105" spans="5:5" x14ac:dyDescent="0.25">
      <c r="E105" s="10"/>
    </row>
    <row r="106" spans="5:5" x14ac:dyDescent="0.25">
      <c r="E106" s="10"/>
    </row>
    <row r="107" spans="5:5" x14ac:dyDescent="0.25">
      <c r="E107" s="10"/>
    </row>
    <row r="108" spans="5:5" x14ac:dyDescent="0.25">
      <c r="E108" s="10"/>
    </row>
    <row r="109" spans="5:5" x14ac:dyDescent="0.25">
      <c r="E109" s="10"/>
    </row>
    <row r="110" spans="5:5" x14ac:dyDescent="0.25">
      <c r="E110" s="10"/>
    </row>
    <row r="111" spans="5:5" x14ac:dyDescent="0.25">
      <c r="E111" s="10"/>
    </row>
    <row r="112" spans="5:5" x14ac:dyDescent="0.25">
      <c r="E112" s="10"/>
    </row>
    <row r="113" spans="5:5" x14ac:dyDescent="0.25">
      <c r="E113" s="10"/>
    </row>
    <row r="114" spans="5:5" x14ac:dyDescent="0.25">
      <c r="E114" s="10"/>
    </row>
    <row r="115" spans="5:5" x14ac:dyDescent="0.25">
      <c r="E115" s="10"/>
    </row>
    <row r="116" spans="5:5" x14ac:dyDescent="0.25">
      <c r="E116" s="10"/>
    </row>
    <row r="117" spans="5:5" x14ac:dyDescent="0.25">
      <c r="E117" s="10"/>
    </row>
    <row r="118" spans="5:5" x14ac:dyDescent="0.25">
      <c r="E118" s="10"/>
    </row>
    <row r="119" spans="5:5" x14ac:dyDescent="0.25">
      <c r="E119" s="10"/>
    </row>
    <row r="120" spans="5:5" x14ac:dyDescent="0.25">
      <c r="E120" s="10"/>
    </row>
    <row r="121" spans="5:5" x14ac:dyDescent="0.25">
      <c r="E121" s="10"/>
    </row>
    <row r="122" spans="5:5" x14ac:dyDescent="0.25">
      <c r="E122" s="10"/>
    </row>
    <row r="123" spans="5:5" x14ac:dyDescent="0.25">
      <c r="E123" s="10"/>
    </row>
    <row r="124" spans="5:5" x14ac:dyDescent="0.25">
      <c r="E124" s="10"/>
    </row>
    <row r="125" spans="5:5" x14ac:dyDescent="0.25">
      <c r="E125" s="10"/>
    </row>
    <row r="126" spans="5:5" x14ac:dyDescent="0.25">
      <c r="E126" s="10"/>
    </row>
    <row r="127" spans="5:5" x14ac:dyDescent="0.25">
      <c r="E127" s="10"/>
    </row>
    <row r="128" spans="5:5" x14ac:dyDescent="0.25">
      <c r="E128" s="10"/>
    </row>
    <row r="129" spans="5:5" x14ac:dyDescent="0.25">
      <c r="E129" s="10"/>
    </row>
    <row r="130" spans="5:5" x14ac:dyDescent="0.25">
      <c r="E130" s="10"/>
    </row>
    <row r="131" spans="5:5" x14ac:dyDescent="0.25">
      <c r="E131" s="10"/>
    </row>
    <row r="132" spans="5:5" x14ac:dyDescent="0.25">
      <c r="E132" s="10"/>
    </row>
    <row r="133" spans="5:5" x14ac:dyDescent="0.25">
      <c r="E133" s="10"/>
    </row>
    <row r="134" spans="5:5" x14ac:dyDescent="0.25">
      <c r="E134" s="10"/>
    </row>
    <row r="135" spans="5:5" x14ac:dyDescent="0.25">
      <c r="E135" s="10"/>
    </row>
    <row r="136" spans="5:5" x14ac:dyDescent="0.25">
      <c r="E136" s="10"/>
    </row>
    <row r="137" spans="5:5" x14ac:dyDescent="0.25">
      <c r="E137" s="10"/>
    </row>
    <row r="138" spans="5:5" x14ac:dyDescent="0.25">
      <c r="E138" s="10"/>
    </row>
    <row r="139" spans="5:5" x14ac:dyDescent="0.25">
      <c r="E139" s="10"/>
    </row>
    <row r="140" spans="5:5" x14ac:dyDescent="0.25">
      <c r="E140" s="10"/>
    </row>
    <row r="141" spans="5:5" x14ac:dyDescent="0.25">
      <c r="E141" s="10"/>
    </row>
    <row r="142" spans="5:5" x14ac:dyDescent="0.25">
      <c r="E142" s="10"/>
    </row>
    <row r="143" spans="5:5" x14ac:dyDescent="0.25">
      <c r="E143" s="10"/>
    </row>
    <row r="144" spans="5:5" x14ac:dyDescent="0.25">
      <c r="E144" s="10"/>
    </row>
    <row r="145" spans="5:5" x14ac:dyDescent="0.25">
      <c r="E145" s="10"/>
    </row>
    <row r="146" spans="5:5" x14ac:dyDescent="0.25">
      <c r="E146" s="10"/>
    </row>
    <row r="147" spans="5:5" x14ac:dyDescent="0.25">
      <c r="E147" s="10"/>
    </row>
    <row r="148" spans="5:5" x14ac:dyDescent="0.25">
      <c r="E148" s="10"/>
    </row>
    <row r="149" spans="5:5" x14ac:dyDescent="0.25">
      <c r="E149" s="10"/>
    </row>
    <row r="150" spans="5:5" x14ac:dyDescent="0.25">
      <c r="E150" s="10"/>
    </row>
    <row r="151" spans="5:5" x14ac:dyDescent="0.25">
      <c r="E151" s="10"/>
    </row>
    <row r="152" spans="5:5" x14ac:dyDescent="0.25">
      <c r="E152" s="10"/>
    </row>
    <row r="153" spans="5:5" x14ac:dyDescent="0.25">
      <c r="E153" s="10"/>
    </row>
    <row r="154" spans="5:5" x14ac:dyDescent="0.25">
      <c r="E154" s="10"/>
    </row>
    <row r="155" spans="5:5" x14ac:dyDescent="0.25">
      <c r="E155" s="10"/>
    </row>
    <row r="156" spans="5:5" x14ac:dyDescent="0.25">
      <c r="E156" s="10"/>
    </row>
    <row r="157" spans="5:5" x14ac:dyDescent="0.25">
      <c r="E157" s="10"/>
    </row>
    <row r="158" spans="5:5" x14ac:dyDescent="0.25">
      <c r="E158" s="10"/>
    </row>
    <row r="159" spans="5:5" x14ac:dyDescent="0.25">
      <c r="E159" s="10"/>
    </row>
    <row r="160" spans="5:5" x14ac:dyDescent="0.25">
      <c r="E160" s="10"/>
    </row>
    <row r="161" spans="5:5" x14ac:dyDescent="0.25">
      <c r="E161" s="10"/>
    </row>
    <row r="162" spans="5:5" x14ac:dyDescent="0.25">
      <c r="E162" s="10"/>
    </row>
    <row r="163" spans="5:5" x14ac:dyDescent="0.25">
      <c r="E163" s="10"/>
    </row>
    <row r="164" spans="5:5" x14ac:dyDescent="0.25">
      <c r="E164" s="10"/>
    </row>
    <row r="165" spans="5:5" x14ac:dyDescent="0.25">
      <c r="E165" s="10"/>
    </row>
    <row r="166" spans="5:5" x14ac:dyDescent="0.25">
      <c r="E166" s="10"/>
    </row>
    <row r="167" spans="5:5" x14ac:dyDescent="0.25">
      <c r="E167" s="10"/>
    </row>
    <row r="168" spans="5:5" x14ac:dyDescent="0.25">
      <c r="E168" s="10"/>
    </row>
    <row r="169" spans="5:5" x14ac:dyDescent="0.25">
      <c r="E169" s="10"/>
    </row>
    <row r="170" spans="5:5" x14ac:dyDescent="0.25">
      <c r="E170" s="10"/>
    </row>
    <row r="171" spans="5:5" x14ac:dyDescent="0.25">
      <c r="E171" s="10"/>
    </row>
    <row r="172" spans="5:5" x14ac:dyDescent="0.25">
      <c r="E172" s="10"/>
    </row>
    <row r="173" spans="5:5" x14ac:dyDescent="0.25">
      <c r="E173" s="10"/>
    </row>
    <row r="174" spans="5:5" x14ac:dyDescent="0.25">
      <c r="E174" s="10"/>
    </row>
    <row r="175" spans="5:5" x14ac:dyDescent="0.25">
      <c r="E175" s="10"/>
    </row>
    <row r="176" spans="5:5" x14ac:dyDescent="0.25">
      <c r="E176" s="10"/>
    </row>
    <row r="177" spans="5:5" x14ac:dyDescent="0.25">
      <c r="E177" s="10"/>
    </row>
    <row r="178" spans="5:5" x14ac:dyDescent="0.25">
      <c r="E178" s="10"/>
    </row>
    <row r="179" spans="5:5" x14ac:dyDescent="0.25">
      <c r="E179" s="10"/>
    </row>
    <row r="180" spans="5:5" x14ac:dyDescent="0.25">
      <c r="E180" s="10"/>
    </row>
    <row r="181" spans="5:5" x14ac:dyDescent="0.25">
      <c r="E181" s="10"/>
    </row>
    <row r="182" spans="5:5" x14ac:dyDescent="0.25">
      <c r="E182" s="10"/>
    </row>
    <row r="183" spans="5:5" x14ac:dyDescent="0.25">
      <c r="E183" s="10"/>
    </row>
    <row r="184" spans="5:5" x14ac:dyDescent="0.25">
      <c r="E184" s="10"/>
    </row>
    <row r="185" spans="5:5" x14ac:dyDescent="0.25">
      <c r="E185" s="10"/>
    </row>
    <row r="186" spans="5:5" x14ac:dyDescent="0.25">
      <c r="E186" s="10"/>
    </row>
    <row r="187" spans="5:5" x14ac:dyDescent="0.25">
      <c r="E187" s="10"/>
    </row>
    <row r="188" spans="5:5" x14ac:dyDescent="0.25">
      <c r="E188" s="10"/>
    </row>
    <row r="189" spans="5:5" x14ac:dyDescent="0.25">
      <c r="E189" s="10"/>
    </row>
    <row r="190" spans="5:5" x14ac:dyDescent="0.25">
      <c r="E190" s="10"/>
    </row>
    <row r="191" spans="5:5" x14ac:dyDescent="0.25">
      <c r="E191" s="10"/>
    </row>
    <row r="192" spans="5:5" x14ac:dyDescent="0.25">
      <c r="E192" s="10"/>
    </row>
    <row r="193" spans="5:5" x14ac:dyDescent="0.25">
      <c r="E193" s="10"/>
    </row>
    <row r="194" spans="5:5" x14ac:dyDescent="0.25">
      <c r="E194" s="10"/>
    </row>
    <row r="195" spans="5:5" x14ac:dyDescent="0.25">
      <c r="E195" s="10"/>
    </row>
    <row r="196" spans="5:5" x14ac:dyDescent="0.25">
      <c r="E196" s="10"/>
    </row>
    <row r="197" spans="5:5" x14ac:dyDescent="0.25">
      <c r="E197" s="10"/>
    </row>
    <row r="198" spans="5:5" x14ac:dyDescent="0.25">
      <c r="E198" s="10"/>
    </row>
    <row r="199" spans="5:5" x14ac:dyDescent="0.25">
      <c r="E199" s="10"/>
    </row>
    <row r="200" spans="5:5" x14ac:dyDescent="0.25">
      <c r="E200" s="10"/>
    </row>
    <row r="201" spans="5:5" x14ac:dyDescent="0.25">
      <c r="E201" s="10"/>
    </row>
    <row r="202" spans="5:5" x14ac:dyDescent="0.25">
      <c r="E202" s="10"/>
    </row>
    <row r="203" spans="5:5" x14ac:dyDescent="0.25">
      <c r="E203" s="10"/>
    </row>
    <row r="204" spans="5:5" x14ac:dyDescent="0.25">
      <c r="E204" s="10"/>
    </row>
    <row r="205" spans="5:5" x14ac:dyDescent="0.25">
      <c r="E205" s="10"/>
    </row>
    <row r="206" spans="5:5" x14ac:dyDescent="0.25">
      <c r="E206" s="10"/>
    </row>
    <row r="207" spans="5:5" x14ac:dyDescent="0.25">
      <c r="E207" s="10"/>
    </row>
    <row r="208" spans="5:5" x14ac:dyDescent="0.25">
      <c r="E208" s="10"/>
    </row>
    <row r="209" spans="5:5" x14ac:dyDescent="0.25">
      <c r="E209" s="10"/>
    </row>
    <row r="210" spans="5:5" x14ac:dyDescent="0.25">
      <c r="E210" s="10"/>
    </row>
    <row r="211" spans="5:5" x14ac:dyDescent="0.25">
      <c r="E211" s="10"/>
    </row>
    <row r="212" spans="5:5" x14ac:dyDescent="0.25">
      <c r="E212" s="10"/>
    </row>
    <row r="213" spans="5:5" x14ac:dyDescent="0.25">
      <c r="E213" s="10"/>
    </row>
    <row r="214" spans="5:5" x14ac:dyDescent="0.25">
      <c r="E214" s="10"/>
    </row>
    <row r="215" spans="5:5" x14ac:dyDescent="0.25">
      <c r="E215" s="10"/>
    </row>
    <row r="216" spans="5:5" x14ac:dyDescent="0.25">
      <c r="E216" s="10"/>
    </row>
    <row r="217" spans="5:5" x14ac:dyDescent="0.25">
      <c r="E217" s="10"/>
    </row>
    <row r="218" spans="5:5" x14ac:dyDescent="0.25">
      <c r="E218" s="10"/>
    </row>
    <row r="219" spans="5:5" x14ac:dyDescent="0.25">
      <c r="E219" s="10"/>
    </row>
    <row r="220" spans="5:5" x14ac:dyDescent="0.25">
      <c r="E220" s="10"/>
    </row>
    <row r="221" spans="5:5" x14ac:dyDescent="0.25">
      <c r="E221" s="10"/>
    </row>
    <row r="222" spans="5:5" x14ac:dyDescent="0.25">
      <c r="E222" s="10"/>
    </row>
    <row r="223" spans="5:5" x14ac:dyDescent="0.25">
      <c r="E223" s="10"/>
    </row>
    <row r="224" spans="5:5" x14ac:dyDescent="0.25">
      <c r="E224" s="10"/>
    </row>
    <row r="225" spans="5:5" x14ac:dyDescent="0.25">
      <c r="E225" s="10"/>
    </row>
    <row r="226" spans="5:5" x14ac:dyDescent="0.25">
      <c r="E226" s="10"/>
    </row>
    <row r="227" spans="5:5" x14ac:dyDescent="0.25">
      <c r="E227" s="10"/>
    </row>
    <row r="228" spans="5:5" x14ac:dyDescent="0.25">
      <c r="E228" s="10"/>
    </row>
    <row r="229" spans="5:5" x14ac:dyDescent="0.25">
      <c r="E229" s="10"/>
    </row>
    <row r="230" spans="5:5" x14ac:dyDescent="0.25">
      <c r="E230" s="10"/>
    </row>
    <row r="1048576" spans="1:1" x14ac:dyDescent="0.25">
      <c r="A1048576" s="2"/>
    </row>
  </sheetData>
  <autoFilter ref="A1:E55" xr:uid="{2D001387-04E3-4955-8CAF-0DBBBF22CEA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27B16-E6A6-4FDA-A605-D8A29593EF93}">
  <dimension ref="A1:C14"/>
  <sheetViews>
    <sheetView showGridLines="0" workbookViewId="0">
      <pane ySplit="1" topLeftCell="A2" activePane="bottomLeft" state="frozen"/>
      <selection pane="bottomLeft" activeCell="C15" sqref="C15"/>
    </sheetView>
  </sheetViews>
  <sheetFormatPr defaultRowHeight="15" x14ac:dyDescent="0.25"/>
  <cols>
    <col min="1" max="1" width="9.7109375" bestFit="1" customWidth="1"/>
  </cols>
  <sheetData>
    <row r="1" spans="1:3" x14ac:dyDescent="0.25">
      <c r="A1" s="5" t="s">
        <v>0</v>
      </c>
      <c r="B1" s="1" t="s">
        <v>1</v>
      </c>
      <c r="C1" s="1" t="s">
        <v>2</v>
      </c>
    </row>
    <row r="2" spans="1:3" x14ac:dyDescent="0.25">
      <c r="A2" s="7">
        <v>44584</v>
      </c>
      <c r="B2" s="8">
        <v>218</v>
      </c>
      <c r="C2" s="9" t="s">
        <v>16</v>
      </c>
    </row>
    <row r="3" spans="1:3" x14ac:dyDescent="0.25">
      <c r="A3" s="2">
        <f>A2+1</f>
        <v>44585</v>
      </c>
      <c r="B3" s="6">
        <f t="shared" ref="B3:B14" si="0">B2+1</f>
        <v>219</v>
      </c>
      <c r="C3" s="9" t="s">
        <v>8</v>
      </c>
    </row>
    <row r="4" spans="1:3" x14ac:dyDescent="0.25">
      <c r="A4" s="2">
        <f t="shared" ref="A4:A14" si="1">A3+1</f>
        <v>44586</v>
      </c>
      <c r="B4" s="6">
        <f t="shared" si="0"/>
        <v>220</v>
      </c>
      <c r="C4" s="9" t="s">
        <v>17</v>
      </c>
    </row>
    <row r="5" spans="1:3" x14ac:dyDescent="0.25">
      <c r="A5" s="2">
        <f t="shared" si="1"/>
        <v>44587</v>
      </c>
      <c r="B5" s="6">
        <f t="shared" si="0"/>
        <v>221</v>
      </c>
      <c r="C5" s="9" t="s">
        <v>9</v>
      </c>
    </row>
    <row r="6" spans="1:3" x14ac:dyDescent="0.25">
      <c r="A6" s="2">
        <f t="shared" si="1"/>
        <v>44588</v>
      </c>
      <c r="B6" s="6">
        <f t="shared" si="0"/>
        <v>222</v>
      </c>
      <c r="C6" s="9" t="s">
        <v>10</v>
      </c>
    </row>
    <row r="7" spans="1:3" x14ac:dyDescent="0.25">
      <c r="A7" s="2">
        <f t="shared" si="1"/>
        <v>44589</v>
      </c>
      <c r="B7" s="6">
        <f t="shared" si="0"/>
        <v>223</v>
      </c>
      <c r="C7" s="9" t="s">
        <v>15</v>
      </c>
    </row>
    <row r="8" spans="1:3" x14ac:dyDescent="0.25">
      <c r="A8" s="2">
        <f t="shared" si="1"/>
        <v>44590</v>
      </c>
      <c r="B8" s="6">
        <f t="shared" si="0"/>
        <v>224</v>
      </c>
      <c r="C8" s="9" t="s">
        <v>21</v>
      </c>
    </row>
    <row r="9" spans="1:3" x14ac:dyDescent="0.25">
      <c r="A9" s="2">
        <f t="shared" si="1"/>
        <v>44591</v>
      </c>
      <c r="B9" s="6">
        <f t="shared" si="0"/>
        <v>225</v>
      </c>
      <c r="C9" s="9" t="s">
        <v>19</v>
      </c>
    </row>
    <row r="10" spans="1:3" x14ac:dyDescent="0.25">
      <c r="A10" s="2">
        <f t="shared" si="1"/>
        <v>44592</v>
      </c>
      <c r="B10" s="6">
        <f t="shared" si="0"/>
        <v>226</v>
      </c>
      <c r="C10" s="9" t="s">
        <v>20</v>
      </c>
    </row>
    <row r="11" spans="1:3" x14ac:dyDescent="0.25">
      <c r="A11" s="2">
        <f t="shared" si="1"/>
        <v>44593</v>
      </c>
      <c r="B11" s="6">
        <f t="shared" si="0"/>
        <v>227</v>
      </c>
      <c r="C11" s="9" t="s">
        <v>22</v>
      </c>
    </row>
    <row r="12" spans="1:3" x14ac:dyDescent="0.25">
      <c r="A12" s="2">
        <f t="shared" si="1"/>
        <v>44594</v>
      </c>
      <c r="B12" s="6">
        <f t="shared" si="0"/>
        <v>228</v>
      </c>
      <c r="C12" s="9" t="s">
        <v>23</v>
      </c>
    </row>
    <row r="13" spans="1:3" x14ac:dyDescent="0.25">
      <c r="A13" s="2">
        <f t="shared" si="1"/>
        <v>44595</v>
      </c>
      <c r="B13" s="6">
        <f t="shared" si="0"/>
        <v>229</v>
      </c>
      <c r="C13" s="9" t="s">
        <v>24</v>
      </c>
    </row>
    <row r="14" spans="1:3" x14ac:dyDescent="0.25">
      <c r="A14" s="2">
        <f t="shared" si="1"/>
        <v>44596</v>
      </c>
      <c r="B14" s="6">
        <f t="shared" si="0"/>
        <v>230</v>
      </c>
      <c r="C14" s="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Riesenberg</dc:creator>
  <cp:lastModifiedBy>Robert Riesenberg</cp:lastModifiedBy>
  <dcterms:created xsi:type="dcterms:W3CDTF">2022-01-27T17:15:47Z</dcterms:created>
  <dcterms:modified xsi:type="dcterms:W3CDTF">2022-02-04T17:57:51Z</dcterms:modified>
</cp:coreProperties>
</file>