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esenb\Personal\Wordle\"/>
    </mc:Choice>
  </mc:AlternateContent>
  <xr:revisionPtr revIDLastSave="0" documentId="13_ncr:1_{60B2DE1B-9BAB-41F9-AE5D-B50614E018BD}" xr6:coauthVersionLast="47" xr6:coauthVersionMax="47" xr10:uidLastSave="{00000000-0000-0000-0000-000000000000}"/>
  <bookViews>
    <workbookView xWindow="-12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_xlnm._FilterDatabase" localSheetId="0" hidden="1">Results!$A$1:$E$55</definedName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2" l="1"/>
  <c r="B15" i="2"/>
  <c r="D68" i="1" s="1" a="1"/>
  <c r="D68" i="1" s="1"/>
  <c r="A68" i="1"/>
  <c r="B68" i="1"/>
  <c r="C68" i="1"/>
  <c r="A69" i="1"/>
  <c r="B69" i="1"/>
  <c r="C69" i="1"/>
  <c r="A70" i="1"/>
  <c r="B70" i="1"/>
  <c r="C70" i="1"/>
  <c r="D70" i="1" a="1"/>
  <c r="D70" i="1" s="1"/>
  <c r="A71" i="1"/>
  <c r="B71" i="1"/>
  <c r="C71" i="1"/>
  <c r="A72" i="1"/>
  <c r="B72" i="1"/>
  <c r="C72" i="1"/>
  <c r="A73" i="1"/>
  <c r="B73" i="1"/>
  <c r="D73" i="1" s="1" a="1"/>
  <c r="D73" i="1" s="1"/>
  <c r="C73" i="1"/>
  <c r="A62" i="1"/>
  <c r="B62" i="1"/>
  <c r="C62" i="1"/>
  <c r="D62" i="1" a="1"/>
  <c r="D62" i="1" s="1"/>
  <c r="A63" i="1"/>
  <c r="B63" i="1"/>
  <c r="D63" i="1" s="1" a="1"/>
  <c r="D63" i="1" s="1"/>
  <c r="C63" i="1"/>
  <c r="A64" i="1"/>
  <c r="B64" i="1"/>
  <c r="C64" i="1"/>
  <c r="A65" i="1"/>
  <c r="B65" i="1"/>
  <c r="C65" i="1"/>
  <c r="D65" i="1" a="1"/>
  <c r="D65" i="1" s="1"/>
  <c r="A66" i="1"/>
  <c r="B66" i="1"/>
  <c r="C66" i="1"/>
  <c r="A67" i="1"/>
  <c r="B67" i="1"/>
  <c r="C67" i="1"/>
  <c r="D67" i="1" a="1"/>
  <c r="D67" i="1" s="1"/>
  <c r="A14" i="2"/>
  <c r="B14" i="2"/>
  <c r="C61" i="1"/>
  <c r="B61" i="1"/>
  <c r="A61" i="1"/>
  <c r="D60" i="1" a="1"/>
  <c r="D60" i="1" s="1"/>
  <c r="C60" i="1"/>
  <c r="B60" i="1"/>
  <c r="A60" i="1"/>
  <c r="C59" i="1"/>
  <c r="B59" i="1"/>
  <c r="A59" i="1"/>
  <c r="C58" i="1"/>
  <c r="B58" i="1"/>
  <c r="D58" i="1" s="1" a="1"/>
  <c r="D58" i="1" s="1"/>
  <c r="A58" i="1"/>
  <c r="C57" i="1"/>
  <c r="B57" i="1"/>
  <c r="D57" i="1" s="1" a="1"/>
  <c r="D57" i="1" s="1"/>
  <c r="A57" i="1"/>
  <c r="C56" i="1"/>
  <c r="B56" i="1"/>
  <c r="A56" i="1"/>
  <c r="B13" i="2"/>
  <c r="A13" i="2"/>
  <c r="A12" i="2"/>
  <c r="B12" i="2"/>
  <c r="A11" i="2"/>
  <c r="B11" i="2"/>
  <c r="B10" i="2"/>
  <c r="A10" i="2"/>
  <c r="B9" i="2"/>
  <c r="A9" i="2"/>
  <c r="B8" i="2"/>
  <c r="A8" i="2"/>
  <c r="B25" i="1"/>
  <c r="B31" i="1" s="1"/>
  <c r="B37" i="1" s="1"/>
  <c r="B43" i="1" s="1"/>
  <c r="B49" i="1" s="1"/>
  <c r="B24" i="1"/>
  <c r="B30" i="1" s="1"/>
  <c r="B23" i="1"/>
  <c r="B29" i="1" s="1"/>
  <c r="B35" i="1" s="1"/>
  <c r="B22" i="1"/>
  <c r="B28" i="1" s="1"/>
  <c r="B34" i="1" s="1"/>
  <c r="B40" i="1" s="1"/>
  <c r="B46" i="1" s="1"/>
  <c r="B52" i="1" s="1"/>
  <c r="B21" i="1"/>
  <c r="D21" i="1" s="1" a="1"/>
  <c r="D21" i="1" s="1"/>
  <c r="B20" i="1"/>
  <c r="B26" i="1" s="1"/>
  <c r="B32" i="1" s="1"/>
  <c r="B38" i="1" s="1"/>
  <c r="B44" i="1" s="1"/>
  <c r="B50" i="1" s="1"/>
  <c r="C25" i="1"/>
  <c r="C31" i="1" s="1"/>
  <c r="C37" i="1" s="1"/>
  <c r="C43" i="1" s="1"/>
  <c r="C49" i="1" s="1"/>
  <c r="C55" i="1" s="1"/>
  <c r="C24" i="1"/>
  <c r="C30" i="1" s="1"/>
  <c r="C36" i="1" s="1"/>
  <c r="C42" i="1" s="1"/>
  <c r="C48" i="1" s="1"/>
  <c r="C54" i="1" s="1"/>
  <c r="C23" i="1"/>
  <c r="C29" i="1" s="1"/>
  <c r="C35" i="1" s="1"/>
  <c r="C41" i="1" s="1"/>
  <c r="C47" i="1" s="1"/>
  <c r="C53" i="1" s="1"/>
  <c r="C22" i="1"/>
  <c r="C28" i="1" s="1"/>
  <c r="C34" i="1" s="1"/>
  <c r="C40" i="1" s="1"/>
  <c r="C46" i="1" s="1"/>
  <c r="C52" i="1" s="1"/>
  <c r="C21" i="1"/>
  <c r="C27" i="1" s="1"/>
  <c r="C33" i="1" s="1"/>
  <c r="C39" i="1" s="1"/>
  <c r="C45" i="1" s="1"/>
  <c r="C51" i="1" s="1"/>
  <c r="C20" i="1"/>
  <c r="C26" i="1" s="1"/>
  <c r="C32" i="1" s="1"/>
  <c r="C38" i="1" s="1"/>
  <c r="C44" i="1" s="1"/>
  <c r="C50" i="1" s="1"/>
  <c r="A25" i="1"/>
  <c r="A31" i="1" s="1"/>
  <c r="A37" i="1" s="1"/>
  <c r="A43" i="1" s="1"/>
  <c r="A49" i="1" s="1"/>
  <c r="A55" i="1" s="1"/>
  <c r="A24" i="1"/>
  <c r="A30" i="1" s="1"/>
  <c r="A36" i="1" s="1"/>
  <c r="A42" i="1" s="1"/>
  <c r="A48" i="1" s="1"/>
  <c r="A54" i="1" s="1"/>
  <c r="A23" i="1"/>
  <c r="A29" i="1" s="1"/>
  <c r="A35" i="1" s="1"/>
  <c r="A41" i="1" s="1"/>
  <c r="A47" i="1" s="1"/>
  <c r="A53" i="1" s="1"/>
  <c r="A22" i="1"/>
  <c r="A28" i="1" s="1"/>
  <c r="A34" i="1" s="1"/>
  <c r="A40" i="1" s="1"/>
  <c r="A46" i="1" s="1"/>
  <c r="A52" i="1" s="1"/>
  <c r="A21" i="1"/>
  <c r="A27" i="1" s="1"/>
  <c r="A33" i="1" s="1"/>
  <c r="A39" i="1" s="1"/>
  <c r="A45" i="1" s="1"/>
  <c r="A51" i="1" s="1"/>
  <c r="A20" i="1"/>
  <c r="A26" i="1" s="1"/>
  <c r="A32" i="1" s="1"/>
  <c r="A38" i="1" s="1"/>
  <c r="A44" i="1" s="1"/>
  <c r="A50" i="1" s="1"/>
  <c r="B3" i="2"/>
  <c r="B4" i="2" s="1"/>
  <c r="A4" i="2"/>
  <c r="A5" i="2" s="1"/>
  <c r="A6" i="2" s="1"/>
  <c r="A7" i="2" s="1"/>
  <c r="A3" i="2"/>
  <c r="D69" i="1" l="1" a="1"/>
  <c r="D69" i="1" s="1"/>
  <c r="D71" i="1" a="1"/>
  <c r="D71" i="1" s="1"/>
  <c r="D56" i="1" a="1"/>
  <c r="D56" i="1" s="1"/>
  <c r="D66" i="1" a="1"/>
  <c r="D66" i="1" s="1"/>
  <c r="D72" i="1" a="1"/>
  <c r="D72" i="1" s="1"/>
  <c r="D64" i="1" a="1"/>
  <c r="D64" i="1" s="1"/>
  <c r="D50" i="1" a="1"/>
  <c r="D50" i="1" s="1"/>
  <c r="D52" i="1" a="1"/>
  <c r="D52" i="1" s="1"/>
  <c r="D61" i="1" a="1"/>
  <c r="D61" i="1" s="1"/>
  <c r="D59" i="1" a="1"/>
  <c r="D59" i="1" s="1"/>
  <c r="D49" i="1" a="1"/>
  <c r="D49" i="1" s="1"/>
  <c r="B55" i="1"/>
  <c r="D55" i="1" s="1" a="1"/>
  <c r="D55" i="1" s="1"/>
  <c r="B27" i="1"/>
  <c r="B33" i="1" s="1"/>
  <c r="B39" i="1" s="1"/>
  <c r="B45" i="1" s="1"/>
  <c r="B51" i="1" s="1"/>
  <c r="D51" i="1" s="1" a="1"/>
  <c r="D51" i="1" s="1"/>
  <c r="D34" i="1" a="1"/>
  <c r="D34" i="1" s="1"/>
  <c r="D38" i="1" a="1"/>
  <c r="D38" i="1" s="1"/>
  <c r="D35" i="1" a="1"/>
  <c r="D35" i="1" s="1"/>
  <c r="D39" i="1" a="1"/>
  <c r="D39" i="1" s="1"/>
  <c r="D37" i="1" a="1"/>
  <c r="D37" i="1" s="1"/>
  <c r="D22" i="1" a="1"/>
  <c r="D22" i="1" s="1"/>
  <c r="D23" i="1" a="1"/>
  <c r="D23" i="1" s="1"/>
  <c r="D33" i="1" a="1"/>
  <c r="D33" i="1" s="1"/>
  <c r="D28" i="1" a="1"/>
  <c r="D28" i="1" s="1"/>
  <c r="D26" i="1" a="1"/>
  <c r="D26" i="1" s="1"/>
  <c r="D44" i="1" a="1"/>
  <c r="D44" i="1" s="1"/>
  <c r="D20" i="1" a="1"/>
  <c r="D20" i="1" s="1"/>
  <c r="D30" i="1" a="1"/>
  <c r="D30" i="1" s="1"/>
  <c r="D43" i="1" a="1"/>
  <c r="D43" i="1" s="1"/>
  <c r="D46" i="1" a="1"/>
  <c r="D46" i="1" s="1"/>
  <c r="D40" i="1" a="1"/>
  <c r="D40" i="1" s="1"/>
  <c r="D32" i="1" a="1"/>
  <c r="D32" i="1" s="1"/>
  <c r="D29" i="1" a="1"/>
  <c r="D29" i="1" s="1"/>
  <c r="B36" i="1"/>
  <c r="B41" i="1"/>
  <c r="D31" i="1" a="1"/>
  <c r="D31" i="1" s="1"/>
  <c r="D25" i="1" a="1"/>
  <c r="D25" i="1" s="1"/>
  <c r="D24" i="1" a="1"/>
  <c r="D24" i="1" s="1"/>
  <c r="D17" i="1" a="1"/>
  <c r="D17" i="1" s="1"/>
  <c r="D9" i="1" a="1"/>
  <c r="D9" i="1" s="1"/>
  <c r="B5" i="2"/>
  <c r="B6" i="2" s="1"/>
  <c r="B7" i="2" s="1"/>
  <c r="D16" i="1" a="1"/>
  <c r="D16" i="1" s="1"/>
  <c r="D8" i="1" a="1"/>
  <c r="D8" i="1" s="1"/>
  <c r="D14" i="1" a="1"/>
  <c r="D14" i="1" s="1"/>
  <c r="D13" i="1" a="1"/>
  <c r="D13" i="1" s="1"/>
  <c r="D5" i="1" a="1"/>
  <c r="D5" i="1" s="1"/>
  <c r="D12" i="1" a="1"/>
  <c r="D12" i="1" s="1"/>
  <c r="D4" i="1" a="1"/>
  <c r="D4" i="1" s="1"/>
  <c r="D3" i="1" a="1"/>
  <c r="D3" i="1" s="1"/>
  <c r="D27" i="1" l="1" a="1"/>
  <c r="D27" i="1" s="1"/>
  <c r="D45" i="1" a="1"/>
  <c r="D45" i="1" s="1"/>
  <c r="D41" i="1" a="1"/>
  <c r="D41" i="1" s="1"/>
  <c r="B47" i="1"/>
  <c r="B42" i="1"/>
  <c r="D36" i="1" a="1"/>
  <c r="D36" i="1" s="1"/>
  <c r="D6" i="1" a="1"/>
  <c r="D6" i="1" s="1"/>
  <c r="D2" i="1" a="1"/>
  <c r="D2" i="1" s="1"/>
  <c r="D11" i="1" a="1"/>
  <c r="D11" i="1" s="1"/>
  <c r="D7" i="1" a="1"/>
  <c r="D7" i="1" s="1"/>
  <c r="D10" i="1" a="1"/>
  <c r="D10" i="1" s="1"/>
  <c r="D19" i="1" a="1"/>
  <c r="D19" i="1" s="1"/>
  <c r="D15" i="1" a="1"/>
  <c r="D15" i="1" s="1"/>
  <c r="D18" i="1" a="1"/>
  <c r="D18" i="1" s="1"/>
  <c r="D42" i="1" l="1" a="1"/>
  <c r="D42" i="1" s="1"/>
  <c r="B48" i="1"/>
  <c r="B53" i="1"/>
  <c r="D53" i="1" s="1" a="1"/>
  <c r="D53" i="1" s="1"/>
  <c r="D47" i="1" a="1"/>
  <c r="D47" i="1" s="1"/>
  <c r="B54" i="1" l="1"/>
  <c r="D54" i="1" s="1" a="1"/>
  <c r="D54" i="1" s="1"/>
  <c r="D48" i="1" a="1"/>
  <c r="D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<sst xmlns="http://schemas.openxmlformats.org/spreadsheetml/2006/main" count="45" uniqueCount="27">
  <si>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</si>
  <si>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</si>
  <si>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</si>
  <si>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</si>
  <si>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</si>
  <si>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</si>
  <si>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</si>
  <si>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</si>
  <si>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</si>
  <si>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</si>
  <si>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</si>
  <si>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</si>
  <si>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</si>
  <si>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</si>
  <si>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</si>
  <si>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</si>
  <si>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</si>
  <si>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</si>
  <si>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</si>
  <si>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</si>
  <si>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</si>
  <si>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</si>
  <si>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</si>
  <si>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</si>
  <si>
    <t>SHARD</t>
  </si>
  <si>
    <t>PLEAT</t>
  </si>
  <si>
    <t>ALOFT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</si>
</sst>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1048576"/>
  <sheetViews>
    <sheetView showGridLines="0"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44220</v>
      </c>
      <c r="B5" s="4">
        <v>219</v>
      </c>
      <c r="C5" s="4" t="s">
        <v>5</v>
      </c>
      <c r="D5" t="str" cm="1">
        <f t="array" aca="1" ref="D5" ca="1">IF(_xlfn.XLOOKUP($B5,wordle_ids,wordles)="","",_xlfn.XLOOKUP($B5,wordle_ids,wordles))</f>
        <v>KNOLL</v>
      </c>
      <c r="E5" s="10" t="s">
        <v>18</v>
      </c>
    </row>
    <row r="6" spans="1:5" x14ac:dyDescent="0.25">
      <c r="A6" s="3">
        <v>44220</v>
      </c>
      <c r="B6" s="4">
        <v>219</v>
      </c>
      <c r="C6" s="4" t="s">
        <v>6</v>
      </c>
      <c r="D6" t="str" cm="1">
        <f t="array" aca="1" ref="D6" ca="1">IF(_xlfn.XLOOKUP($B6,wordle_ids,wordles)="","",_xlfn.XLOOKUP($B6,wordle_ids,wordles))</f>
        <v>KNOLL</v>
      </c>
      <c r="E6" s="10">
        <v>5</v>
      </c>
    </row>
    <row r="7" spans="1:5" x14ac:dyDescent="0.25">
      <c r="A7" s="3">
        <v>44220</v>
      </c>
      <c r="B7" s="4">
        <v>219</v>
      </c>
      <c r="C7" s="4" t="s">
        <v>7</v>
      </c>
      <c r="D7" t="str" cm="1">
        <f t="array" aca="1" ref="D7" ca="1">IF(_xlfn.XLOOKUP($B7,wordle_ids,wordles)="","",_xlfn.XLOOKUP($B7,wordle_ids,wordles))</f>
        <v>KNOLL</v>
      </c>
      <c r="E7" s="10">
        <v>5</v>
      </c>
    </row>
    <row r="8" spans="1:5" x14ac:dyDescent="0.25">
      <c r="A8" s="3">
        <v>44221</v>
      </c>
      <c r="B8" s="4">
        <v>220</v>
      </c>
      <c r="C8" s="4" t="s">
        <v>5</v>
      </c>
      <c r="D8" t="str" cm="1">
        <f t="array" aca="1" ref="D8" ca="1">IF(_xlfn.XLOOKUP($B8,wordle_ids,wordles)="","",_xlfn.XLOOKUP($B8,wordle_ids,wordles))</f>
        <v>SUGAR</v>
      </c>
      <c r="E8" s="10">
        <v>4</v>
      </c>
    </row>
    <row r="9" spans="1:5" x14ac:dyDescent="0.25">
      <c r="A9" s="3">
        <v>44221</v>
      </c>
      <c r="B9" s="4">
        <v>220</v>
      </c>
      <c r="C9" s="4" t="s">
        <v>6</v>
      </c>
      <c r="D9" t="str" cm="1">
        <f t="array" aca="1" ref="D9" ca="1">IF(_xlfn.XLOOKUP($B9,wordle_ids,wordles)="","",_xlfn.XLOOKUP($B9,wordle_ids,wordles))</f>
        <v>SUGAR</v>
      </c>
      <c r="E9" s="10">
        <v>3</v>
      </c>
    </row>
    <row r="10" spans="1:5" x14ac:dyDescent="0.25">
      <c r="A10" s="3">
        <v>44221</v>
      </c>
      <c r="B10" s="4">
        <v>220</v>
      </c>
      <c r="C10" s="4" t="s">
        <v>7</v>
      </c>
      <c r="D10" t="str" cm="1">
        <f t="array" aca="1" ref="D10" ca="1">IF(_xlfn.XLOOKUP($B10,wordle_ids,wordles)="","",_xlfn.XLOOKUP($B10,wordle_ids,wordles))</f>
        <v>SUGAR</v>
      </c>
      <c r="E10" s="10">
        <v>4</v>
      </c>
    </row>
    <row r="11" spans="1:5" x14ac:dyDescent="0.25">
      <c r="A11" s="3">
        <v>44222</v>
      </c>
      <c r="B11" s="4">
        <v>221</v>
      </c>
      <c r="C11" s="4" t="s">
        <v>5</v>
      </c>
      <c r="D11" t="str" cm="1">
        <f t="array" aca="1" ref="D11" ca="1">IF(_xlfn.XLOOKUP($B11,wordle_ids,wordles)="","",_xlfn.XLOOKUP($B11,wordle_ids,wordles))</f>
        <v>WHACK</v>
      </c>
      <c r="E11" s="10">
        <v>4</v>
      </c>
    </row>
    <row r="12" spans="1:5" x14ac:dyDescent="0.25">
      <c r="A12" s="3">
        <v>44222</v>
      </c>
      <c r="B12" s="4">
        <v>221</v>
      </c>
      <c r="C12" s="4" t="s">
        <v>6</v>
      </c>
      <c r="D12" t="str" cm="1">
        <f t="array" aca="1" ref="D12" ca="1">IF(_xlfn.XLOOKUP($B12,wordle_ids,wordles)="","",_xlfn.XLOOKUP($B12,wordle_ids,wordles))</f>
        <v>WHACK</v>
      </c>
      <c r="E12" s="10">
        <v>5</v>
      </c>
    </row>
    <row r="13" spans="1:5" x14ac:dyDescent="0.25">
      <c r="A13" s="3">
        <v>44222</v>
      </c>
      <c r="B13" s="4">
        <v>221</v>
      </c>
      <c r="C13" s="4" t="s">
        <v>7</v>
      </c>
      <c r="D13" t="str" cm="1">
        <f t="array" aca="1" ref="D13" ca="1">IF(_xlfn.XLOOKUP($B13,wordle_ids,wordles)="","",_xlfn.XLOOKUP($B13,wordle_ids,wordles))</f>
        <v>WHACK</v>
      </c>
      <c r="E13" s="10">
        <v>4</v>
      </c>
    </row>
    <row r="14" spans="1:5" x14ac:dyDescent="0.25">
      <c r="A14" s="3">
        <v>44223</v>
      </c>
      <c r="B14" s="4">
        <v>222</v>
      </c>
      <c r="C14" s="4" t="s">
        <v>5</v>
      </c>
      <c r="D14" t="str" cm="1">
        <f t="array" aca="1" ref="D14" ca="1">IF(_xlfn.XLOOKUP($B14,wordle_ids,wordles)="","",_xlfn.XLOOKUP($B14,wordle_ids,wordles))</f>
        <v>MOUNT</v>
      </c>
      <c r="E14" s="10">
        <v>3</v>
      </c>
    </row>
    <row r="15" spans="1:5" x14ac:dyDescent="0.25">
      <c r="A15" s="3">
        <v>44223</v>
      </c>
      <c r="B15" s="4">
        <v>222</v>
      </c>
      <c r="C15" s="4" t="s">
        <v>6</v>
      </c>
      <c r="D15" t="str" cm="1">
        <f t="array" aca="1" ref="D15" ca="1">IF(_xlfn.XLOOKUP($B15,wordle_ids,wordles)="","",_xlfn.XLOOKUP($B15,wordle_ids,wordles))</f>
        <v>MOUNT</v>
      </c>
      <c r="E15" s="10" t="s">
        <v>18</v>
      </c>
    </row>
    <row r="16" spans="1:5" x14ac:dyDescent="0.25">
      <c r="A16" s="3">
        <v>44223</v>
      </c>
      <c r="B16" s="4">
        <v>222</v>
      </c>
      <c r="C16" s="4" t="s">
        <v>7</v>
      </c>
      <c r="D16" t="str" cm="1">
        <f t="array" aca="1" ref="D16" ca="1">IF(_xlfn.XLOOKUP($B16,wordle_ids,wordles)="","",_xlfn.XLOOKUP($B16,wordle_ids,wordles))</f>
        <v>MOUNT</v>
      </c>
      <c r="E16" s="10">
        <v>2</v>
      </c>
    </row>
    <row r="17" spans="1:5" x14ac:dyDescent="0.25">
      <c r="A17" s="3">
        <v>44223</v>
      </c>
      <c r="B17" s="4">
        <v>222</v>
      </c>
      <c r="C17" s="4" t="s">
        <v>11</v>
      </c>
      <c r="D17" t="str" cm="1">
        <f t="array" aca="1" ref="D17" ca="1">IF(_xlfn.XLOOKUP($B17,wordle_ids,wordles)="","",_xlfn.XLOOKUP($B17,wordle_ids,wordles))</f>
        <v>MOUNT</v>
      </c>
      <c r="E17" s="10">
        <v>3</v>
      </c>
    </row>
    <row r="18" spans="1:5" x14ac:dyDescent="0.25">
      <c r="A18" s="3">
        <v>44223</v>
      </c>
      <c r="B18" s="4">
        <v>222</v>
      </c>
      <c r="C18" s="4" t="s">
        <v>12</v>
      </c>
      <c r="D18" t="str" cm="1">
        <f t="array" aca="1" ref="D18" ca="1">IF(_xlfn.XLOOKUP($B18,wordle_ids,wordles)="","",_xlfn.XLOOKUP($B18,wordle_ids,wordles))</f>
        <v>MOUNT</v>
      </c>
      <c r="E18" s="10">
        <v>5</v>
      </c>
    </row>
    <row r="19" spans="1:5" x14ac:dyDescent="0.25">
      <c r="A19" s="3">
        <v>44223</v>
      </c>
      <c r="B19" s="4">
        <v>222</v>
      </c>
      <c r="C19" s="4" t="s">
        <v>13</v>
      </c>
      <c r="D19" t="str" cm="1">
        <f t="array" aca="1" ref="D19" ca="1">IF(_xlfn.XLOOKUP($B19,wordle_ids,wordles)="","",_xlfn.XLOOKUP($B19,wordle_ids,wordles))</f>
        <v>MOUNT</v>
      </c>
      <c r="E19" s="10">
        <v>5</v>
      </c>
    </row>
    <row r="20" spans="1:5" x14ac:dyDescent="0.25">
      <c r="A20" s="2">
        <f>A14+1</f>
        <v>44224</v>
      </c>
      <c r="B20" s="6">
        <f t="shared" ref="B20:B73" si="0">B14+1</f>
        <v>223</v>
      </c>
      <c r="C20" s="2" t="str">
        <f>C14</f>
        <v>Phil</v>
      </c>
      <c r="D20" t="str" cm="1">
        <f t="array" aca="1" ref="D20" ca="1">IF(_xlfn.XLOOKUP($B20,wordle_ids,wordles)="","",_xlfn.XLOOKUP($B20,wordle_ids,wordles))</f>
        <v>PERKY</v>
      </c>
      <c r="E20" s="10">
        <v>4</v>
      </c>
    </row>
    <row r="21" spans="1:5" x14ac:dyDescent="0.25">
      <c r="A21" s="2">
        <f t="shared" ref="A21:A73" si="1">A15+1</f>
        <v>44224</v>
      </c>
      <c r="B21" s="6">
        <f t="shared" si="0"/>
        <v>223</v>
      </c>
      <c r="C21" s="2" t="str">
        <f t="shared" ref="C21:C73" si="2">C15</f>
        <v>Erik</v>
      </c>
      <c r="D21" t="str" cm="1">
        <f t="array" aca="1" ref="D21" ca="1">IF(_xlfn.XLOOKUP($B21,wordle_ids,wordles)="","",_xlfn.XLOOKUP($B21,wordle_ids,wordles))</f>
        <v>PERKY</v>
      </c>
      <c r="E21" s="10">
        <v>5</v>
      </c>
    </row>
    <row r="22" spans="1:5" x14ac:dyDescent="0.25">
      <c r="A22" s="2">
        <f t="shared" si="1"/>
        <v>44224</v>
      </c>
      <c r="B22" s="6">
        <f t="shared" si="0"/>
        <v>223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PERKY</v>
      </c>
      <c r="E22" s="10">
        <v>4</v>
      </c>
    </row>
    <row r="23" spans="1:5" x14ac:dyDescent="0.25">
      <c r="A23" s="2">
        <f t="shared" si="1"/>
        <v>44224</v>
      </c>
      <c r="B23" s="6">
        <f t="shared" si="0"/>
        <v>223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PERKY</v>
      </c>
      <c r="E23" s="10" t="s">
        <v>18</v>
      </c>
    </row>
    <row r="24" spans="1:5" x14ac:dyDescent="0.25">
      <c r="A24" s="2">
        <f t="shared" si="1"/>
        <v>44224</v>
      </c>
      <c r="B24" s="6">
        <f t="shared" si="0"/>
        <v>223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PERKY</v>
      </c>
      <c r="E24" s="10">
        <v>4</v>
      </c>
    </row>
    <row r="25" spans="1:5" x14ac:dyDescent="0.25">
      <c r="A25" s="2">
        <f t="shared" si="1"/>
        <v>44224</v>
      </c>
      <c r="B25" s="6">
        <f t="shared" si="0"/>
        <v>223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PERKY</v>
      </c>
      <c r="E25" s="10" t="s">
        <v>18</v>
      </c>
    </row>
    <row r="26" spans="1:5" x14ac:dyDescent="0.25">
      <c r="A26" s="2">
        <f t="shared" si="1"/>
        <v>44225</v>
      </c>
      <c r="B26" s="6">
        <f t="shared" si="0"/>
        <v>224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COULD</v>
      </c>
      <c r="E26" s="10">
        <v>2</v>
      </c>
    </row>
    <row r="27" spans="1:5" x14ac:dyDescent="0.25">
      <c r="A27" s="2">
        <f t="shared" si="1"/>
        <v>44225</v>
      </c>
      <c r="B27" s="6">
        <f t="shared" si="0"/>
        <v>224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COULD</v>
      </c>
      <c r="E27" s="10">
        <v>4</v>
      </c>
    </row>
    <row r="28" spans="1:5" x14ac:dyDescent="0.25">
      <c r="A28" s="2">
        <f t="shared" si="1"/>
        <v>44225</v>
      </c>
      <c r="B28" s="6">
        <f t="shared" si="0"/>
        <v>224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COULD</v>
      </c>
      <c r="E28" s="10">
        <v>5</v>
      </c>
    </row>
    <row r="29" spans="1:5" x14ac:dyDescent="0.25">
      <c r="A29" s="2">
        <f t="shared" si="1"/>
        <v>44225</v>
      </c>
      <c r="B29" s="6">
        <f t="shared" si="0"/>
        <v>224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COULD</v>
      </c>
      <c r="E29" s="10">
        <v>5</v>
      </c>
    </row>
    <row r="30" spans="1:5" x14ac:dyDescent="0.25">
      <c r="A30" s="2">
        <f t="shared" si="1"/>
        <v>44225</v>
      </c>
      <c r="B30" s="6">
        <f t="shared" si="0"/>
        <v>224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COULD</v>
      </c>
      <c r="E30" s="10">
        <v>4</v>
      </c>
    </row>
    <row r="31" spans="1:5" x14ac:dyDescent="0.25">
      <c r="A31" s="2">
        <f t="shared" si="1"/>
        <v>44225</v>
      </c>
      <c r="B31" s="6">
        <f t="shared" si="0"/>
        <v>224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COULD</v>
      </c>
      <c r="E31" s="10"/>
    </row>
    <row r="32" spans="1:5" x14ac:dyDescent="0.25">
      <c r="A32" s="2">
        <f t="shared" si="1"/>
        <v>44226</v>
      </c>
      <c r="B32" s="6">
        <f t="shared" si="0"/>
        <v>225</v>
      </c>
      <c r="C32" s="2" t="str">
        <f t="shared" si="2"/>
        <v>Phil</v>
      </c>
      <c r="D32" t="str" cm="1">
        <f t="array" aca="1" ref="D32" ca="1">IF(_xlfn.XLOOKUP($B32,wordle_ids,wordles)="","",_xlfn.XLOOKUP($B32,wordle_ids,wordles))</f>
        <v>WRUNG</v>
      </c>
      <c r="E32" s="10">
        <v>3</v>
      </c>
    </row>
    <row r="33" spans="1:5" x14ac:dyDescent="0.25">
      <c r="A33" s="2">
        <f t="shared" si="1"/>
        <v>44226</v>
      </c>
      <c r="B33" s="6">
        <f t="shared" si="0"/>
        <v>225</v>
      </c>
      <c r="C33" s="2" t="str">
        <f t="shared" si="2"/>
        <v>Erik</v>
      </c>
      <c r="D33" t="str" cm="1">
        <f t="array" aca="1" ref="D33" ca="1">IF(_xlfn.XLOOKUP($B33,wordle_ids,wordles)="","",_xlfn.XLOOKUP($B33,wordle_ids,wordles))</f>
        <v>WRUNG</v>
      </c>
      <c r="E33" s="10">
        <v>4</v>
      </c>
    </row>
    <row r="34" spans="1:5" x14ac:dyDescent="0.25">
      <c r="A34" s="2">
        <f t="shared" si="1"/>
        <v>44226</v>
      </c>
      <c r="B34" s="6">
        <f t="shared" si="0"/>
        <v>225</v>
      </c>
      <c r="C34" s="2" t="str">
        <f t="shared" si="2"/>
        <v>RoBert</v>
      </c>
      <c r="D34" t="str" cm="1">
        <f t="array" aca="1" ref="D34" ca="1">IF(_xlfn.XLOOKUP($B34,wordle_ids,wordles)="","",_xlfn.XLOOKUP($B34,wordle_ids,wordles))</f>
        <v>WRUNG</v>
      </c>
      <c r="E34" s="10">
        <v>4</v>
      </c>
    </row>
    <row r="35" spans="1:5" x14ac:dyDescent="0.25">
      <c r="A35" s="2">
        <f t="shared" si="1"/>
        <v>44226</v>
      </c>
      <c r="B35" s="6">
        <f t="shared" si="0"/>
        <v>225</v>
      </c>
      <c r="C35" s="2" t="str">
        <f t="shared" si="2"/>
        <v>Andrew</v>
      </c>
      <c r="D35" t="str" cm="1">
        <f t="array" aca="1" ref="D35" ca="1">IF(_xlfn.XLOOKUP($B35,wordle_ids,wordles)="","",_xlfn.XLOOKUP($B35,wordle_ids,wordles))</f>
        <v>WRUNG</v>
      </c>
      <c r="E35" s="10">
        <v>4</v>
      </c>
    </row>
    <row r="36" spans="1:5" x14ac:dyDescent="0.25">
      <c r="A36" s="2">
        <f t="shared" si="1"/>
        <v>44226</v>
      </c>
      <c r="B36" s="6">
        <f t="shared" si="0"/>
        <v>225</v>
      </c>
      <c r="C36" s="2" t="str">
        <f t="shared" si="2"/>
        <v>Yoyo</v>
      </c>
      <c r="D36" t="str" cm="1">
        <f t="array" aca="1" ref="D36" ca="1">IF(_xlfn.XLOOKUP($B36,wordle_ids,wordles)="","",_xlfn.XLOOKUP($B36,wordle_ids,wordles))</f>
        <v>WRUNG</v>
      </c>
      <c r="E36" s="10">
        <v>4</v>
      </c>
    </row>
    <row r="37" spans="1:5" x14ac:dyDescent="0.25">
      <c r="A37" s="2">
        <f t="shared" si="1"/>
        <v>44226</v>
      </c>
      <c r="B37" s="6">
        <f t="shared" si="0"/>
        <v>225</v>
      </c>
      <c r="C37" s="2" t="str">
        <f t="shared" si="2"/>
        <v>Henry</v>
      </c>
      <c r="D37" t="str" cm="1">
        <f t="array" aca="1" ref="D37" ca="1">IF(_xlfn.XLOOKUP($B37,wordle_ids,wordles)="","",_xlfn.XLOOKUP($B37,wordle_ids,wordles))</f>
        <v>WRUNG</v>
      </c>
      <c r="E37" s="10"/>
    </row>
    <row r="38" spans="1:5" x14ac:dyDescent="0.25">
      <c r="A38" s="2">
        <f t="shared" si="1"/>
        <v>44227</v>
      </c>
      <c r="B38" s="6">
        <f t="shared" si="0"/>
        <v>226</v>
      </c>
      <c r="C38" s="2" t="str">
        <f t="shared" si="2"/>
        <v>Phil</v>
      </c>
      <c r="D38" t="str" cm="1">
        <f t="array" aca="1" ref="D38" ca="1">IF(_xlfn.XLOOKUP($B38,wordle_ids,wordles)="","",_xlfn.XLOOKUP($B38,wordle_ids,wordles))</f>
        <v>LIGHT</v>
      </c>
      <c r="E38" s="10">
        <v>4</v>
      </c>
    </row>
    <row r="39" spans="1:5" x14ac:dyDescent="0.25">
      <c r="A39" s="2">
        <f t="shared" si="1"/>
        <v>44227</v>
      </c>
      <c r="B39" s="6">
        <f t="shared" si="0"/>
        <v>226</v>
      </c>
      <c r="C39" s="2" t="str">
        <f t="shared" si="2"/>
        <v>Erik</v>
      </c>
      <c r="D39" t="str" cm="1">
        <f t="array" aca="1" ref="D39" ca="1">IF(_xlfn.XLOOKUP($B39,wordle_ids,wordles)="","",_xlfn.XLOOKUP($B39,wordle_ids,wordles))</f>
        <v>LIGHT</v>
      </c>
      <c r="E39" s="10">
        <v>4</v>
      </c>
    </row>
    <row r="40" spans="1:5" x14ac:dyDescent="0.25">
      <c r="A40" s="2">
        <f t="shared" si="1"/>
        <v>44227</v>
      </c>
      <c r="B40" s="6">
        <f t="shared" si="0"/>
        <v>226</v>
      </c>
      <c r="C40" s="2" t="str">
        <f t="shared" si="2"/>
        <v>RoBert</v>
      </c>
      <c r="D40" t="str" cm="1">
        <f t="array" aca="1" ref="D40" ca="1">IF(_xlfn.XLOOKUP($B40,wordle_ids,wordles)="","",_xlfn.XLOOKUP($B40,wordle_ids,wordles))</f>
        <v>LIGHT</v>
      </c>
      <c r="E40" s="10">
        <v>3</v>
      </c>
    </row>
    <row r="41" spans="1:5" x14ac:dyDescent="0.25">
      <c r="A41" s="2">
        <f t="shared" si="1"/>
        <v>44227</v>
      </c>
      <c r="B41" s="6">
        <f t="shared" si="0"/>
        <v>226</v>
      </c>
      <c r="C41" s="2" t="str">
        <f t="shared" si="2"/>
        <v>Andrew</v>
      </c>
      <c r="D41" t="str" cm="1">
        <f t="array" aca="1" ref="D41" ca="1">IF(_xlfn.XLOOKUP($B41,wordle_ids,wordles)="","",_xlfn.XLOOKUP($B41,wordle_ids,wordles))</f>
        <v>LIGHT</v>
      </c>
      <c r="E41" s="10">
        <v>5</v>
      </c>
    </row>
    <row r="42" spans="1:5" x14ac:dyDescent="0.25">
      <c r="A42" s="2">
        <f t="shared" si="1"/>
        <v>44227</v>
      </c>
      <c r="B42" s="6">
        <f t="shared" si="0"/>
        <v>226</v>
      </c>
      <c r="C42" s="2" t="str">
        <f t="shared" si="2"/>
        <v>Yoyo</v>
      </c>
      <c r="D42" t="str" cm="1">
        <f t="array" aca="1" ref="D42" ca="1">IF(_xlfn.XLOOKUP($B42,wordle_ids,wordles)="","",_xlfn.XLOOKUP($B42,wordle_ids,wordles))</f>
        <v>LIGHT</v>
      </c>
      <c r="E42" s="10">
        <v>4</v>
      </c>
    </row>
    <row r="43" spans="1:5" x14ac:dyDescent="0.25">
      <c r="A43" s="2">
        <f>A37+1</f>
        <v>44227</v>
      </c>
      <c r="B43" s="6">
        <f t="shared" si="0"/>
        <v>226</v>
      </c>
      <c r="C43" s="2" t="str">
        <f>C37</f>
        <v>Henry</v>
      </c>
      <c r="D43" t="str" cm="1">
        <f t="array" aca="1" ref="D43" ca="1">IF(_xlfn.XLOOKUP($B43,wordle_ids,wordles)="","",_xlfn.XLOOKUP($B43,wordle_ids,wordles))</f>
        <v>LIGHT</v>
      </c>
      <c r="E43" s="10">
        <v>6</v>
      </c>
    </row>
    <row r="44" spans="1:5" x14ac:dyDescent="0.25">
      <c r="A44" s="2">
        <f t="shared" si="1"/>
        <v>44228</v>
      </c>
      <c r="B44" s="6">
        <f t="shared" si="0"/>
        <v>227</v>
      </c>
      <c r="C44" s="2" t="str">
        <f t="shared" si="2"/>
        <v>Phil</v>
      </c>
      <c r="D44" t="str" cm="1">
        <f t="array" aca="1" ref="D44" ca="1">IF(_xlfn.XLOOKUP($B44,wordle_ids,wordles)="","",_xlfn.XLOOKUP($B44,wordle_ids,wordles))</f>
        <v>THOSE</v>
      </c>
      <c r="E44" s="10">
        <v>2</v>
      </c>
    </row>
    <row r="45" spans="1:5" x14ac:dyDescent="0.25">
      <c r="A45" s="2">
        <f t="shared" si="1"/>
        <v>44228</v>
      </c>
      <c r="B45" s="6">
        <f t="shared" si="0"/>
        <v>227</v>
      </c>
      <c r="C45" s="2" t="str">
        <f t="shared" si="2"/>
        <v>Erik</v>
      </c>
      <c r="D45" t="str" cm="1">
        <f t="array" aca="1" ref="D45" ca="1">IF(_xlfn.XLOOKUP($B45,wordle_ids,wordles)="","",_xlfn.XLOOKUP($B45,wordle_ids,wordles))</f>
        <v>THOSE</v>
      </c>
      <c r="E45" s="10">
        <v>2</v>
      </c>
    </row>
    <row r="46" spans="1:5" x14ac:dyDescent="0.25">
      <c r="A46" s="2">
        <f t="shared" si="1"/>
        <v>44228</v>
      </c>
      <c r="B46" s="6">
        <f t="shared" si="0"/>
        <v>227</v>
      </c>
      <c r="C46" s="2" t="str">
        <f t="shared" si="2"/>
        <v>RoBert</v>
      </c>
      <c r="D46" t="str" cm="1">
        <f t="array" aca="1" ref="D46" ca="1">IF(_xlfn.XLOOKUP($B46,wordle_ids,wordles)="","",_xlfn.XLOOKUP($B46,wordle_ids,wordles))</f>
        <v>THOSE</v>
      </c>
      <c r="E46" s="10">
        <v>3</v>
      </c>
    </row>
    <row r="47" spans="1:5" x14ac:dyDescent="0.25">
      <c r="A47" s="2">
        <f t="shared" si="1"/>
        <v>44228</v>
      </c>
      <c r="B47" s="6">
        <f t="shared" si="0"/>
        <v>227</v>
      </c>
      <c r="C47" s="2" t="str">
        <f t="shared" si="2"/>
        <v>Andrew</v>
      </c>
      <c r="D47" t="str" cm="1">
        <f t="array" aca="1" ref="D47" ca="1">IF(_xlfn.XLOOKUP($B47,wordle_ids,wordles)="","",_xlfn.XLOOKUP($B47,wordle_ids,wordles))</f>
        <v>THOSE</v>
      </c>
      <c r="E47" s="10">
        <v>4</v>
      </c>
    </row>
    <row r="48" spans="1:5" x14ac:dyDescent="0.25">
      <c r="A48" s="2">
        <f t="shared" si="1"/>
        <v>44228</v>
      </c>
      <c r="B48" s="6">
        <f t="shared" si="0"/>
        <v>227</v>
      </c>
      <c r="C48" s="2" t="str">
        <f t="shared" si="2"/>
        <v>Yoyo</v>
      </c>
      <c r="D48" t="str" cm="1">
        <f t="array" aca="1" ref="D48" ca="1">IF(_xlfn.XLOOKUP($B48,wordle_ids,wordles)="","",_xlfn.XLOOKUP($B48,wordle_ids,wordles))</f>
        <v>THOSE</v>
      </c>
      <c r="E48" s="10">
        <v>3</v>
      </c>
    </row>
    <row r="49" spans="1:5" x14ac:dyDescent="0.25">
      <c r="A49" s="2">
        <f t="shared" si="1"/>
        <v>44228</v>
      </c>
      <c r="B49" s="6">
        <f t="shared" si="0"/>
        <v>227</v>
      </c>
      <c r="C49" s="2" t="str">
        <f t="shared" si="2"/>
        <v>Henry</v>
      </c>
      <c r="D49" t="str" cm="1">
        <f t="array" aca="1" ref="D49" ca="1">IF(_xlfn.XLOOKUP($B49,wordle_ids,wordles)="","",_xlfn.XLOOKUP($B49,wordle_ids,wordles))</f>
        <v>THOSE</v>
      </c>
      <c r="E49" s="10">
        <v>3</v>
      </c>
    </row>
    <row r="50" spans="1:5" x14ac:dyDescent="0.25">
      <c r="A50" s="2">
        <f t="shared" si="1"/>
        <v>44229</v>
      </c>
      <c r="B50" s="6">
        <f t="shared" si="0"/>
        <v>228</v>
      </c>
      <c r="C50" s="2" t="str">
        <f t="shared" si="2"/>
        <v>Phil</v>
      </c>
      <c r="D50" t="str" cm="1">
        <f t="array" aca="1" ref="D50" ca="1">IF(_xlfn.XLOOKUP($B50,wordle_ids,wordles)="","",_xlfn.XLOOKUP($B50,wordle_ids,wordles))</f>
        <v>MOIST</v>
      </c>
      <c r="E50" s="10">
        <v>3</v>
      </c>
    </row>
    <row r="51" spans="1:5" x14ac:dyDescent="0.25">
      <c r="A51" s="2">
        <f t="shared" si="1"/>
        <v>44229</v>
      </c>
      <c r="B51" s="6">
        <f t="shared" si="0"/>
        <v>228</v>
      </c>
      <c r="C51" s="2" t="str">
        <f t="shared" si="2"/>
        <v>Erik</v>
      </c>
      <c r="D51" t="str" cm="1">
        <f t="array" aca="1" ref="D51" ca="1">IF(_xlfn.XLOOKUP($B51,wordle_ids,wordles)="","",_xlfn.XLOOKUP($B51,wordle_ids,wordles))</f>
        <v>MOIST</v>
      </c>
      <c r="E51" s="10">
        <v>5</v>
      </c>
    </row>
    <row r="52" spans="1:5" x14ac:dyDescent="0.25">
      <c r="A52" s="2">
        <f t="shared" si="1"/>
        <v>44229</v>
      </c>
      <c r="B52" s="6">
        <f t="shared" si="0"/>
        <v>228</v>
      </c>
      <c r="C52" s="2" t="str">
        <f t="shared" si="2"/>
        <v>RoBert</v>
      </c>
      <c r="D52" t="str" cm="1">
        <f t="array" aca="1" ref="D52" ca="1">IF(_xlfn.XLOOKUP($B52,wordle_ids,wordles)="","",_xlfn.XLOOKUP($B52,wordle_ids,wordles))</f>
        <v>MOIST</v>
      </c>
      <c r="E52" s="10">
        <v>3</v>
      </c>
    </row>
    <row r="53" spans="1:5" x14ac:dyDescent="0.25">
      <c r="A53" s="2">
        <f t="shared" si="1"/>
        <v>44229</v>
      </c>
      <c r="B53" s="6">
        <f t="shared" si="0"/>
        <v>228</v>
      </c>
      <c r="C53" s="2" t="str">
        <f t="shared" si="2"/>
        <v>Andrew</v>
      </c>
      <c r="D53" t="str" cm="1">
        <f t="array" aca="1" ref="D53" ca="1">IF(_xlfn.XLOOKUP($B53,wordle_ids,wordles)="","",_xlfn.XLOOKUP($B53,wordle_ids,wordles))</f>
        <v>MOIST</v>
      </c>
      <c r="E53" s="10">
        <v>4</v>
      </c>
    </row>
    <row r="54" spans="1:5" x14ac:dyDescent="0.25">
      <c r="A54" s="2">
        <f t="shared" si="1"/>
        <v>44229</v>
      </c>
      <c r="B54" s="6">
        <f t="shared" si="0"/>
        <v>228</v>
      </c>
      <c r="C54" s="2" t="str">
        <f t="shared" si="2"/>
        <v>Yoyo</v>
      </c>
      <c r="D54" t="str" cm="1">
        <f t="array" aca="1" ref="D54" ca="1">IF(_xlfn.XLOOKUP($B54,wordle_ids,wordles)="","",_xlfn.XLOOKUP($B54,wordle_ids,wordles))</f>
        <v>MOIST</v>
      </c>
      <c r="E54" s="10">
        <v>4</v>
      </c>
    </row>
    <row r="55" spans="1:5" x14ac:dyDescent="0.25">
      <c r="A55" s="2">
        <f t="shared" si="1"/>
        <v>44229</v>
      </c>
      <c r="B55" s="6">
        <f t="shared" si="0"/>
        <v>228</v>
      </c>
      <c r="C55" s="2" t="str">
        <f t="shared" si="2"/>
        <v>Henry</v>
      </c>
      <c r="D55" t="str" cm="1">
        <f t="array" aca="1" ref="D55" ca="1">IF(_xlfn.XLOOKUP($B55,wordle_ids,wordles)="","",_xlfn.XLOOKUP($B55,wordle_ids,wordles))</f>
        <v>MOIST</v>
      </c>
      <c r="E55" s="10">
        <v>6</v>
      </c>
    </row>
    <row r="56" spans="1:5" x14ac:dyDescent="0.25">
      <c r="A56" s="2">
        <f t="shared" si="1"/>
        <v>44230</v>
      </c>
      <c r="B56" s="6">
        <f t="shared" si="0"/>
        <v>229</v>
      </c>
      <c r="C56" s="2" t="str">
        <f t="shared" si="2"/>
        <v>Phil</v>
      </c>
      <c r="D56" t="str" cm="1">
        <f t="array" aca="1" ref="D56" ca="1">IF(_xlfn.XLOOKUP($B56,wordle_ids,wordles)="","",_xlfn.XLOOKUP($B56,wordle_ids,wordles))</f>
        <v>SHARD</v>
      </c>
      <c r="E56" s="10">
        <v>5</v>
      </c>
    </row>
    <row r="57" spans="1:5" x14ac:dyDescent="0.25">
      <c r="A57" s="2">
        <f t="shared" si="1"/>
        <v>44230</v>
      </c>
      <c r="B57" s="6">
        <f t="shared" si="0"/>
        <v>229</v>
      </c>
      <c r="C57" s="2" t="str">
        <f t="shared" si="2"/>
        <v>Erik</v>
      </c>
      <c r="D57" t="str" cm="1">
        <f t="array" aca="1" ref="D57" ca="1">IF(_xlfn.XLOOKUP($B57,wordle_ids,wordles)="","",_xlfn.XLOOKUP($B57,wordle_ids,wordles))</f>
        <v>SHARD</v>
      </c>
      <c r="E57" s="10">
        <v>5</v>
      </c>
    </row>
    <row r="58" spans="1:5" x14ac:dyDescent="0.25">
      <c r="A58" s="2">
        <f t="shared" si="1"/>
        <v>44230</v>
      </c>
      <c r="B58" s="6">
        <f t="shared" si="0"/>
        <v>229</v>
      </c>
      <c r="C58" s="2" t="str">
        <f t="shared" si="2"/>
        <v>RoBert</v>
      </c>
      <c r="D58" t="str" cm="1">
        <f t="array" aca="1" ref="D58" ca="1">IF(_xlfn.XLOOKUP($B58,wordle_ids,wordles)="","",_xlfn.XLOOKUP($B58,wordle_ids,wordles))</f>
        <v>SHARD</v>
      </c>
      <c r="E58" s="10">
        <v>5</v>
      </c>
    </row>
    <row r="59" spans="1:5" x14ac:dyDescent="0.25">
      <c r="A59" s="2">
        <f t="shared" si="1"/>
        <v>44230</v>
      </c>
      <c r="B59" s="6">
        <f t="shared" si="0"/>
        <v>229</v>
      </c>
      <c r="C59" s="2" t="str">
        <f t="shared" si="2"/>
        <v>Andrew</v>
      </c>
      <c r="D59" t="str" cm="1">
        <f t="array" aca="1" ref="D59" ca="1">IF(_xlfn.XLOOKUP($B59,wordle_ids,wordles)="","",_xlfn.XLOOKUP($B59,wordle_ids,wordles))</f>
        <v>SHARD</v>
      </c>
      <c r="E59" s="10">
        <v>4</v>
      </c>
    </row>
    <row r="60" spans="1:5" x14ac:dyDescent="0.25">
      <c r="A60" s="2">
        <f t="shared" si="1"/>
        <v>44230</v>
      </c>
      <c r="B60" s="6">
        <f t="shared" si="0"/>
        <v>229</v>
      </c>
      <c r="C60" s="2" t="str">
        <f t="shared" si="2"/>
        <v>Yoyo</v>
      </c>
      <c r="D60" t="str" cm="1">
        <f t="array" aca="1" ref="D60" ca="1">IF(_xlfn.XLOOKUP($B60,wordle_ids,wordles)="","",_xlfn.XLOOKUP($B60,wordle_ids,wordles))</f>
        <v>SHARD</v>
      </c>
      <c r="E60" s="10">
        <v>4</v>
      </c>
    </row>
    <row r="61" spans="1:5" x14ac:dyDescent="0.25">
      <c r="A61" s="2">
        <f t="shared" si="1"/>
        <v>44230</v>
      </c>
      <c r="B61" s="6">
        <f t="shared" si="0"/>
        <v>229</v>
      </c>
      <c r="C61" s="2" t="str">
        <f t="shared" si="2"/>
        <v>Henry</v>
      </c>
      <c r="D61" t="str" cm="1">
        <f t="array" aca="1" ref="D61" ca="1">IF(_xlfn.XLOOKUP($B61,wordle_ids,wordles)="","",_xlfn.XLOOKUP($B61,wordle_ids,wordles))</f>
        <v>SHARD</v>
      </c>
      <c r="E61" s="10">
        <v>4</v>
      </c>
    </row>
    <row r="62" spans="1:5" x14ac:dyDescent="0.25">
      <c r="A62" s="2">
        <f t="shared" si="1"/>
        <v>44231</v>
      </c>
      <c r="B62" s="6">
        <f t="shared" si="0"/>
        <v>230</v>
      </c>
      <c r="C62" s="2" t="str">
        <f t="shared" si="2"/>
        <v>Phil</v>
      </c>
      <c r="D62" t="str" cm="1">
        <f t="array" aca="1" ref="D62" ca="1">IF(_xlfn.XLOOKUP($B62,wordle_ids,wordles)="","",_xlfn.XLOOKUP($B62,wordle_ids,wordles))</f>
        <v>PLEAT</v>
      </c>
      <c r="E62" s="10">
        <v>6</v>
      </c>
    </row>
    <row r="63" spans="1:5" x14ac:dyDescent="0.25">
      <c r="A63" s="2">
        <f t="shared" si="1"/>
        <v>44231</v>
      </c>
      <c r="B63" s="6">
        <f t="shared" si="0"/>
        <v>230</v>
      </c>
      <c r="C63" s="2" t="str">
        <f t="shared" si="2"/>
        <v>Erik</v>
      </c>
      <c r="D63" t="str" cm="1">
        <f t="array" aca="1" ref="D63" ca="1">IF(_xlfn.XLOOKUP($B63,wordle_ids,wordles)="","",_xlfn.XLOOKUP($B63,wordle_ids,wordles))</f>
        <v>PLEAT</v>
      </c>
      <c r="E63" s="10">
        <v>5</v>
      </c>
    </row>
    <row r="64" spans="1:5" x14ac:dyDescent="0.25">
      <c r="A64" s="2">
        <f t="shared" si="1"/>
        <v>44231</v>
      </c>
      <c r="B64" s="6">
        <f t="shared" si="0"/>
        <v>230</v>
      </c>
      <c r="C64" s="2" t="str">
        <f t="shared" si="2"/>
        <v>RoBert</v>
      </c>
      <c r="D64" t="str" cm="1">
        <f t="array" aca="1" ref="D64" ca="1">IF(_xlfn.XLOOKUP($B64,wordle_ids,wordles)="","",_xlfn.XLOOKUP($B64,wordle_ids,wordles))</f>
        <v>PLEAT</v>
      </c>
      <c r="E64" s="10">
        <v>3</v>
      </c>
    </row>
    <row r="65" spans="1:5" x14ac:dyDescent="0.25">
      <c r="A65" s="2">
        <f t="shared" si="1"/>
        <v>44231</v>
      </c>
      <c r="B65" s="6">
        <f t="shared" si="0"/>
        <v>230</v>
      </c>
      <c r="C65" s="2" t="str">
        <f t="shared" si="2"/>
        <v>Andrew</v>
      </c>
      <c r="D65" t="str" cm="1">
        <f t="array" aca="1" ref="D65" ca="1">IF(_xlfn.XLOOKUP($B65,wordle_ids,wordles)="","",_xlfn.XLOOKUP($B65,wordle_ids,wordles))</f>
        <v>PLEAT</v>
      </c>
      <c r="E65" s="10">
        <v>5</v>
      </c>
    </row>
    <row r="66" spans="1:5" x14ac:dyDescent="0.25">
      <c r="A66" s="2">
        <f t="shared" si="1"/>
        <v>44231</v>
      </c>
      <c r="B66" s="6">
        <f t="shared" si="0"/>
        <v>230</v>
      </c>
      <c r="C66" s="2" t="str">
        <f t="shared" si="2"/>
        <v>Yoyo</v>
      </c>
      <c r="D66" t="str" cm="1">
        <f t="array" aca="1" ref="D66" ca="1">IF(_xlfn.XLOOKUP($B66,wordle_ids,wordles)="","",_xlfn.XLOOKUP($B66,wordle_ids,wordles))</f>
        <v>PLEAT</v>
      </c>
      <c r="E66" s="10">
        <v>5</v>
      </c>
    </row>
    <row r="67" spans="1:5" x14ac:dyDescent="0.25">
      <c r="A67" s="2">
        <f t="shared" si="1"/>
        <v>44231</v>
      </c>
      <c r="B67" s="6">
        <f t="shared" si="0"/>
        <v>230</v>
      </c>
      <c r="C67" s="2" t="str">
        <f t="shared" si="2"/>
        <v>Henry</v>
      </c>
      <c r="D67" t="str" cm="1">
        <f t="array" aca="1" ref="D67" ca="1">IF(_xlfn.XLOOKUP($B67,wordle_ids,wordles)="","",_xlfn.XLOOKUP($B67,wordle_ids,wordles))</f>
        <v>PLEAT</v>
      </c>
      <c r="E67" s="10">
        <v>4</v>
      </c>
    </row>
    <row r="68" spans="1:5" x14ac:dyDescent="0.25">
      <c r="A68" s="2">
        <f t="shared" si="1"/>
        <v>44232</v>
      </c>
      <c r="B68" s="6">
        <f t="shared" si="0"/>
        <v>231</v>
      </c>
      <c r="C68" s="2" t="str">
        <f t="shared" si="2"/>
        <v>Phil</v>
      </c>
      <c r="D68" t="str" cm="1">
        <f t="array" aca="1" ref="D68" ca="1">IF(_xlfn.XLOOKUP($B68,wordle_ids,wordles)="","",_xlfn.XLOOKUP($B68,wordle_ids,wordles))</f>
        <v>ALOFT</v>
      </c>
      <c r="E68" s="10" t="s">
        <v>18</v>
      </c>
    </row>
    <row r="69" spans="1:5" x14ac:dyDescent="0.25">
      <c r="A69" s="2">
        <f t="shared" si="1"/>
        <v>44232</v>
      </c>
      <c r="B69" s="6">
        <f t="shared" si="0"/>
        <v>231</v>
      </c>
      <c r="C69" s="2" t="str">
        <f t="shared" si="2"/>
        <v>Erik</v>
      </c>
      <c r="D69" t="str" cm="1">
        <f t="array" aca="1" ref="D69" ca="1">IF(_xlfn.XLOOKUP($B69,wordle_ids,wordles)="","",_xlfn.XLOOKUP($B69,wordle_ids,wordles))</f>
        <v>ALOFT</v>
      </c>
      <c r="E69" s="10">
        <v>4</v>
      </c>
    </row>
    <row r="70" spans="1:5" x14ac:dyDescent="0.25">
      <c r="A70" s="2">
        <f t="shared" si="1"/>
        <v>44232</v>
      </c>
      <c r="B70" s="6">
        <f t="shared" si="0"/>
        <v>231</v>
      </c>
      <c r="C70" s="2" t="str">
        <f t="shared" si="2"/>
        <v>RoBert</v>
      </c>
      <c r="D70" t="str" cm="1">
        <f t="array" aca="1" ref="D70" ca="1">IF(_xlfn.XLOOKUP($B70,wordle_ids,wordles)="","",_xlfn.XLOOKUP($B70,wordle_ids,wordles))</f>
        <v>ALOFT</v>
      </c>
      <c r="E70" s="10">
        <v>4</v>
      </c>
    </row>
    <row r="71" spans="1:5" x14ac:dyDescent="0.25">
      <c r="A71" s="2">
        <f t="shared" si="1"/>
        <v>44232</v>
      </c>
      <c r="B71" s="6">
        <f t="shared" si="0"/>
        <v>231</v>
      </c>
      <c r="C71" s="2" t="str">
        <f t="shared" si="2"/>
        <v>Andrew</v>
      </c>
      <c r="D71" t="str" cm="1">
        <f t="array" aca="1" ref="D71" ca="1">IF(_xlfn.XLOOKUP($B71,wordle_ids,wordles)="","",_xlfn.XLOOKUP($B71,wordle_ids,wordles))</f>
        <v>ALOFT</v>
      </c>
      <c r="E71" s="10">
        <v>4</v>
      </c>
    </row>
    <row r="72" spans="1:5" x14ac:dyDescent="0.25">
      <c r="A72" s="2">
        <f t="shared" si="1"/>
        <v>44232</v>
      </c>
      <c r="B72" s="6">
        <f t="shared" si="0"/>
        <v>231</v>
      </c>
      <c r="C72" s="2" t="str">
        <f t="shared" si="2"/>
        <v>Yoyo</v>
      </c>
      <c r="D72" t="str" cm="1">
        <f t="array" aca="1" ref="D72" ca="1">IF(_xlfn.XLOOKUP($B72,wordle_ids,wordles)="","",_xlfn.XLOOKUP($B72,wordle_ids,wordles))</f>
        <v>ALOFT</v>
      </c>
      <c r="E72" s="10">
        <v>4</v>
      </c>
    </row>
    <row r="73" spans="1:5" x14ac:dyDescent="0.25">
      <c r="A73" s="2">
        <f t="shared" si="1"/>
        <v>44232</v>
      </c>
      <c r="B73" s="6">
        <f t="shared" si="0"/>
        <v>231</v>
      </c>
      <c r="C73" s="2" t="str">
        <f t="shared" si="2"/>
        <v>Henry</v>
      </c>
      <c r="D73" t="str" cm="1">
        <f t="array" aca="1" ref="D73" ca="1">IF(_xlfn.XLOOKUP($B73,wordle_ids,wordles)="","",_xlfn.XLOOKUP($B73,wordle_ids,wordles))</f>
        <v>ALOFT</v>
      </c>
      <c r="E73" s="10">
        <v>4</v>
      </c>
    </row>
    <row r="74" spans="1:5" x14ac:dyDescent="0.25">
      <c r="A74" s="2"/>
      <c r="B74" s="6"/>
      <c r="C74" s="2"/>
      <c r="E74" s="10"/>
    </row>
    <row r="75" spans="1:5" x14ac:dyDescent="0.25">
      <c r="A75" s="2"/>
      <c r="B75" s="6"/>
      <c r="C75" s="2"/>
      <c r="E75" s="10"/>
    </row>
    <row r="76" spans="1:5" x14ac:dyDescent="0.25">
      <c r="A76" s="2"/>
      <c r="B76" s="6"/>
      <c r="C76" s="2"/>
      <c r="E76" s="10"/>
    </row>
    <row r="77" spans="1:5" x14ac:dyDescent="0.25">
      <c r="A77" s="2"/>
      <c r="B77" s="6"/>
      <c r="C77" s="2"/>
      <c r="E77" s="10"/>
    </row>
    <row r="78" spans="1:5" x14ac:dyDescent="0.25">
      <c r="A78" s="2"/>
      <c r="B78" s="6"/>
      <c r="C78" s="2"/>
      <c r="E78" s="10"/>
    </row>
    <row r="79" spans="1:5" x14ac:dyDescent="0.25">
      <c r="A79" s="2"/>
      <c r="B79" s="6"/>
      <c r="C79" s="2"/>
      <c r="E79" s="10"/>
    </row>
    <row r="80" spans="1:5" x14ac:dyDescent="0.25">
      <c r="A80" s="2"/>
      <c r="B80" s="6"/>
      <c r="C80" s="2"/>
      <c r="E80" s="10"/>
    </row>
    <row r="81" spans="1:5" x14ac:dyDescent="0.25">
      <c r="A81" s="2"/>
      <c r="B81" s="6"/>
      <c r="C81" s="2"/>
      <c r="E81" s="10"/>
    </row>
    <row r="82" spans="1:5" x14ac:dyDescent="0.25">
      <c r="A82" s="2"/>
      <c r="B82" s="6"/>
      <c r="C82" s="2"/>
      <c r="E82" s="10"/>
    </row>
    <row r="83" spans="1:5" x14ac:dyDescent="0.25">
      <c r="E83" s="10"/>
    </row>
    <row r="84" spans="1:5" x14ac:dyDescent="0.25">
      <c r="E84" s="10"/>
    </row>
    <row r="85" spans="1:5" x14ac:dyDescent="0.25">
      <c r="E85" s="10"/>
    </row>
    <row r="86" spans="1:5" x14ac:dyDescent="0.25">
      <c r="E86" s="10"/>
    </row>
    <row r="87" spans="1:5" x14ac:dyDescent="0.25">
      <c r="E87" s="10"/>
    </row>
    <row r="88" spans="1:5" x14ac:dyDescent="0.25">
      <c r="E88" s="10"/>
    </row>
    <row r="89" spans="1:5" x14ac:dyDescent="0.25">
      <c r="E89" s="10"/>
    </row>
    <row r="90" spans="1:5" x14ac:dyDescent="0.25">
      <c r="E90" s="10"/>
    </row>
    <row r="91" spans="1:5" x14ac:dyDescent="0.25">
      <c r="E91" s="10"/>
    </row>
    <row r="92" spans="1:5" x14ac:dyDescent="0.25">
      <c r="E92" s="10"/>
    </row>
    <row r="93" spans="1:5" x14ac:dyDescent="0.25">
      <c r="E93" s="10"/>
    </row>
    <row r="94" spans="1:5" x14ac:dyDescent="0.25">
      <c r="E94" s="10"/>
    </row>
    <row r="95" spans="1:5" x14ac:dyDescent="0.25">
      <c r="E95" s="10"/>
    </row>
    <row r="96" spans="1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1048576" spans="1:1" x14ac:dyDescent="0.25">
      <c r="A1048576" s="2"/>
    </row>
  </sheetData>
  <autoFilter ref="A1:E55" xr:uid="{2D001387-04E3-4955-8CAF-0DBBBF22CE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5"/>
  <sheetViews>
    <sheetView showGridLines="0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5" si="0">B2+1</f>
        <v>219</v>
      </c>
      <c r="C3" s="9" t="s">
        <v>8</v>
      </c>
    </row>
    <row r="4" spans="1:3" x14ac:dyDescent="0.25">
      <c r="A4" s="2">
        <f t="shared" ref="A4:A15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  <row r="13" spans="1:3" x14ac:dyDescent="0.25">
      <c r="A13" s="2">
        <f t="shared" si="1"/>
        <v>44595</v>
      </c>
      <c r="B13" s="6">
        <f t="shared" si="0"/>
        <v>229</v>
      </c>
      <c r="C13" s="9" t="s">
        <v>24</v>
      </c>
    </row>
    <row r="14" spans="1:3" x14ac:dyDescent="0.25">
      <c r="A14" s="2">
        <f t="shared" si="1"/>
        <v>44596</v>
      </c>
      <c r="B14" s="6">
        <f t="shared" si="0"/>
        <v>230</v>
      </c>
      <c r="C14" s="9" t="s">
        <v>25</v>
      </c>
    </row>
    <row r="15" spans="1:3" x14ac:dyDescent="0.25">
      <c r="A15" s="2">
        <f t="shared" si="1"/>
        <v>44597</v>
      </c>
      <c r="B15" s="6">
        <f t="shared" si="0"/>
        <v>231</v>
      </c>
      <c r="C15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2022-02-07T16:40:13Z</dcterms:modified>
</cp:coreProperties>
</file>