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ese\Documents\Fantasy Football\CLHS FFL R Project\"/>
    </mc:Choice>
  </mc:AlternateContent>
  <xr:revisionPtr revIDLastSave="0" documentId="13_ncr:9_{9E6C240A-08DF-45F1-AB67-361C8E22EDF2}" xr6:coauthVersionLast="47" xr6:coauthVersionMax="47" xr10:uidLastSave="{00000000-0000-0000-0000-000000000000}"/>
  <bookViews>
    <workbookView xWindow="-120" yWindow="-120" windowWidth="29040" windowHeight="15720" xr2:uid="{644FD2B4-B051-4ECA-8A9A-8365D2B0CFC2}"/>
  </bookViews>
  <sheets>
    <sheet name="Draft Order" sheetId="1" r:id="rId1"/>
  </sheets>
  <calcPr calcId="0"/>
</workbook>
</file>

<file path=xl/calcChain.xml><?xml version="1.0" encoding="utf-8"?>
<calcChain xmlns="http://schemas.openxmlformats.org/spreadsheetml/2006/main">
  <c r="B139" i="1" l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<sst xmlns="http://schemas.openxmlformats.org/spreadsheetml/2006/main" count="91" uniqueCount="20">
  <si>
    <t>seasonId</t>
  </si>
  <si>
    <t>teamId</t>
  </si>
  <si>
    <t>PickNumber</t>
  </si>
  <si>
    <t>Ben D</t>
  </si>
  <si>
    <t>Drew</t>
  </si>
  <si>
    <t>Jared</t>
  </si>
  <si>
    <t>Brandon</t>
  </si>
  <si>
    <t>Tim</t>
  </si>
  <si>
    <t>Noah</t>
  </si>
  <si>
    <t>Ben R</t>
  </si>
  <si>
    <t>nickname</t>
  </si>
  <si>
    <t>Luke</t>
  </si>
  <si>
    <t>Brian</t>
  </si>
  <si>
    <t>Levi</t>
  </si>
  <si>
    <t>Billy</t>
  </si>
  <si>
    <t>Weston</t>
  </si>
  <si>
    <t>Phil</t>
  </si>
  <si>
    <t>Robert</t>
  </si>
  <si>
    <t>Jacob</t>
  </si>
  <si>
    <t>playerName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</si>
</sst>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CC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33" borderId="0" xfId="0" applyFont="1" applyFill="1"/>
    <xf numFmtId="0" fontId="18" fillId="0" borderId="0" xfId="0" applyFont="1"/>
    <xf numFmtId="0" fontId="2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12752-24F9-4E03-9703-39012273273D}">
  <dimension ref="A1:H139"/>
  <sheetViews>
    <sheetView showGridLines="0"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3" max="3" width="11.7109375" bestFit="1" customWidth="1"/>
    <col min="4" max="4" width="11.85546875" bestFit="1" customWidth="1"/>
    <col min="12" max="12" width="12.42578125" bestFit="1" customWidth="1"/>
  </cols>
  <sheetData>
    <row r="1" spans="1:8" x14ac:dyDescent="0.25">
      <c r="A1" t="s">
        <v>0</v>
      </c>
      <c r="B1" t="s">
        <v>1</v>
      </c>
      <c r="C1" t="s">
        <v>19</v>
      </c>
      <c r="D1" t="s">
        <v>2</v>
      </c>
      <c r="G1" t="s">
        <v>1</v>
      </c>
      <c r="H1" t="s">
        <v>10</v>
      </c>
    </row>
    <row r="2" spans="1:8" x14ac:dyDescent="0.25">
      <c r="A2" s="2">
        <v>2016</v>
      </c>
      <c r="B2" s="2">
        <v>5</v>
      </c>
      <c r="C2" t="str">
        <f>_xlfn.XLOOKUP($B2,$G$2:$G$15,$H$2:$H$15)</f>
        <v>Ben R</v>
      </c>
      <c r="D2" s="2">
        <v>1</v>
      </c>
      <c r="G2">
        <v>1</v>
      </c>
      <c r="H2" t="s">
        <v>3</v>
      </c>
    </row>
    <row r="3" spans="1:8" x14ac:dyDescent="0.25">
      <c r="A3" s="2">
        <v>2016</v>
      </c>
      <c r="B3" s="2">
        <v>10</v>
      </c>
      <c r="C3" t="str">
        <f>_xlfn.XLOOKUP($B3,$G$2:$G$15,$H$2:$H$15)</f>
        <v>Phil</v>
      </c>
      <c r="D3" s="2">
        <v>2</v>
      </c>
      <c r="G3">
        <v>2</v>
      </c>
      <c r="H3" t="s">
        <v>4</v>
      </c>
    </row>
    <row r="4" spans="1:8" x14ac:dyDescent="0.25">
      <c r="A4" s="2">
        <v>2016</v>
      </c>
      <c r="B4" s="2">
        <v>8</v>
      </c>
      <c r="C4" t="str">
        <f>_xlfn.XLOOKUP($B4,$G$2:$G$15,$H$2:$H$15)</f>
        <v>Noah</v>
      </c>
      <c r="D4" s="2">
        <v>3</v>
      </c>
      <c r="G4">
        <v>3</v>
      </c>
      <c r="H4" t="s">
        <v>5</v>
      </c>
    </row>
    <row r="5" spans="1:8" x14ac:dyDescent="0.25">
      <c r="A5" s="2">
        <v>2016</v>
      </c>
      <c r="B5" s="2">
        <v>9</v>
      </c>
      <c r="C5" t="str">
        <f>_xlfn.XLOOKUP($B5,$G$2:$G$15,$H$2:$H$15)</f>
        <v>Luke</v>
      </c>
      <c r="D5" s="2">
        <v>4</v>
      </c>
      <c r="G5">
        <v>4</v>
      </c>
      <c r="H5" t="s">
        <v>6</v>
      </c>
    </row>
    <row r="6" spans="1:8" x14ac:dyDescent="0.25">
      <c r="A6" s="2">
        <v>2016</v>
      </c>
      <c r="B6" s="2">
        <v>12</v>
      </c>
      <c r="C6" t="str">
        <f>_xlfn.XLOOKUP($B6,$G$2:$G$15,$H$2:$H$15)</f>
        <v>Levi</v>
      </c>
      <c r="D6" s="2">
        <v>5</v>
      </c>
      <c r="G6">
        <v>5</v>
      </c>
      <c r="H6" t="s">
        <v>9</v>
      </c>
    </row>
    <row r="7" spans="1:8" x14ac:dyDescent="0.25">
      <c r="A7" s="2">
        <v>2016</v>
      </c>
      <c r="B7" s="2">
        <v>2</v>
      </c>
      <c r="C7" t="str">
        <f>_xlfn.XLOOKUP($B7,$G$2:$G$15,$H$2:$H$15)</f>
        <v>Drew</v>
      </c>
      <c r="D7" s="2">
        <v>6</v>
      </c>
      <c r="G7">
        <v>6</v>
      </c>
      <c r="H7" t="s">
        <v>7</v>
      </c>
    </row>
    <row r="8" spans="1:8" x14ac:dyDescent="0.25">
      <c r="A8" s="2">
        <v>2016</v>
      </c>
      <c r="B8" s="2">
        <v>1</v>
      </c>
      <c r="C8" t="str">
        <f>_xlfn.XLOOKUP($B8,$G$2:$G$15,$H$2:$H$15)</f>
        <v>Ben D</v>
      </c>
      <c r="D8" s="2">
        <v>7</v>
      </c>
      <c r="G8">
        <v>7</v>
      </c>
      <c r="H8" t="s">
        <v>15</v>
      </c>
    </row>
    <row r="9" spans="1:8" x14ac:dyDescent="0.25">
      <c r="A9" s="2">
        <v>2016</v>
      </c>
      <c r="B9" s="2">
        <v>4</v>
      </c>
      <c r="C9" t="str">
        <f>_xlfn.XLOOKUP($B9,$G$2:$G$15,$H$2:$H$15)</f>
        <v>Brandon</v>
      </c>
      <c r="D9" s="2">
        <v>8</v>
      </c>
      <c r="G9">
        <v>8</v>
      </c>
      <c r="H9" t="s">
        <v>8</v>
      </c>
    </row>
    <row r="10" spans="1:8" x14ac:dyDescent="0.25">
      <c r="A10" s="2">
        <v>2016</v>
      </c>
      <c r="B10" s="2">
        <v>13</v>
      </c>
      <c r="C10" t="str">
        <f>_xlfn.XLOOKUP($B10,$G$2:$G$15,$H$2:$H$15)</f>
        <v>Billy</v>
      </c>
      <c r="D10" s="2">
        <v>9</v>
      </c>
      <c r="G10">
        <v>9</v>
      </c>
      <c r="H10" t="s">
        <v>11</v>
      </c>
    </row>
    <row r="11" spans="1:8" x14ac:dyDescent="0.25">
      <c r="A11" s="2">
        <v>2016</v>
      </c>
      <c r="B11" s="2">
        <v>14</v>
      </c>
      <c r="C11" t="str">
        <f>_xlfn.XLOOKUP($B11,$G$2:$G$15,$H$2:$H$15)</f>
        <v>Robert</v>
      </c>
      <c r="D11" s="2">
        <v>10</v>
      </c>
      <c r="G11">
        <v>10</v>
      </c>
      <c r="H11" t="s">
        <v>16</v>
      </c>
    </row>
    <row r="12" spans="1:8" x14ac:dyDescent="0.25">
      <c r="A12" s="2">
        <v>2016</v>
      </c>
      <c r="B12" s="2">
        <v>11</v>
      </c>
      <c r="C12" t="str">
        <f>_xlfn.XLOOKUP($B12,$G$2:$G$15,$H$2:$H$15)</f>
        <v>Brian</v>
      </c>
      <c r="D12" s="2">
        <v>11</v>
      </c>
      <c r="G12">
        <v>11</v>
      </c>
      <c r="H12" t="s">
        <v>12</v>
      </c>
    </row>
    <row r="13" spans="1:8" x14ac:dyDescent="0.25">
      <c r="A13" s="2">
        <v>2016</v>
      </c>
      <c r="B13" s="2">
        <v>6</v>
      </c>
      <c r="C13" t="str">
        <f>_xlfn.XLOOKUP($B13,$G$2:$G$15,$H$2:$H$15)</f>
        <v>Tim</v>
      </c>
      <c r="D13" s="2">
        <v>12</v>
      </c>
      <c r="G13">
        <v>12</v>
      </c>
      <c r="H13" t="s">
        <v>13</v>
      </c>
    </row>
    <row r="14" spans="1:8" x14ac:dyDescent="0.25">
      <c r="A14" s="2">
        <v>2016</v>
      </c>
      <c r="B14" s="2">
        <v>7</v>
      </c>
      <c r="C14" t="str">
        <f>_xlfn.XLOOKUP($B14,$G$2:$G$15,$H$2:$H$15)</f>
        <v>Weston</v>
      </c>
      <c r="D14" s="2">
        <v>13</v>
      </c>
      <c r="G14">
        <v>13</v>
      </c>
      <c r="H14" t="s">
        <v>14</v>
      </c>
    </row>
    <row r="15" spans="1:8" x14ac:dyDescent="0.25">
      <c r="A15" s="2">
        <v>2016</v>
      </c>
      <c r="B15" s="2">
        <v>3</v>
      </c>
      <c r="C15" t="str">
        <f>_xlfn.XLOOKUP($B15,$G$2:$G$15,$H$2:$H$15)</f>
        <v>Jared</v>
      </c>
      <c r="D15" s="2">
        <v>14</v>
      </c>
      <c r="G15">
        <v>14</v>
      </c>
      <c r="H15" t="s">
        <v>17</v>
      </c>
    </row>
    <row r="16" spans="1:8" x14ac:dyDescent="0.25">
      <c r="A16" s="2">
        <v>2017</v>
      </c>
      <c r="B16" s="2">
        <v>14</v>
      </c>
      <c r="C16" t="str">
        <f>_xlfn.XLOOKUP($B16,$G$2:$G$15,$H$2:$H$15)</f>
        <v>Robert</v>
      </c>
      <c r="D16" s="2">
        <v>1</v>
      </c>
      <c r="G16">
        <v>15</v>
      </c>
      <c r="H16" t="s">
        <v>18</v>
      </c>
    </row>
    <row r="17" spans="1:4" x14ac:dyDescent="0.25">
      <c r="A17" s="2">
        <v>2017</v>
      </c>
      <c r="B17" s="2">
        <v>3</v>
      </c>
      <c r="C17" t="str">
        <f>_xlfn.XLOOKUP($B17,$G$2:$G$15,$H$2:$H$15)</f>
        <v>Jared</v>
      </c>
      <c r="D17" s="2">
        <v>2</v>
      </c>
    </row>
    <row r="18" spans="1:4" x14ac:dyDescent="0.25">
      <c r="A18" s="2">
        <v>2017</v>
      </c>
      <c r="B18" s="2">
        <v>5</v>
      </c>
      <c r="C18" t="str">
        <f>_xlfn.XLOOKUP($B18,$G$2:$G$15,$H$2:$H$15)</f>
        <v>Ben R</v>
      </c>
      <c r="D18" s="2">
        <v>3</v>
      </c>
    </row>
    <row r="19" spans="1:4" x14ac:dyDescent="0.25">
      <c r="A19" s="2">
        <v>2017</v>
      </c>
      <c r="B19" s="2">
        <v>2</v>
      </c>
      <c r="C19" t="str">
        <f>_xlfn.XLOOKUP($B19,$G$2:$G$15,$H$2:$H$15)</f>
        <v>Drew</v>
      </c>
      <c r="D19" s="2">
        <v>4</v>
      </c>
    </row>
    <row r="20" spans="1:4" x14ac:dyDescent="0.25">
      <c r="A20" s="2">
        <v>2017</v>
      </c>
      <c r="B20" s="2">
        <v>7</v>
      </c>
      <c r="C20" t="str">
        <f>_xlfn.XLOOKUP($B20,$G$2:$G$15,$H$2:$H$15)</f>
        <v>Weston</v>
      </c>
      <c r="D20" s="2">
        <v>5</v>
      </c>
    </row>
    <row r="21" spans="1:4" x14ac:dyDescent="0.25">
      <c r="A21" s="2">
        <v>2017</v>
      </c>
      <c r="B21" s="2">
        <v>8</v>
      </c>
      <c r="C21" t="str">
        <f>_xlfn.XLOOKUP($B21,$G$2:$G$15,$H$2:$H$15)</f>
        <v>Noah</v>
      </c>
      <c r="D21" s="2">
        <v>6</v>
      </c>
    </row>
    <row r="22" spans="1:4" x14ac:dyDescent="0.25">
      <c r="A22" s="2">
        <v>2017</v>
      </c>
      <c r="B22" s="2">
        <v>4</v>
      </c>
      <c r="C22" t="str">
        <f>_xlfn.XLOOKUP($B22,$G$2:$G$15,$H$2:$H$15)</f>
        <v>Brandon</v>
      </c>
      <c r="D22" s="2">
        <v>7</v>
      </c>
    </row>
    <row r="23" spans="1:4" x14ac:dyDescent="0.25">
      <c r="A23" s="2">
        <v>2017</v>
      </c>
      <c r="B23" s="2">
        <v>1</v>
      </c>
      <c r="C23" t="str">
        <f>_xlfn.XLOOKUP($B23,$G$2:$G$15,$H$2:$H$15)</f>
        <v>Ben D</v>
      </c>
      <c r="D23" s="2">
        <v>8</v>
      </c>
    </row>
    <row r="24" spans="1:4" x14ac:dyDescent="0.25">
      <c r="A24" s="2">
        <v>2017</v>
      </c>
      <c r="B24" s="2">
        <v>12</v>
      </c>
      <c r="C24" t="str">
        <f>_xlfn.XLOOKUP($B24,$G$2:$G$15,$H$2:$H$15)</f>
        <v>Levi</v>
      </c>
      <c r="D24" s="2">
        <v>9</v>
      </c>
    </row>
    <row r="25" spans="1:4" x14ac:dyDescent="0.25">
      <c r="A25" s="2">
        <v>2017</v>
      </c>
      <c r="B25" s="2">
        <v>6</v>
      </c>
      <c r="C25" t="str">
        <f>_xlfn.XLOOKUP($B25,$G$2:$G$15,$H$2:$H$15)</f>
        <v>Tim</v>
      </c>
      <c r="D25" s="2">
        <v>10</v>
      </c>
    </row>
    <row r="26" spans="1:4" x14ac:dyDescent="0.25">
      <c r="A26" s="2">
        <v>2017</v>
      </c>
      <c r="B26" s="2">
        <v>11</v>
      </c>
      <c r="C26" t="str">
        <f>_xlfn.XLOOKUP($B26,$G$2:$G$15,$H$2:$H$15)</f>
        <v>Brian</v>
      </c>
      <c r="D26" s="2">
        <v>11</v>
      </c>
    </row>
    <row r="27" spans="1:4" x14ac:dyDescent="0.25">
      <c r="A27" s="2">
        <v>2017</v>
      </c>
      <c r="B27" s="2">
        <v>10</v>
      </c>
      <c r="C27" t="str">
        <f>_xlfn.XLOOKUP($B27,$G$2:$G$15,$H$2:$H$15)</f>
        <v>Phil</v>
      </c>
      <c r="D27" s="2">
        <v>12</v>
      </c>
    </row>
    <row r="28" spans="1:4" x14ac:dyDescent="0.25">
      <c r="A28" s="2">
        <v>2017</v>
      </c>
      <c r="B28" s="2">
        <v>9</v>
      </c>
      <c r="C28" t="str">
        <f>_xlfn.XLOOKUP($B28,$G$2:$G$15,$H$2:$H$15)</f>
        <v>Luke</v>
      </c>
      <c r="D28" s="2">
        <v>13</v>
      </c>
    </row>
    <row r="29" spans="1:4" x14ac:dyDescent="0.25">
      <c r="A29" s="2">
        <v>2017</v>
      </c>
      <c r="B29" s="2">
        <v>13</v>
      </c>
      <c r="C29" t="str">
        <f>_xlfn.XLOOKUP($B29,$G$2:$G$15,$H$2:$H$15)</f>
        <v>Billy</v>
      </c>
      <c r="D29" s="2">
        <v>14</v>
      </c>
    </row>
    <row r="30" spans="1:4" x14ac:dyDescent="0.25">
      <c r="A30" s="2">
        <v>2018</v>
      </c>
      <c r="B30" s="2">
        <v>2</v>
      </c>
      <c r="C30" t="str">
        <f>_xlfn.XLOOKUP($B30,$G$2:$G$15,$H$2:$H$15)</f>
        <v>Drew</v>
      </c>
      <c r="D30" s="2">
        <v>1</v>
      </c>
    </row>
    <row r="31" spans="1:4" x14ac:dyDescent="0.25">
      <c r="A31" s="2">
        <v>2018</v>
      </c>
      <c r="B31" s="2">
        <v>8</v>
      </c>
      <c r="C31" t="str">
        <f>_xlfn.XLOOKUP($B31,$G$2:$G$15,$H$2:$H$15)</f>
        <v>Noah</v>
      </c>
      <c r="D31" s="2">
        <v>2</v>
      </c>
    </row>
    <row r="32" spans="1:4" x14ac:dyDescent="0.25">
      <c r="A32" s="2">
        <v>2018</v>
      </c>
      <c r="B32" s="2">
        <v>4</v>
      </c>
      <c r="C32" t="str">
        <f>_xlfn.XLOOKUP($B32,$G$2:$G$15,$H$2:$H$15)</f>
        <v>Brandon</v>
      </c>
      <c r="D32" s="2">
        <v>3</v>
      </c>
    </row>
    <row r="33" spans="1:4" x14ac:dyDescent="0.25">
      <c r="A33" s="2">
        <v>2018</v>
      </c>
      <c r="B33" s="2">
        <v>1</v>
      </c>
      <c r="C33" t="str">
        <f>_xlfn.XLOOKUP($B33,$G$2:$G$15,$H$2:$H$15)</f>
        <v>Ben D</v>
      </c>
      <c r="D33" s="2">
        <v>4</v>
      </c>
    </row>
    <row r="34" spans="1:4" x14ac:dyDescent="0.25">
      <c r="A34" s="2">
        <v>2018</v>
      </c>
      <c r="B34" s="2">
        <v>5</v>
      </c>
      <c r="C34" t="str">
        <f>_xlfn.XLOOKUP($B34,$G$2:$G$15,$H$2:$H$15)</f>
        <v>Ben R</v>
      </c>
      <c r="D34" s="2">
        <v>5</v>
      </c>
    </row>
    <row r="35" spans="1:4" x14ac:dyDescent="0.25">
      <c r="A35" s="2">
        <v>2018</v>
      </c>
      <c r="B35" s="2">
        <v>11</v>
      </c>
      <c r="C35" t="str">
        <f>_xlfn.XLOOKUP($B35,$G$2:$G$15,$H$2:$H$15)</f>
        <v>Brian</v>
      </c>
      <c r="D35" s="2">
        <v>6</v>
      </c>
    </row>
    <row r="36" spans="1:4" x14ac:dyDescent="0.25">
      <c r="A36" s="2">
        <v>2018</v>
      </c>
      <c r="B36" s="2">
        <v>12</v>
      </c>
      <c r="C36" t="str">
        <f>_xlfn.XLOOKUP($B36,$G$2:$G$15,$H$2:$H$15)</f>
        <v>Levi</v>
      </c>
      <c r="D36" s="2">
        <v>7</v>
      </c>
    </row>
    <row r="37" spans="1:4" x14ac:dyDescent="0.25">
      <c r="A37" s="2">
        <v>2018</v>
      </c>
      <c r="B37" s="2">
        <v>13</v>
      </c>
      <c r="C37" t="str">
        <f>_xlfn.XLOOKUP($B37,$G$2:$G$15,$H$2:$H$15)</f>
        <v>Billy</v>
      </c>
      <c r="D37" s="2">
        <v>8</v>
      </c>
    </row>
    <row r="38" spans="1:4" x14ac:dyDescent="0.25">
      <c r="A38" s="2">
        <v>2018</v>
      </c>
      <c r="B38" s="2">
        <v>7</v>
      </c>
      <c r="C38" t="str">
        <f>_xlfn.XLOOKUP($B38,$G$2:$G$15,$H$2:$H$15)</f>
        <v>Weston</v>
      </c>
      <c r="D38" s="2">
        <v>9</v>
      </c>
    </row>
    <row r="39" spans="1:4" x14ac:dyDescent="0.25">
      <c r="A39" s="2">
        <v>2018</v>
      </c>
      <c r="B39" s="2">
        <v>3</v>
      </c>
      <c r="C39" t="str">
        <f>_xlfn.XLOOKUP($B39,$G$2:$G$15,$H$2:$H$15)</f>
        <v>Jared</v>
      </c>
      <c r="D39" s="2">
        <v>10</v>
      </c>
    </row>
    <row r="40" spans="1:4" x14ac:dyDescent="0.25">
      <c r="A40" s="2">
        <v>2018</v>
      </c>
      <c r="B40" s="2">
        <v>9</v>
      </c>
      <c r="C40" t="str">
        <f>_xlfn.XLOOKUP($B40,$G$2:$G$15,$H$2:$H$15)</f>
        <v>Luke</v>
      </c>
      <c r="D40" s="2">
        <v>11</v>
      </c>
    </row>
    <row r="41" spans="1:4" x14ac:dyDescent="0.25">
      <c r="A41" s="2">
        <v>2018</v>
      </c>
      <c r="B41" s="2">
        <v>6</v>
      </c>
      <c r="C41" t="str">
        <f>_xlfn.XLOOKUP($B41,$G$2:$G$15,$H$2:$H$15)</f>
        <v>Tim</v>
      </c>
      <c r="D41" s="2">
        <v>12</v>
      </c>
    </row>
    <row r="42" spans="1:4" x14ac:dyDescent="0.25">
      <c r="A42" s="2">
        <v>2018</v>
      </c>
      <c r="B42" s="2">
        <v>10</v>
      </c>
      <c r="C42" t="str">
        <f>_xlfn.XLOOKUP($B42,$G$2:$G$15,$H$2:$H$15)</f>
        <v>Phil</v>
      </c>
      <c r="D42" s="2">
        <v>13</v>
      </c>
    </row>
    <row r="43" spans="1:4" x14ac:dyDescent="0.25">
      <c r="A43" s="2">
        <v>2018</v>
      </c>
      <c r="B43" s="2">
        <v>14</v>
      </c>
      <c r="C43" t="str">
        <f>_xlfn.XLOOKUP($B43,$G$2:$G$15,$H$2:$H$15)</f>
        <v>Robert</v>
      </c>
      <c r="D43" s="2">
        <v>14</v>
      </c>
    </row>
    <row r="44" spans="1:4" x14ac:dyDescent="0.25">
      <c r="A44" s="2">
        <v>2019</v>
      </c>
      <c r="B44" s="2">
        <v>9</v>
      </c>
      <c r="C44" t="str">
        <f>_xlfn.XLOOKUP($B44,$G$2:$G$15,$H$2:$H$15)</f>
        <v>Luke</v>
      </c>
      <c r="D44" s="2">
        <v>1</v>
      </c>
    </row>
    <row r="45" spans="1:4" x14ac:dyDescent="0.25">
      <c r="A45" s="2">
        <v>2019</v>
      </c>
      <c r="B45" s="2">
        <v>14</v>
      </c>
      <c r="C45" t="str">
        <f>_xlfn.XLOOKUP($B45,$G$2:$G$15,$H$2:$H$15)</f>
        <v>Robert</v>
      </c>
      <c r="D45" s="2">
        <v>2</v>
      </c>
    </row>
    <row r="46" spans="1:4" x14ac:dyDescent="0.25">
      <c r="A46" s="2">
        <v>2019</v>
      </c>
      <c r="B46" s="2">
        <v>7</v>
      </c>
      <c r="C46" t="str">
        <f>_xlfn.XLOOKUP($B46,$G$2:$G$15,$H$2:$H$15)</f>
        <v>Weston</v>
      </c>
      <c r="D46" s="2">
        <v>3</v>
      </c>
    </row>
    <row r="47" spans="1:4" x14ac:dyDescent="0.25">
      <c r="A47" s="2">
        <v>2019</v>
      </c>
      <c r="B47" s="2">
        <v>3</v>
      </c>
      <c r="C47" t="str">
        <f>_xlfn.XLOOKUP($B47,$G$2:$G$15,$H$2:$H$15)</f>
        <v>Jared</v>
      </c>
      <c r="D47" s="2">
        <v>4</v>
      </c>
    </row>
    <row r="48" spans="1:4" x14ac:dyDescent="0.25">
      <c r="A48" s="2">
        <v>2019</v>
      </c>
      <c r="B48" s="2">
        <v>13</v>
      </c>
      <c r="C48" t="str">
        <f>_xlfn.XLOOKUP($B48,$G$2:$G$15,$H$2:$H$15)</f>
        <v>Billy</v>
      </c>
      <c r="D48" s="2">
        <v>5</v>
      </c>
    </row>
    <row r="49" spans="1:4" x14ac:dyDescent="0.25">
      <c r="A49" s="2">
        <v>2019</v>
      </c>
      <c r="B49" s="2">
        <v>11</v>
      </c>
      <c r="C49" t="str">
        <f>_xlfn.XLOOKUP($B49,$G$2:$G$15,$H$2:$H$15)</f>
        <v>Brian</v>
      </c>
      <c r="D49" s="2">
        <v>6</v>
      </c>
    </row>
    <row r="50" spans="1:4" x14ac:dyDescent="0.25">
      <c r="A50" s="2">
        <v>2019</v>
      </c>
      <c r="B50" s="2">
        <v>5</v>
      </c>
      <c r="C50" t="str">
        <f>_xlfn.XLOOKUP($B50,$G$2:$G$15,$H$2:$H$15)</f>
        <v>Ben R</v>
      </c>
      <c r="D50" s="2">
        <v>7</v>
      </c>
    </row>
    <row r="51" spans="1:4" x14ac:dyDescent="0.25">
      <c r="A51" s="2">
        <v>2019</v>
      </c>
      <c r="B51" s="2">
        <v>12</v>
      </c>
      <c r="C51" t="str">
        <f>_xlfn.XLOOKUP($B51,$G$2:$G$15,$H$2:$H$15)</f>
        <v>Levi</v>
      </c>
      <c r="D51" s="2">
        <v>8</v>
      </c>
    </row>
    <row r="52" spans="1:4" x14ac:dyDescent="0.25">
      <c r="A52" s="2">
        <v>2019</v>
      </c>
      <c r="B52" s="2">
        <v>4</v>
      </c>
      <c r="C52" t="str">
        <f>_xlfn.XLOOKUP($B52,$G$2:$G$15,$H$2:$H$15)</f>
        <v>Brandon</v>
      </c>
      <c r="D52" s="2">
        <v>9</v>
      </c>
    </row>
    <row r="53" spans="1:4" x14ac:dyDescent="0.25">
      <c r="A53" s="2">
        <v>2019</v>
      </c>
      <c r="B53" s="2">
        <v>10</v>
      </c>
      <c r="C53" t="str">
        <f>_xlfn.XLOOKUP($B53,$G$2:$G$15,$H$2:$H$15)</f>
        <v>Phil</v>
      </c>
      <c r="D53" s="2">
        <v>10</v>
      </c>
    </row>
    <row r="54" spans="1:4" x14ac:dyDescent="0.25">
      <c r="A54" s="2">
        <v>2019</v>
      </c>
      <c r="B54" s="2">
        <v>6</v>
      </c>
      <c r="C54" t="str">
        <f>_xlfn.XLOOKUP($B54,$G$2:$G$15,$H$2:$H$15)</f>
        <v>Tim</v>
      </c>
      <c r="D54" s="2">
        <v>11</v>
      </c>
    </row>
    <row r="55" spans="1:4" x14ac:dyDescent="0.25">
      <c r="A55" s="2">
        <v>2019</v>
      </c>
      <c r="B55" s="2">
        <v>2</v>
      </c>
      <c r="C55" t="str">
        <f>_xlfn.XLOOKUP($B55,$G$2:$G$15,$H$2:$H$15)</f>
        <v>Drew</v>
      </c>
      <c r="D55" s="2">
        <v>12</v>
      </c>
    </row>
    <row r="56" spans="1:4" x14ac:dyDescent="0.25">
      <c r="A56" s="2">
        <v>2019</v>
      </c>
      <c r="B56" s="2">
        <v>1</v>
      </c>
      <c r="C56" t="str">
        <f>_xlfn.XLOOKUP($B56,$G$2:$G$15,$H$2:$H$15)</f>
        <v>Ben D</v>
      </c>
      <c r="D56" s="2">
        <v>13</v>
      </c>
    </row>
    <row r="57" spans="1:4" x14ac:dyDescent="0.25">
      <c r="A57" s="2">
        <v>2019</v>
      </c>
      <c r="B57" s="2">
        <v>8</v>
      </c>
      <c r="C57" t="str">
        <f>_xlfn.XLOOKUP($B57,$G$2:$G$15,$H$2:$H$15)</f>
        <v>Noah</v>
      </c>
      <c r="D57" s="2">
        <v>14</v>
      </c>
    </row>
    <row r="58" spans="1:4" x14ac:dyDescent="0.25">
      <c r="A58" s="2">
        <v>2020</v>
      </c>
      <c r="B58" s="2">
        <v>14</v>
      </c>
      <c r="C58" t="str">
        <f>_xlfn.XLOOKUP($B58,$G$2:$G$15,$H$2:$H$15)</f>
        <v>Robert</v>
      </c>
      <c r="D58" s="2">
        <v>1</v>
      </c>
    </row>
    <row r="59" spans="1:4" x14ac:dyDescent="0.25">
      <c r="A59" s="2">
        <v>2020</v>
      </c>
      <c r="B59" s="2">
        <v>9</v>
      </c>
      <c r="C59" t="str">
        <f>_xlfn.XLOOKUP($B59,$G$2:$G$15,$H$2:$H$15)</f>
        <v>Luke</v>
      </c>
      <c r="D59" s="2">
        <v>2</v>
      </c>
    </row>
    <row r="60" spans="1:4" x14ac:dyDescent="0.25">
      <c r="A60" s="2">
        <v>2020</v>
      </c>
      <c r="B60" s="2">
        <v>4</v>
      </c>
      <c r="C60" t="str">
        <f>_xlfn.XLOOKUP($B60,$G$2:$G$15,$H$2:$H$15)</f>
        <v>Brandon</v>
      </c>
      <c r="D60" s="2">
        <v>3</v>
      </c>
    </row>
    <row r="61" spans="1:4" x14ac:dyDescent="0.25">
      <c r="A61" s="2">
        <v>2020</v>
      </c>
      <c r="B61" s="2">
        <v>5</v>
      </c>
      <c r="C61" t="str">
        <f>_xlfn.XLOOKUP($B61,$G$2:$G$15,$H$2:$H$15)</f>
        <v>Ben R</v>
      </c>
      <c r="D61" s="2">
        <v>4</v>
      </c>
    </row>
    <row r="62" spans="1:4" x14ac:dyDescent="0.25">
      <c r="A62" s="2">
        <v>2020</v>
      </c>
      <c r="B62" s="2">
        <v>2</v>
      </c>
      <c r="C62" t="str">
        <f>_xlfn.XLOOKUP($B62,$G$2:$G$15,$H$2:$H$15)</f>
        <v>Drew</v>
      </c>
      <c r="D62" s="2">
        <v>5</v>
      </c>
    </row>
    <row r="63" spans="1:4" x14ac:dyDescent="0.25">
      <c r="A63" s="2">
        <v>2020</v>
      </c>
      <c r="B63" s="2">
        <v>1</v>
      </c>
      <c r="C63" t="str">
        <f>_xlfn.XLOOKUP($B63,$G$2:$G$15,$H$2:$H$15)</f>
        <v>Ben D</v>
      </c>
      <c r="D63" s="2">
        <v>6</v>
      </c>
    </row>
    <row r="64" spans="1:4" x14ac:dyDescent="0.25">
      <c r="A64" s="2">
        <v>2020</v>
      </c>
      <c r="B64" s="2">
        <v>8</v>
      </c>
      <c r="C64" t="str">
        <f>_xlfn.XLOOKUP($B64,$G$2:$G$15,$H$2:$H$15)</f>
        <v>Noah</v>
      </c>
      <c r="D64" s="2">
        <v>7</v>
      </c>
    </row>
    <row r="65" spans="1:4" x14ac:dyDescent="0.25">
      <c r="A65" s="2">
        <v>2020</v>
      </c>
      <c r="B65" s="2">
        <v>10</v>
      </c>
      <c r="C65" t="str">
        <f>_xlfn.XLOOKUP($B65,$G$2:$G$15,$H$2:$H$15)</f>
        <v>Phil</v>
      </c>
      <c r="D65" s="2">
        <v>8</v>
      </c>
    </row>
    <row r="66" spans="1:4" x14ac:dyDescent="0.25">
      <c r="A66" s="2">
        <v>2020</v>
      </c>
      <c r="B66" s="2">
        <v>13</v>
      </c>
      <c r="C66" t="str">
        <f>_xlfn.XLOOKUP($B66,$G$2:$G$15,$H$2:$H$15)</f>
        <v>Billy</v>
      </c>
      <c r="D66" s="2">
        <v>9</v>
      </c>
    </row>
    <row r="67" spans="1:4" x14ac:dyDescent="0.25">
      <c r="A67" s="2">
        <v>2020</v>
      </c>
      <c r="B67" s="2">
        <v>3</v>
      </c>
      <c r="C67" t="str">
        <f>_xlfn.XLOOKUP($B67,$G$2:$G$15,$H$2:$H$15)</f>
        <v>Jared</v>
      </c>
      <c r="D67" s="2">
        <v>10</v>
      </c>
    </row>
    <row r="68" spans="1:4" x14ac:dyDescent="0.25">
      <c r="A68" s="2">
        <v>2020</v>
      </c>
      <c r="B68" s="2">
        <v>12</v>
      </c>
      <c r="C68" t="str">
        <f>_xlfn.XLOOKUP($B68,$G$2:$G$15,$H$2:$H$15)</f>
        <v>Levi</v>
      </c>
      <c r="D68" s="2">
        <v>11</v>
      </c>
    </row>
    <row r="69" spans="1:4" x14ac:dyDescent="0.25">
      <c r="A69" s="2">
        <v>2020</v>
      </c>
      <c r="B69" s="2">
        <v>7</v>
      </c>
      <c r="C69" t="str">
        <f>_xlfn.XLOOKUP($B69,$G$2:$G$15,$H$2:$H$15)</f>
        <v>Weston</v>
      </c>
      <c r="D69" s="2">
        <v>12</v>
      </c>
    </row>
    <row r="70" spans="1:4" x14ac:dyDescent="0.25">
      <c r="A70" s="1">
        <v>2021</v>
      </c>
      <c r="B70" s="3">
        <f>_xlfn.XLOOKUP(C70,$H$2:$H$16,$G$2:$G$16,"")</f>
        <v>9</v>
      </c>
      <c r="C70" s="1" t="s">
        <v>11</v>
      </c>
      <c r="D70" s="1">
        <v>1</v>
      </c>
    </row>
    <row r="71" spans="1:4" x14ac:dyDescent="0.25">
      <c r="A71" s="1">
        <v>2021</v>
      </c>
      <c r="B71" s="3">
        <f t="shared" ref="B71:B134" si="0">_xlfn.XLOOKUP(C71,$H$2:$H$16,$G$2:$G$16,"")</f>
        <v>14</v>
      </c>
      <c r="C71" s="1" t="s">
        <v>17</v>
      </c>
      <c r="D71" s="1">
        <v>2</v>
      </c>
    </row>
    <row r="72" spans="1:4" x14ac:dyDescent="0.25">
      <c r="A72" s="1">
        <v>2021</v>
      </c>
      <c r="B72" s="3">
        <f t="shared" si="0"/>
        <v>2</v>
      </c>
      <c r="C72" s="1" t="s">
        <v>4</v>
      </c>
      <c r="D72" s="1">
        <v>3</v>
      </c>
    </row>
    <row r="73" spans="1:4" x14ac:dyDescent="0.25">
      <c r="A73" s="1">
        <v>2021</v>
      </c>
      <c r="B73" s="3">
        <f t="shared" si="0"/>
        <v>12</v>
      </c>
      <c r="C73" s="1" t="s">
        <v>13</v>
      </c>
      <c r="D73" s="1">
        <v>4</v>
      </c>
    </row>
    <row r="74" spans="1:4" x14ac:dyDescent="0.25">
      <c r="A74" s="1">
        <v>2021</v>
      </c>
      <c r="B74" s="3">
        <f t="shared" si="0"/>
        <v>10</v>
      </c>
      <c r="C74" s="1" t="s">
        <v>16</v>
      </c>
      <c r="D74" s="1">
        <v>5</v>
      </c>
    </row>
    <row r="75" spans="1:4" x14ac:dyDescent="0.25">
      <c r="A75" s="1">
        <v>2021</v>
      </c>
      <c r="B75" s="3">
        <f t="shared" si="0"/>
        <v>7</v>
      </c>
      <c r="C75" s="1" t="s">
        <v>15</v>
      </c>
      <c r="D75" s="1">
        <v>6</v>
      </c>
    </row>
    <row r="76" spans="1:4" x14ac:dyDescent="0.25">
      <c r="A76" s="1">
        <v>2021</v>
      </c>
      <c r="B76" s="3">
        <f t="shared" si="0"/>
        <v>15</v>
      </c>
      <c r="C76" s="1" t="s">
        <v>18</v>
      </c>
      <c r="D76" s="1">
        <v>7</v>
      </c>
    </row>
    <row r="77" spans="1:4" x14ac:dyDescent="0.25">
      <c r="A77" s="1">
        <v>2021</v>
      </c>
      <c r="B77" s="3">
        <f t="shared" si="0"/>
        <v>11</v>
      </c>
      <c r="C77" s="1" t="s">
        <v>12</v>
      </c>
      <c r="D77" s="1">
        <v>8</v>
      </c>
    </row>
    <row r="78" spans="1:4" x14ac:dyDescent="0.25">
      <c r="A78" s="1">
        <v>2021</v>
      </c>
      <c r="B78" s="3">
        <f t="shared" si="0"/>
        <v>4</v>
      </c>
      <c r="C78" s="1" t="s">
        <v>6</v>
      </c>
      <c r="D78" s="1">
        <v>9</v>
      </c>
    </row>
    <row r="79" spans="1:4" x14ac:dyDescent="0.25">
      <c r="A79" s="1">
        <v>2021</v>
      </c>
      <c r="B79" s="3">
        <f t="shared" si="0"/>
        <v>8</v>
      </c>
      <c r="C79" s="1" t="s">
        <v>8</v>
      </c>
      <c r="D79" s="1">
        <v>10</v>
      </c>
    </row>
    <row r="80" spans="1:4" x14ac:dyDescent="0.25">
      <c r="A80" s="1">
        <v>2021</v>
      </c>
      <c r="B80" s="3">
        <f t="shared" si="0"/>
        <v>13</v>
      </c>
      <c r="C80" s="1" t="s">
        <v>14</v>
      </c>
      <c r="D80" s="1">
        <v>11</v>
      </c>
    </row>
    <row r="81" spans="1:4" x14ac:dyDescent="0.25">
      <c r="A81" s="1">
        <v>2021</v>
      </c>
      <c r="B81" s="3">
        <f t="shared" si="0"/>
        <v>5</v>
      </c>
      <c r="C81" s="1" t="s">
        <v>9</v>
      </c>
      <c r="D81" s="1">
        <v>12</v>
      </c>
    </row>
    <row r="82" spans="1:4" x14ac:dyDescent="0.25">
      <c r="A82" s="1">
        <v>2021</v>
      </c>
      <c r="B82" s="3">
        <f t="shared" si="0"/>
        <v>1</v>
      </c>
      <c r="C82" s="1" t="s">
        <v>3</v>
      </c>
      <c r="D82" s="1">
        <v>13</v>
      </c>
    </row>
    <row r="83" spans="1:4" x14ac:dyDescent="0.25">
      <c r="A83" s="1">
        <v>2021</v>
      </c>
      <c r="B83" s="3">
        <f t="shared" si="0"/>
        <v>3</v>
      </c>
      <c r="C83" s="1" t="s">
        <v>5</v>
      </c>
      <c r="D83" s="1">
        <v>14</v>
      </c>
    </row>
    <row r="84" spans="1:4" x14ac:dyDescent="0.25">
      <c r="A84" s="1">
        <v>2022</v>
      </c>
      <c r="B84" s="3">
        <f t="shared" si="0"/>
        <v>1</v>
      </c>
      <c r="C84" s="1" t="s">
        <v>3</v>
      </c>
      <c r="D84" s="1">
        <v>1</v>
      </c>
    </row>
    <row r="85" spans="1:4" x14ac:dyDescent="0.25">
      <c r="A85" s="1">
        <v>2022</v>
      </c>
      <c r="B85" s="3">
        <f t="shared" si="0"/>
        <v>7</v>
      </c>
      <c r="C85" s="1" t="s">
        <v>15</v>
      </c>
      <c r="D85" s="1">
        <v>2</v>
      </c>
    </row>
    <row r="86" spans="1:4" x14ac:dyDescent="0.25">
      <c r="A86" s="1">
        <v>2022</v>
      </c>
      <c r="B86" s="3">
        <f t="shared" si="0"/>
        <v>10</v>
      </c>
      <c r="C86" s="1" t="s">
        <v>16</v>
      </c>
      <c r="D86" s="1">
        <v>3</v>
      </c>
    </row>
    <row r="87" spans="1:4" x14ac:dyDescent="0.25">
      <c r="A87" s="1">
        <v>2022</v>
      </c>
      <c r="B87" s="3">
        <f t="shared" si="0"/>
        <v>13</v>
      </c>
      <c r="C87" s="1" t="s">
        <v>14</v>
      </c>
      <c r="D87" s="1">
        <v>4</v>
      </c>
    </row>
    <row r="88" spans="1:4" x14ac:dyDescent="0.25">
      <c r="A88" s="1">
        <v>2022</v>
      </c>
      <c r="B88" s="3">
        <f t="shared" si="0"/>
        <v>3</v>
      </c>
      <c r="C88" s="1" t="s">
        <v>5</v>
      </c>
      <c r="D88" s="1">
        <v>5</v>
      </c>
    </row>
    <row r="89" spans="1:4" x14ac:dyDescent="0.25">
      <c r="A89" s="1">
        <v>2022</v>
      </c>
      <c r="B89" s="3">
        <f t="shared" si="0"/>
        <v>15</v>
      </c>
      <c r="C89" s="1" t="s">
        <v>18</v>
      </c>
      <c r="D89" s="1">
        <v>6</v>
      </c>
    </row>
    <row r="90" spans="1:4" x14ac:dyDescent="0.25">
      <c r="A90" s="1">
        <v>2022</v>
      </c>
      <c r="B90" s="3">
        <f t="shared" si="0"/>
        <v>2</v>
      </c>
      <c r="C90" s="1" t="s">
        <v>4</v>
      </c>
      <c r="D90" s="1">
        <v>7</v>
      </c>
    </row>
    <row r="91" spans="1:4" x14ac:dyDescent="0.25">
      <c r="A91" s="1">
        <v>2022</v>
      </c>
      <c r="B91" s="3">
        <f t="shared" si="0"/>
        <v>12</v>
      </c>
      <c r="C91" s="1" t="s">
        <v>13</v>
      </c>
      <c r="D91" s="1">
        <v>8</v>
      </c>
    </row>
    <row r="92" spans="1:4" x14ac:dyDescent="0.25">
      <c r="A92" s="1">
        <v>2022</v>
      </c>
      <c r="B92" s="3">
        <f t="shared" si="0"/>
        <v>9</v>
      </c>
      <c r="C92" s="1" t="s">
        <v>11</v>
      </c>
      <c r="D92" s="1">
        <v>9</v>
      </c>
    </row>
    <row r="93" spans="1:4" x14ac:dyDescent="0.25">
      <c r="A93" s="1">
        <v>2022</v>
      </c>
      <c r="B93" s="3">
        <f t="shared" si="0"/>
        <v>8</v>
      </c>
      <c r="C93" s="1" t="s">
        <v>8</v>
      </c>
      <c r="D93" s="1">
        <v>10</v>
      </c>
    </row>
    <row r="94" spans="1:4" x14ac:dyDescent="0.25">
      <c r="A94" s="1">
        <v>2022</v>
      </c>
      <c r="B94" s="3">
        <f t="shared" si="0"/>
        <v>11</v>
      </c>
      <c r="C94" s="1" t="s">
        <v>12</v>
      </c>
      <c r="D94" s="1">
        <v>11</v>
      </c>
    </row>
    <row r="95" spans="1:4" x14ac:dyDescent="0.25">
      <c r="A95" s="1">
        <v>2022</v>
      </c>
      <c r="B95" s="3">
        <f t="shared" si="0"/>
        <v>14</v>
      </c>
      <c r="C95" s="1" t="s">
        <v>17</v>
      </c>
      <c r="D95" s="1">
        <v>12</v>
      </c>
    </row>
    <row r="96" spans="1:4" x14ac:dyDescent="0.25">
      <c r="A96" s="1">
        <v>2022</v>
      </c>
      <c r="B96" s="3">
        <f t="shared" si="0"/>
        <v>5</v>
      </c>
      <c r="C96" s="1" t="s">
        <v>9</v>
      </c>
      <c r="D96" s="1">
        <v>13</v>
      </c>
    </row>
    <row r="97" spans="1:4" x14ac:dyDescent="0.25">
      <c r="A97" s="1">
        <v>2022</v>
      </c>
      <c r="B97" s="3">
        <f t="shared" si="0"/>
        <v>4</v>
      </c>
      <c r="C97" s="1" t="s">
        <v>6</v>
      </c>
      <c r="D97" s="1">
        <v>14</v>
      </c>
    </row>
    <row r="98" spans="1:4" x14ac:dyDescent="0.25">
      <c r="A98" s="1">
        <v>2023</v>
      </c>
      <c r="B98" s="3">
        <f t="shared" si="0"/>
        <v>12</v>
      </c>
      <c r="C98" s="1" t="s">
        <v>13</v>
      </c>
      <c r="D98" s="1">
        <v>1</v>
      </c>
    </row>
    <row r="99" spans="1:4" x14ac:dyDescent="0.25">
      <c r="A99" s="1">
        <v>2023</v>
      </c>
      <c r="B99" s="3">
        <f t="shared" si="0"/>
        <v>10</v>
      </c>
      <c r="C99" s="1" t="s">
        <v>16</v>
      </c>
      <c r="D99" s="1">
        <v>2</v>
      </c>
    </row>
    <row r="100" spans="1:4" x14ac:dyDescent="0.25">
      <c r="A100" s="1">
        <v>2023</v>
      </c>
      <c r="B100" s="3">
        <f t="shared" si="0"/>
        <v>15</v>
      </c>
      <c r="C100" s="1" t="s">
        <v>18</v>
      </c>
      <c r="D100" s="1">
        <v>3</v>
      </c>
    </row>
    <row r="101" spans="1:4" x14ac:dyDescent="0.25">
      <c r="A101" s="1">
        <v>2023</v>
      </c>
      <c r="B101" s="3">
        <f t="shared" si="0"/>
        <v>9</v>
      </c>
      <c r="C101" s="1" t="s">
        <v>11</v>
      </c>
      <c r="D101" s="1">
        <v>4</v>
      </c>
    </row>
    <row r="102" spans="1:4" x14ac:dyDescent="0.25">
      <c r="A102" s="1">
        <v>2023</v>
      </c>
      <c r="B102" s="3">
        <f t="shared" si="0"/>
        <v>13</v>
      </c>
      <c r="C102" s="1" t="s">
        <v>14</v>
      </c>
      <c r="D102" s="1">
        <v>5</v>
      </c>
    </row>
    <row r="103" spans="1:4" x14ac:dyDescent="0.25">
      <c r="A103" s="1">
        <v>2023</v>
      </c>
      <c r="B103" s="3">
        <f t="shared" si="0"/>
        <v>5</v>
      </c>
      <c r="C103" s="1" t="s">
        <v>9</v>
      </c>
      <c r="D103" s="1">
        <v>6</v>
      </c>
    </row>
    <row r="104" spans="1:4" x14ac:dyDescent="0.25">
      <c r="A104" s="1">
        <v>2023</v>
      </c>
      <c r="B104" s="3">
        <f t="shared" si="0"/>
        <v>7</v>
      </c>
      <c r="C104" s="1" t="s">
        <v>15</v>
      </c>
      <c r="D104" s="1">
        <v>7</v>
      </c>
    </row>
    <row r="105" spans="1:4" x14ac:dyDescent="0.25">
      <c r="A105" s="1">
        <v>2023</v>
      </c>
      <c r="B105" s="3">
        <f t="shared" si="0"/>
        <v>8</v>
      </c>
      <c r="C105" s="1" t="s">
        <v>8</v>
      </c>
      <c r="D105" s="1">
        <v>8</v>
      </c>
    </row>
    <row r="106" spans="1:4" x14ac:dyDescent="0.25">
      <c r="A106" s="1">
        <v>2023</v>
      </c>
      <c r="B106" s="3">
        <f t="shared" si="0"/>
        <v>2</v>
      </c>
      <c r="C106" s="1" t="s">
        <v>4</v>
      </c>
      <c r="D106" s="1">
        <v>9</v>
      </c>
    </row>
    <row r="107" spans="1:4" x14ac:dyDescent="0.25">
      <c r="A107" s="1">
        <v>2023</v>
      </c>
      <c r="B107" s="3">
        <f t="shared" si="0"/>
        <v>1</v>
      </c>
      <c r="C107" s="1" t="s">
        <v>3</v>
      </c>
      <c r="D107" s="1">
        <v>10</v>
      </c>
    </row>
    <row r="108" spans="1:4" x14ac:dyDescent="0.25">
      <c r="A108" s="1">
        <v>2023</v>
      </c>
      <c r="B108" s="3">
        <f t="shared" si="0"/>
        <v>11</v>
      </c>
      <c r="C108" s="1" t="s">
        <v>12</v>
      </c>
      <c r="D108" s="1">
        <v>11</v>
      </c>
    </row>
    <row r="109" spans="1:4" x14ac:dyDescent="0.25">
      <c r="A109" s="1">
        <v>2023</v>
      </c>
      <c r="B109" s="3">
        <f t="shared" si="0"/>
        <v>4</v>
      </c>
      <c r="C109" s="1" t="s">
        <v>6</v>
      </c>
      <c r="D109" s="1">
        <v>12</v>
      </c>
    </row>
    <row r="110" spans="1:4" x14ac:dyDescent="0.25">
      <c r="A110" s="1">
        <v>2023</v>
      </c>
      <c r="B110" s="3">
        <f t="shared" si="0"/>
        <v>3</v>
      </c>
      <c r="C110" s="1" t="s">
        <v>5</v>
      </c>
      <c r="D110" s="1">
        <v>13</v>
      </c>
    </row>
    <row r="111" spans="1:4" x14ac:dyDescent="0.25">
      <c r="A111" s="1">
        <v>2023</v>
      </c>
      <c r="B111" s="3">
        <f t="shared" si="0"/>
        <v>14</v>
      </c>
      <c r="C111" s="1" t="s">
        <v>17</v>
      </c>
      <c r="D111" s="1">
        <v>14</v>
      </c>
    </row>
    <row r="112" spans="1:4" x14ac:dyDescent="0.25">
      <c r="A112" s="1">
        <v>2024</v>
      </c>
      <c r="B112" s="3">
        <f t="shared" si="0"/>
        <v>8</v>
      </c>
      <c r="C112" s="1" t="s">
        <v>8</v>
      </c>
      <c r="D112" s="1">
        <v>1</v>
      </c>
    </row>
    <row r="113" spans="1:4" x14ac:dyDescent="0.25">
      <c r="A113" s="1">
        <v>2024</v>
      </c>
      <c r="B113" s="3">
        <f t="shared" si="0"/>
        <v>11</v>
      </c>
      <c r="C113" s="1" t="s">
        <v>12</v>
      </c>
      <c r="D113" s="1">
        <v>2</v>
      </c>
    </row>
    <row r="114" spans="1:4" x14ac:dyDescent="0.25">
      <c r="A114" s="1">
        <v>2024</v>
      </c>
      <c r="B114" s="3">
        <f t="shared" si="0"/>
        <v>13</v>
      </c>
      <c r="C114" s="1" t="s">
        <v>14</v>
      </c>
      <c r="D114" s="1">
        <v>3</v>
      </c>
    </row>
    <row r="115" spans="1:4" x14ac:dyDescent="0.25">
      <c r="A115" s="1">
        <v>2024</v>
      </c>
      <c r="B115" s="3">
        <f t="shared" si="0"/>
        <v>15</v>
      </c>
      <c r="C115" s="1" t="s">
        <v>18</v>
      </c>
      <c r="D115" s="1">
        <v>4</v>
      </c>
    </row>
    <row r="116" spans="1:4" x14ac:dyDescent="0.25">
      <c r="A116" s="1">
        <v>2024</v>
      </c>
      <c r="B116" s="3">
        <f t="shared" si="0"/>
        <v>1</v>
      </c>
      <c r="C116" s="1" t="s">
        <v>3</v>
      </c>
      <c r="D116" s="1">
        <v>5</v>
      </c>
    </row>
    <row r="117" spans="1:4" x14ac:dyDescent="0.25">
      <c r="A117" s="1">
        <v>2024</v>
      </c>
      <c r="B117" s="3">
        <f t="shared" si="0"/>
        <v>12</v>
      </c>
      <c r="C117" s="1" t="s">
        <v>13</v>
      </c>
      <c r="D117" s="1">
        <v>6</v>
      </c>
    </row>
    <row r="118" spans="1:4" x14ac:dyDescent="0.25">
      <c r="A118" s="1">
        <v>2024</v>
      </c>
      <c r="B118" s="3">
        <f t="shared" si="0"/>
        <v>10</v>
      </c>
      <c r="C118" s="1" t="s">
        <v>16</v>
      </c>
      <c r="D118" s="1">
        <v>7</v>
      </c>
    </row>
    <row r="119" spans="1:4" x14ac:dyDescent="0.25">
      <c r="A119" s="1">
        <v>2024</v>
      </c>
      <c r="B119" s="3">
        <f t="shared" si="0"/>
        <v>5</v>
      </c>
      <c r="C119" s="1" t="s">
        <v>9</v>
      </c>
      <c r="D119" s="1">
        <v>8</v>
      </c>
    </row>
    <row r="120" spans="1:4" x14ac:dyDescent="0.25">
      <c r="A120" s="1">
        <v>2024</v>
      </c>
      <c r="B120" s="3">
        <f t="shared" si="0"/>
        <v>14</v>
      </c>
      <c r="C120" s="1" t="s">
        <v>17</v>
      </c>
      <c r="D120" s="1">
        <v>9</v>
      </c>
    </row>
    <row r="121" spans="1:4" x14ac:dyDescent="0.25">
      <c r="A121" s="1">
        <v>2024</v>
      </c>
      <c r="B121" s="3">
        <f t="shared" si="0"/>
        <v>9</v>
      </c>
      <c r="C121" s="1" t="s">
        <v>11</v>
      </c>
      <c r="D121" s="1">
        <v>10</v>
      </c>
    </row>
    <row r="122" spans="1:4" x14ac:dyDescent="0.25">
      <c r="A122" s="1">
        <v>2024</v>
      </c>
      <c r="B122" s="3">
        <f t="shared" si="0"/>
        <v>2</v>
      </c>
      <c r="C122" s="1" t="s">
        <v>4</v>
      </c>
      <c r="D122" s="1">
        <v>11</v>
      </c>
    </row>
    <row r="123" spans="1:4" x14ac:dyDescent="0.25">
      <c r="A123" s="1">
        <v>2024</v>
      </c>
      <c r="B123" s="3">
        <f t="shared" si="0"/>
        <v>4</v>
      </c>
      <c r="C123" s="1" t="s">
        <v>6</v>
      </c>
      <c r="D123" s="1">
        <v>12</v>
      </c>
    </row>
    <row r="124" spans="1:4" x14ac:dyDescent="0.25">
      <c r="A124" s="1">
        <v>2024</v>
      </c>
      <c r="B124" s="3">
        <f t="shared" si="0"/>
        <v>7</v>
      </c>
      <c r="C124" s="1" t="s">
        <v>15</v>
      </c>
      <c r="D124" s="1">
        <v>13</v>
      </c>
    </row>
    <row r="125" spans="1:4" x14ac:dyDescent="0.25">
      <c r="A125" s="1">
        <v>2024</v>
      </c>
      <c r="B125" s="3">
        <f t="shared" si="0"/>
        <v>3</v>
      </c>
      <c r="C125" s="1" t="s">
        <v>5</v>
      </c>
      <c r="D125" s="1">
        <v>14</v>
      </c>
    </row>
    <row r="126" spans="1:4" x14ac:dyDescent="0.25">
      <c r="A126" s="1">
        <v>2025</v>
      </c>
      <c r="B126" s="3">
        <f t="shared" si="0"/>
        <v>7</v>
      </c>
      <c r="C126" s="1" t="s">
        <v>15</v>
      </c>
      <c r="D126" s="1">
        <v>1</v>
      </c>
    </row>
    <row r="127" spans="1:4" x14ac:dyDescent="0.25">
      <c r="A127" s="1">
        <v>2025</v>
      </c>
      <c r="B127" s="3">
        <f t="shared" si="0"/>
        <v>2</v>
      </c>
      <c r="C127" s="1" t="s">
        <v>4</v>
      </c>
      <c r="D127" s="1">
        <v>2</v>
      </c>
    </row>
    <row r="128" spans="1:4" x14ac:dyDescent="0.25">
      <c r="A128" s="1">
        <v>2025</v>
      </c>
      <c r="B128" s="3">
        <f t="shared" si="0"/>
        <v>1</v>
      </c>
      <c r="C128" s="1" t="s">
        <v>3</v>
      </c>
      <c r="D128" s="1">
        <v>3</v>
      </c>
    </row>
    <row r="129" spans="1:4" x14ac:dyDescent="0.25">
      <c r="A129" s="1">
        <v>2025</v>
      </c>
      <c r="B129" s="3">
        <f t="shared" si="0"/>
        <v>4</v>
      </c>
      <c r="C129" s="1" t="s">
        <v>6</v>
      </c>
      <c r="D129" s="1">
        <v>4</v>
      </c>
    </row>
    <row r="130" spans="1:4" x14ac:dyDescent="0.25">
      <c r="A130" s="1">
        <v>2025</v>
      </c>
      <c r="B130" s="3">
        <f t="shared" si="0"/>
        <v>8</v>
      </c>
      <c r="C130" s="1" t="s">
        <v>8</v>
      </c>
      <c r="D130" s="1">
        <v>5</v>
      </c>
    </row>
    <row r="131" spans="1:4" x14ac:dyDescent="0.25">
      <c r="A131" s="1">
        <v>2025</v>
      </c>
      <c r="B131" s="3">
        <f t="shared" si="0"/>
        <v>11</v>
      </c>
      <c r="C131" s="1" t="s">
        <v>12</v>
      </c>
      <c r="D131" s="1">
        <v>6</v>
      </c>
    </row>
    <row r="132" spans="1:4" x14ac:dyDescent="0.25">
      <c r="A132" s="1">
        <v>2025</v>
      </c>
      <c r="B132" s="3">
        <f t="shared" si="0"/>
        <v>3</v>
      </c>
      <c r="C132" s="1" t="s">
        <v>5</v>
      </c>
      <c r="D132" s="1">
        <v>7</v>
      </c>
    </row>
    <row r="133" spans="1:4" x14ac:dyDescent="0.25">
      <c r="A133" s="1">
        <v>2025</v>
      </c>
      <c r="B133" s="3">
        <f t="shared" si="0"/>
        <v>10</v>
      </c>
      <c r="C133" s="1" t="s">
        <v>16</v>
      </c>
      <c r="D133" s="1">
        <v>8</v>
      </c>
    </row>
    <row r="134" spans="1:4" x14ac:dyDescent="0.25">
      <c r="A134" s="1">
        <v>2025</v>
      </c>
      <c r="B134" s="3">
        <f t="shared" si="0"/>
        <v>12</v>
      </c>
      <c r="C134" s="1" t="s">
        <v>13</v>
      </c>
      <c r="D134" s="1">
        <v>9</v>
      </c>
    </row>
    <row r="135" spans="1:4" x14ac:dyDescent="0.25">
      <c r="A135" s="1">
        <v>2025</v>
      </c>
      <c r="B135" s="3">
        <f t="shared" ref="B135:B139" si="1">_xlfn.XLOOKUP(C135,$H$2:$H$16,$G$2:$G$16,"")</f>
        <v>5</v>
      </c>
      <c r="C135" s="1" t="s">
        <v>9</v>
      </c>
      <c r="D135" s="1">
        <v>10</v>
      </c>
    </row>
    <row r="136" spans="1:4" x14ac:dyDescent="0.25">
      <c r="A136" s="1">
        <v>2025</v>
      </c>
      <c r="B136" s="3">
        <f t="shared" si="1"/>
        <v>13</v>
      </c>
      <c r="C136" s="1" t="s">
        <v>14</v>
      </c>
      <c r="D136" s="1">
        <v>11</v>
      </c>
    </row>
    <row r="137" spans="1:4" x14ac:dyDescent="0.25">
      <c r="A137" s="1">
        <v>2025</v>
      </c>
      <c r="B137" s="3">
        <f t="shared" si="1"/>
        <v>9</v>
      </c>
      <c r="C137" s="1" t="s">
        <v>11</v>
      </c>
      <c r="D137" s="1">
        <v>12</v>
      </c>
    </row>
    <row r="138" spans="1:4" x14ac:dyDescent="0.25">
      <c r="A138" s="1">
        <v>2025</v>
      </c>
      <c r="B138" s="3">
        <f t="shared" si="1"/>
        <v>15</v>
      </c>
      <c r="C138" s="1" t="s">
        <v>18</v>
      </c>
      <c r="D138" s="1">
        <v>13</v>
      </c>
    </row>
    <row r="139" spans="1:4" x14ac:dyDescent="0.25">
      <c r="A139" s="1">
        <v>2025</v>
      </c>
      <c r="B139" s="3">
        <f t="shared" si="1"/>
        <v>14</v>
      </c>
      <c r="C139" s="1" t="s">
        <v>17</v>
      </c>
      <c r="D139" s="1">
        <v>14</v>
      </c>
    </row>
  </sheetData>
  <dataValidations disablePrompts="1" count="1">
    <dataValidation type="list" allowBlank="1" showInputMessage="1" showErrorMessage="1" sqref="C70:C139" xr:uid="{E0BD0F08-A0C4-45F0-856E-631CE2AFC283}">
      <formula1>$H$2:$H$16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Draft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Riesenberg</dc:creator>
  <cp:lastModifiedBy>RoBert Riesenberg</cp:lastModifiedBy>
  <dcterms:created xsi:type="dcterms:W3CDTF">2025-09-18T02:46:52Z</dcterms:created>
  <dcterms:modified xsi:type="dcterms:W3CDTF">2025-09-18T03:15:40Z</dcterms:modified>
</cp:coreProperties>
</file>