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sel\OneDrive\Documents\"/>
    </mc:Choice>
  </mc:AlternateContent>
  <bookViews>
    <workbookView xWindow="0" yWindow="0" windowWidth="23040" windowHeight="8976" activeTab="3"/>
  </bookViews>
  <sheets>
    <sheet name="Backend for login" sheetId="1" r:id="rId1"/>
    <sheet name="Acceptance Criteria for B.E" sheetId="3" r:id="rId2"/>
    <sheet name="Frontend for login" sheetId="2" r:id="rId3"/>
    <sheet name="Acceptance Criteria for F.E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2" l="1"/>
  <c r="B2" i="2"/>
  <c r="B3" i="1"/>
  <c r="B2" i="1"/>
  <c r="B7" i="2" l="1"/>
  <c r="B6" i="2"/>
  <c r="B5" i="2"/>
  <c r="B4" i="2"/>
  <c r="B7" i="1" l="1"/>
  <c r="B6" i="1"/>
  <c r="B5" i="1"/>
  <c r="B4" i="1"/>
</calcChain>
</file>

<file path=xl/sharedStrings.xml><?xml version="1.0" encoding="utf-8"?>
<sst xmlns="http://schemas.openxmlformats.org/spreadsheetml/2006/main" count="222" uniqueCount="96">
  <si>
    <t>Tester Name</t>
  </si>
  <si>
    <t>Total # of Test Case</t>
  </si>
  <si>
    <t>Not Started</t>
  </si>
  <si>
    <t>In Progress</t>
  </si>
  <si>
    <t>Passed</t>
  </si>
  <si>
    <t>Failed</t>
  </si>
  <si>
    <t>Blocked</t>
  </si>
  <si>
    <t>Test ID</t>
  </si>
  <si>
    <t>Module Name</t>
  </si>
  <si>
    <t>Test Scenario</t>
  </si>
  <si>
    <t>Pre-requisite</t>
  </si>
  <si>
    <t>Environment Information</t>
  </si>
  <si>
    <t>Test Data</t>
  </si>
  <si>
    <t>Test Steps</t>
  </si>
  <si>
    <t>Expected Results</t>
  </si>
  <si>
    <t>Actual Results</t>
  </si>
  <si>
    <t>Status</t>
  </si>
  <si>
    <t>Comments</t>
  </si>
  <si>
    <t>TC_001</t>
  </si>
  <si>
    <t>Login</t>
  </si>
  <si>
    <t>1. OS: Windows/Linux/Mac
2. System: Laptop/Desktop</t>
  </si>
  <si>
    <t>Login successful</t>
  </si>
  <si>
    <t>None</t>
  </si>
  <si>
    <t>TC_002</t>
  </si>
  <si>
    <t>TC_003</t>
  </si>
  <si>
    <t>TC_004</t>
  </si>
  <si>
    <t>TC_005</t>
  </si>
  <si>
    <t>TC_006</t>
  </si>
  <si>
    <t>TC_007</t>
  </si>
  <si>
    <t>TC_008</t>
  </si>
  <si>
    <t>User must login into the system 
using their registered username and password in the database.</t>
  </si>
  <si>
    <t xml:space="preserve">It must have complete documentation.
</t>
  </si>
  <si>
    <t>All unit tests must be working.</t>
  </si>
  <si>
    <t>Username: Esdi01
Password: Changeme0</t>
  </si>
  <si>
    <t>1. Open the backend of RC-PORMS web
2. Run the Rc-porms web 
3. enter the Test data</t>
  </si>
  <si>
    <t xml:space="preserve">1. Open the backend of RC-PORMS web
2. Run the Rc-porms web </t>
  </si>
  <si>
    <t>Admin or Employee or Student</t>
  </si>
  <si>
    <t xml:space="preserve">has dropdown </t>
  </si>
  <si>
    <t xml:space="preserve">Username: Esdi01+
Password: Changeme0
</t>
  </si>
  <si>
    <t xml:space="preserve">Username: 
Password:
</t>
  </si>
  <si>
    <t>1. Open the Intellij
2. Launch RC-PORMS web
3. Click the dropdown and choose</t>
  </si>
  <si>
    <t>1. Open the Intellij
2. Launch RC-PORMS web
3. Enter the username in username field
4. Enter the password in password field
5. Click on the Login button</t>
  </si>
  <si>
    <t>1. Open the Intellij
2. Launch RC-PORMS web
3.Don't enter anyting on the  username field
4. Don't enter anyting on password field
5. Click on the Login button</t>
  </si>
  <si>
    <t>Mariano, Roselle</t>
  </si>
  <si>
    <t>Username and password should not accept non alpha-numeric characters. It should display “Invalid input. Please try again.“ when user entered non alpha-numeric characters.</t>
  </si>
  <si>
    <t xml:space="preserve">Display "Invalid input
Please try again.“
</t>
  </si>
  <si>
    <t xml:space="preserve">When user used unregistered data to login, it should display “This User is not registered. Please create an account first.“
</t>
  </si>
  <si>
    <t>Username: Eshdi
Password: Changeme0</t>
  </si>
  <si>
    <t xml:space="preserve">Username: Esdi01+
Password: Changeme0
</t>
  </si>
  <si>
    <t>When user entered incorrect username or password,
 it should display “Incorrect username or password. Please try again.“</t>
  </si>
  <si>
    <t>should display
 “This User is not registered. Please create an account first.“</t>
  </si>
  <si>
    <t>display 
“Incorrect username or password. Please try again.“</t>
  </si>
  <si>
    <t>Username: Eshdi0
Password: Changeme03</t>
  </si>
  <si>
    <t xml:space="preserve">1. Open the backend of RC-PORMS web
2. Run the Rc-porms web
3. enter the Test data </t>
  </si>
  <si>
    <t>Ant-genereate javadoc</t>
  </si>
  <si>
    <t>TC_013</t>
  </si>
  <si>
    <t>TC_012</t>
  </si>
  <si>
    <t>TC_011</t>
  </si>
  <si>
    <t>TC_010</t>
  </si>
  <si>
    <t>TC_009</t>
  </si>
  <si>
    <t>There should be a drop down button so user can choose what type of user they are.</t>
  </si>
  <si>
    <t>Username field should accept alpha-numeric characters only. Otherwise it will display “Invalid input. Please try again.“</t>
  </si>
  <si>
    <t xml:space="preserve">Display “Invalid input. Please try again.“
</t>
  </si>
  <si>
    <t xml:space="preserve">Password field should contain special characters. Otherwise it will display “Please create a stronger password.“
</t>
  </si>
  <si>
    <t>Display 
“Please create a stronger password.“
“</t>
  </si>
  <si>
    <t>1. Open the Intellij
2. Launch RC-PORMS web
3.Don't enter anyting on the  username field
4. Enter test data
5. Click on the Login button</t>
  </si>
  <si>
    <t xml:space="preserve">Username: Esdi01
Password:Esdi
</t>
  </si>
  <si>
    <t>A message “Username and password are required.“ should be displayed if user did not enter either username or password.</t>
  </si>
  <si>
    <t xml:space="preserve">Username: 
Password: 
</t>
  </si>
  <si>
    <t xml:space="preserve">display 
 “Username and password are required.“ </t>
  </si>
  <si>
    <t xml:space="preserve">A message “No username found.“ should be displayed if user entered an unregistered username.
</t>
  </si>
  <si>
    <t xml:space="preserve">Username: Esdi0
Password:Changeme0
</t>
  </si>
  <si>
    <t>Display 
 No username found.“</t>
  </si>
  <si>
    <t>A message “Incorrect password. Please try again.“ should be displayed if user entered an incorrect password.</t>
  </si>
  <si>
    <t xml:space="preserve">display 
 “Incorrect password. Please try again.“ </t>
  </si>
  <si>
    <t xml:space="preserve">Username: Eshdi01
Password: Changeme10
</t>
  </si>
  <si>
    <t xml:space="preserve">Password must be encrypted for security and can be decrypted if user chooses to.
</t>
  </si>
  <si>
    <t>Username: Esdi01
Password:
Changeme0</t>
  </si>
  <si>
    <t>it should have a show pass button</t>
  </si>
  <si>
    <t>1. Open the Intellij
2. Launch RC-PORMS web
3.Don't enter anyting on the  username field
4. Don't enter anyting on password field
5.Click the eye button 
6. Click on the Login button</t>
  </si>
  <si>
    <t>When user has already entered correct credentials and user clicked the “Login“ button, user must be able to login to the system and see the dashboard</t>
  </si>
  <si>
    <t xml:space="preserve">Username: Eshdi01
Password: Changeme0
</t>
  </si>
  <si>
    <t>Directs to the dashboard</t>
  </si>
  <si>
    <t xml:space="preserve">Login button must not be enabled or clicked if there are no inputs from the user.
</t>
  </si>
  <si>
    <t>Login button should be disabled</t>
  </si>
  <si>
    <t>There should be a “Don’t have an account? Click here“ button for users who are not registered.</t>
  </si>
  <si>
    <t>There should be a “Don’t have an account? Click here“</t>
  </si>
  <si>
    <t xml:space="preserve">There should be a Forgot Password button.
</t>
  </si>
  <si>
    <t xml:space="preserve">There should be forgot password button </t>
  </si>
  <si>
    <t>1. Open the Intellij
2. Launch RC-PORMS web
3.Don't enter anyting on the  username field
4. Don't enter anyting on password field
5. Click Forgot password button</t>
  </si>
  <si>
    <t>1. Open the Intellij
2. Launch RC-PORMS web
3. Enter the username in username field
4. Enter the password in password field
5. Click on the don’t have an account click here button</t>
  </si>
  <si>
    <t>There should be a complete and proper documentation.</t>
  </si>
  <si>
    <t>generate java doc</t>
  </si>
  <si>
    <t>All unit tests should be working.</t>
  </si>
  <si>
    <t>1. Open the Intellij
2. Launch RC-PORMS web
3.run all unit tests</t>
  </si>
  <si>
    <t>1. Internet Connection
2. Browser (Chrome, Firefox, Edge)
3. Running osd-records-mgt-web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</si>
</sst>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172B4D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1" fillId="2" borderId="1" xfId="0" applyFont="1" applyFill="1" applyBorder="1" applyAlignment="1">
      <alignment horizontal="left" vertical="top" indent="2"/>
    </xf>
    <xf numFmtId="0" fontId="0" fillId="0" borderId="0" xfId="0" applyFill="1" applyBorder="1" applyAlignment="1">
      <alignment horizontal="left" vertical="top"/>
    </xf>
    <xf numFmtId="0" fontId="0" fillId="0" borderId="1" xfId="0" applyFill="1" applyBorder="1" applyAlignment="1">
      <alignment horizontal="left" vertical="top"/>
    </xf>
    <xf numFmtId="0" fontId="0" fillId="0" borderId="0" xfId="0" applyFill="1" applyAlignment="1">
      <alignment horizontal="left" vertical="top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2" fillId="0" borderId="0" xfId="0" applyFont="1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19</xdr:col>
      <xdr:colOff>51901</xdr:colOff>
      <xdr:row>35</xdr:row>
      <xdr:rowOff>143494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1634301" cy="654429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19</xdr:col>
      <xdr:colOff>214461</xdr:colOff>
      <xdr:row>36</xdr:row>
      <xdr:rowOff>52054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1796861" cy="663573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zoomScale="70" zoomScaleNormal="70" workbookViewId="0">
      <selection activeCell="B2" sqref="B2"/>
    </sheetView>
  </sheetViews>
  <sheetFormatPr defaultRowHeight="14.4"/>
  <cols>
    <col min="1" max="1" width="18" customWidth="1"/>
    <col min="2" max="2" width="17.88671875" customWidth="1"/>
    <col min="3" max="3" width="36.88671875" customWidth="1"/>
    <col min="4" max="4" width="24.88671875" customWidth="1"/>
    <col min="5" max="5" width="25.77734375" customWidth="1"/>
    <col min="6" max="6" width="19.5546875" customWidth="1"/>
    <col min="7" max="7" width="24.33203125" customWidth="1"/>
    <col min="8" max="8" width="21" customWidth="1"/>
    <col min="9" max="9" width="44.44140625" customWidth="1"/>
    <col min="10" max="10" width="64.77734375" customWidth="1"/>
    <col min="11" max="11" width="87.44140625" customWidth="1"/>
  </cols>
  <sheetData>
    <row r="1" spans="1:11">
      <c r="A1" s="1" t="s">
        <v>0</v>
      </c>
      <c r="B1" s="2" t="s">
        <v>43</v>
      </c>
      <c r="C1" s="3"/>
      <c r="D1" s="3"/>
      <c r="E1" s="3"/>
      <c r="F1" s="3"/>
      <c r="G1" s="3"/>
      <c r="H1" s="3"/>
      <c r="I1" s="3"/>
      <c r="J1" s="3"/>
      <c r="K1" s="3"/>
    </row>
    <row r="2" spans="1:11">
      <c r="A2" s="1" t="s">
        <v>1</v>
      </c>
      <c r="B2" s="2">
        <f>COUNTA(A10:A17)</f>
        <v>6</v>
      </c>
      <c r="C2" s="3"/>
      <c r="D2" s="3"/>
      <c r="E2" s="3"/>
      <c r="F2" s="3"/>
      <c r="G2" s="3"/>
      <c r="H2" s="3"/>
      <c r="I2" s="3"/>
      <c r="J2" s="3"/>
      <c r="K2" s="3"/>
    </row>
    <row r="3" spans="1:11">
      <c r="A3" s="4" t="s">
        <v>2</v>
      </c>
      <c r="B3" s="2">
        <f>COUNTIF(J:J,"Not Started")</f>
        <v>6</v>
      </c>
      <c r="C3" s="3"/>
      <c r="D3" s="3"/>
      <c r="E3" s="3"/>
      <c r="F3" s="3"/>
      <c r="G3" s="3"/>
      <c r="H3" s="3"/>
      <c r="I3" s="3"/>
      <c r="J3" s="3"/>
      <c r="K3" s="3"/>
    </row>
    <row r="4" spans="1:11">
      <c r="A4" s="4" t="s">
        <v>3</v>
      </c>
      <c r="B4" s="2">
        <f>COUNTIF(J:J,"In Progress")</f>
        <v>0</v>
      </c>
      <c r="C4" s="3"/>
      <c r="D4" s="3"/>
      <c r="E4" s="3"/>
      <c r="F4" s="3"/>
      <c r="G4" s="3"/>
      <c r="H4" s="3"/>
      <c r="I4" s="3"/>
      <c r="J4" s="3"/>
      <c r="K4" s="3"/>
    </row>
    <row r="5" spans="1:11">
      <c r="A5" s="4" t="s">
        <v>4</v>
      </c>
      <c r="B5" s="2">
        <f>COUNTIF(J:J,"Passed")</f>
        <v>0</v>
      </c>
      <c r="C5" s="3"/>
      <c r="D5" s="3"/>
      <c r="E5" s="3"/>
      <c r="F5" s="3"/>
      <c r="G5" s="3"/>
      <c r="H5" s="3"/>
      <c r="I5" s="3"/>
      <c r="J5" s="3"/>
      <c r="K5" s="3"/>
    </row>
    <row r="6" spans="1:11">
      <c r="A6" s="4" t="s">
        <v>5</v>
      </c>
      <c r="B6" s="2">
        <f>COUNTIF(J:J,"Failed")</f>
        <v>0</v>
      </c>
      <c r="C6" s="5"/>
      <c r="D6" s="5"/>
      <c r="E6" s="5"/>
      <c r="F6" s="5"/>
      <c r="G6" s="5"/>
      <c r="H6" s="5"/>
      <c r="I6" s="5"/>
      <c r="J6" s="5"/>
      <c r="K6" s="5"/>
    </row>
    <row r="7" spans="1:11">
      <c r="A7" s="4" t="s">
        <v>6</v>
      </c>
      <c r="B7" s="6">
        <f>COUNTIF(J:J,"Blocked")</f>
        <v>0</v>
      </c>
      <c r="C7" s="5"/>
      <c r="D7" s="5"/>
      <c r="E7" s="5"/>
      <c r="F7" s="5"/>
      <c r="G7" s="5"/>
      <c r="H7" s="5"/>
      <c r="I7" s="5"/>
      <c r="J7" s="5"/>
      <c r="K7" s="5"/>
    </row>
    <row r="8" spans="1:11">
      <c r="A8" s="7"/>
      <c r="B8" s="7"/>
      <c r="C8" s="7"/>
      <c r="D8" s="7"/>
      <c r="E8" s="7"/>
      <c r="F8" s="7"/>
      <c r="G8" s="7"/>
      <c r="H8" s="7"/>
      <c r="I8" s="7"/>
      <c r="J8" s="7"/>
      <c r="K8" s="7"/>
    </row>
    <row r="9" spans="1:11">
      <c r="A9" s="1" t="s">
        <v>7</v>
      </c>
      <c r="B9" s="1" t="s">
        <v>8</v>
      </c>
      <c r="C9" s="1" t="s">
        <v>9</v>
      </c>
      <c r="D9" s="1" t="s">
        <v>10</v>
      </c>
      <c r="E9" s="1" t="s">
        <v>11</v>
      </c>
      <c r="F9" s="1" t="s">
        <v>12</v>
      </c>
      <c r="G9" s="1" t="s">
        <v>13</v>
      </c>
      <c r="H9" s="1" t="s">
        <v>14</v>
      </c>
      <c r="I9" s="1" t="s">
        <v>15</v>
      </c>
      <c r="J9" s="1" t="s">
        <v>16</v>
      </c>
      <c r="K9" s="1" t="s">
        <v>17</v>
      </c>
    </row>
    <row r="10" spans="1:11" ht="144.6" customHeight="1">
      <c r="A10" s="8" t="s">
        <v>18</v>
      </c>
      <c r="B10" s="8" t="s">
        <v>19</v>
      </c>
      <c r="C10" s="10" t="s">
        <v>30</v>
      </c>
      <c r="D10" s="10" t="s">
        <v>95</v>
      </c>
      <c r="E10" s="10" t="s">
        <v>20</v>
      </c>
      <c r="F10" s="10" t="s">
        <v>33</v>
      </c>
      <c r="G10" s="10" t="s">
        <v>34</v>
      </c>
      <c r="H10" s="9" t="s">
        <v>21</v>
      </c>
      <c r="I10" s="9"/>
      <c r="J10" s="9" t="s">
        <v>2</v>
      </c>
      <c r="K10" s="9" t="s">
        <v>22</v>
      </c>
    </row>
    <row r="11" spans="1:11" ht="291.60000000000002" customHeight="1">
      <c r="A11" s="8" t="s">
        <v>23</v>
      </c>
      <c r="B11" s="8" t="s">
        <v>19</v>
      </c>
      <c r="C11" s="10" t="s">
        <v>44</v>
      </c>
      <c r="D11" s="10" t="s">
        <v>95</v>
      </c>
      <c r="E11" s="10" t="s">
        <v>20</v>
      </c>
      <c r="F11" s="10" t="s">
        <v>48</v>
      </c>
      <c r="G11" s="10" t="s">
        <v>34</v>
      </c>
      <c r="H11" s="10" t="s">
        <v>45</v>
      </c>
      <c r="I11" s="9"/>
      <c r="J11" s="9" t="s">
        <v>2</v>
      </c>
      <c r="K11" s="9" t="s">
        <v>22</v>
      </c>
    </row>
    <row r="12" spans="1:11" ht="145.19999999999999" customHeight="1">
      <c r="A12" s="8" t="s">
        <v>24</v>
      </c>
      <c r="B12" s="8" t="s">
        <v>19</v>
      </c>
      <c r="C12" s="10" t="s">
        <v>46</v>
      </c>
      <c r="D12" s="10" t="s">
        <v>95</v>
      </c>
      <c r="E12" s="10" t="s">
        <v>20</v>
      </c>
      <c r="F12" s="10" t="s">
        <v>47</v>
      </c>
      <c r="G12" s="10" t="s">
        <v>53</v>
      </c>
      <c r="H12" s="10" t="s">
        <v>50</v>
      </c>
      <c r="I12" s="9"/>
      <c r="J12" s="9" t="s">
        <v>2</v>
      </c>
      <c r="K12" s="9" t="s">
        <v>22</v>
      </c>
    </row>
    <row r="13" spans="1:11" ht="143.4" customHeight="1">
      <c r="A13" s="8" t="s">
        <v>25</v>
      </c>
      <c r="B13" s="8" t="s">
        <v>19</v>
      </c>
      <c r="C13" s="10" t="s">
        <v>49</v>
      </c>
      <c r="D13" s="10" t="s">
        <v>95</v>
      </c>
      <c r="E13" s="10" t="s">
        <v>20</v>
      </c>
      <c r="F13" s="10" t="s">
        <v>52</v>
      </c>
      <c r="G13" s="10" t="s">
        <v>53</v>
      </c>
      <c r="H13" s="10" t="s">
        <v>51</v>
      </c>
      <c r="I13" s="9"/>
      <c r="J13" s="9" t="s">
        <v>2</v>
      </c>
      <c r="K13" s="9" t="s">
        <v>22</v>
      </c>
    </row>
    <row r="14" spans="1:11" ht="112.2" customHeight="1">
      <c r="A14" s="8" t="s">
        <v>26</v>
      </c>
      <c r="B14" s="8" t="s">
        <v>19</v>
      </c>
      <c r="C14" s="10" t="s">
        <v>31</v>
      </c>
      <c r="D14" s="10" t="s">
        <v>95</v>
      </c>
      <c r="E14" s="10" t="s">
        <v>20</v>
      </c>
      <c r="F14" s="10" t="s">
        <v>54</v>
      </c>
      <c r="G14" s="10" t="s">
        <v>35</v>
      </c>
      <c r="H14" s="9"/>
      <c r="I14" s="9"/>
      <c r="J14" s="9" t="s">
        <v>2</v>
      </c>
      <c r="K14" s="9" t="s">
        <v>22</v>
      </c>
    </row>
    <row r="15" spans="1:11" ht="175.2" customHeight="1">
      <c r="A15" s="8" t="s">
        <v>27</v>
      </c>
      <c r="B15" s="8" t="s">
        <v>19</v>
      </c>
      <c r="C15" s="10" t="s">
        <v>32</v>
      </c>
      <c r="D15" s="10" t="s">
        <v>95</v>
      </c>
      <c r="E15" s="10" t="s">
        <v>20</v>
      </c>
      <c r="F15" s="10"/>
      <c r="G15" s="10" t="s">
        <v>35</v>
      </c>
      <c r="H15" s="9" t="s">
        <v>21</v>
      </c>
      <c r="I15" s="9"/>
      <c r="J15" s="9" t="s">
        <v>2</v>
      </c>
      <c r="K15" s="9" t="s">
        <v>22</v>
      </c>
    </row>
    <row r="16" spans="1:11" ht="159.6" customHeight="1"/>
    <row r="17" ht="118.2" customHeight="1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U11" sqref="U11"/>
    </sheetView>
  </sheetViews>
  <sheetFormatPr defaultRowHeight="14.4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zoomScale="70" zoomScaleNormal="70" workbookViewId="0">
      <selection activeCell="J22" sqref="J22"/>
    </sheetView>
  </sheetViews>
  <sheetFormatPr defaultRowHeight="14.4"/>
  <cols>
    <col min="1" max="1" width="20.6640625" customWidth="1"/>
    <col min="2" max="2" width="16.5546875" customWidth="1"/>
    <col min="3" max="3" width="26.77734375" customWidth="1"/>
    <col min="4" max="4" width="18.88671875" customWidth="1"/>
    <col min="5" max="5" width="27.5546875" customWidth="1"/>
    <col min="6" max="6" width="21.77734375" customWidth="1"/>
    <col min="7" max="7" width="23.77734375" customWidth="1"/>
    <col min="8" max="8" width="16.6640625" customWidth="1"/>
    <col min="9" max="9" width="20.21875" customWidth="1"/>
    <col min="10" max="10" width="27.21875" customWidth="1"/>
    <col min="11" max="11" width="39" customWidth="1"/>
  </cols>
  <sheetData>
    <row r="1" spans="1:11">
      <c r="A1" s="1" t="s">
        <v>0</v>
      </c>
      <c r="B1" s="2" t="s">
        <v>43</v>
      </c>
      <c r="C1" s="3"/>
      <c r="D1" s="3"/>
      <c r="E1" s="3"/>
      <c r="F1" s="3"/>
      <c r="G1" s="3"/>
      <c r="H1" s="3"/>
      <c r="I1" s="3"/>
      <c r="J1" s="3"/>
      <c r="K1" s="3"/>
    </row>
    <row r="2" spans="1:11">
      <c r="A2" s="1" t="s">
        <v>1</v>
      </c>
      <c r="B2" s="2">
        <f>COUNTA(A10:A22)</f>
        <v>13</v>
      </c>
      <c r="C2" s="3"/>
      <c r="D2" s="3"/>
      <c r="E2" s="3"/>
      <c r="F2" s="3"/>
      <c r="G2" s="3"/>
      <c r="H2" s="3"/>
      <c r="I2" s="3"/>
      <c r="J2" s="3"/>
      <c r="K2" s="3"/>
    </row>
    <row r="3" spans="1:11">
      <c r="A3" s="4" t="s">
        <v>2</v>
      </c>
      <c r="B3" s="2">
        <f>COUNTIF(J:J,"Not Started")</f>
        <v>13</v>
      </c>
      <c r="C3" s="3"/>
      <c r="D3" s="3"/>
      <c r="E3" s="3"/>
      <c r="F3" s="3"/>
      <c r="G3" s="3"/>
      <c r="H3" s="3"/>
      <c r="I3" s="3"/>
      <c r="J3" s="3"/>
      <c r="K3" s="3"/>
    </row>
    <row r="4" spans="1:11">
      <c r="A4" s="4" t="s">
        <v>3</v>
      </c>
      <c r="B4" s="2">
        <f>COUNTIF(J:J,"In Progress")</f>
        <v>0</v>
      </c>
      <c r="C4" s="3"/>
      <c r="D4" s="3"/>
      <c r="E4" s="3"/>
      <c r="F4" s="3"/>
      <c r="G4" s="3"/>
      <c r="H4" s="3"/>
      <c r="I4" s="3"/>
      <c r="J4" s="3"/>
      <c r="K4" s="3"/>
    </row>
    <row r="5" spans="1:11">
      <c r="A5" s="4" t="s">
        <v>4</v>
      </c>
      <c r="B5" s="2">
        <f>COUNTIF(J:J,"Passed")</f>
        <v>0</v>
      </c>
      <c r="C5" s="3"/>
      <c r="D5" s="3"/>
      <c r="E5" s="3"/>
      <c r="F5" s="3"/>
      <c r="G5" s="3"/>
      <c r="H5" s="3"/>
      <c r="I5" s="3"/>
      <c r="J5" s="3"/>
      <c r="K5" s="3"/>
    </row>
    <row r="6" spans="1:11">
      <c r="A6" s="4" t="s">
        <v>5</v>
      </c>
      <c r="B6" s="2">
        <f>COUNTIF(J:J,"Failed")</f>
        <v>0</v>
      </c>
      <c r="C6" s="5"/>
      <c r="D6" s="5"/>
      <c r="E6" s="5"/>
      <c r="F6" s="5"/>
      <c r="G6" s="5"/>
      <c r="H6" s="5"/>
      <c r="I6" s="5"/>
      <c r="J6" s="5"/>
      <c r="K6" s="5"/>
    </row>
    <row r="7" spans="1:11">
      <c r="A7" s="4" t="s">
        <v>6</v>
      </c>
      <c r="B7" s="6">
        <f>COUNTIF(J:J,"Blocked")</f>
        <v>0</v>
      </c>
      <c r="C7" s="5"/>
      <c r="D7" s="5"/>
      <c r="E7" s="5"/>
      <c r="F7" s="5"/>
      <c r="G7" s="5"/>
      <c r="H7" s="5"/>
      <c r="I7" s="5"/>
      <c r="J7" s="5"/>
      <c r="K7" s="5"/>
    </row>
    <row r="8" spans="1:11">
      <c r="A8" s="7"/>
      <c r="B8" s="7"/>
      <c r="C8" s="7"/>
      <c r="D8" s="7"/>
      <c r="E8" s="7"/>
      <c r="F8" s="7"/>
      <c r="G8" s="7"/>
      <c r="H8" s="7"/>
      <c r="I8" s="7"/>
      <c r="J8" s="7"/>
      <c r="K8" s="7"/>
    </row>
    <row r="9" spans="1:11">
      <c r="A9" s="1" t="s">
        <v>7</v>
      </c>
      <c r="B9" s="1" t="s">
        <v>8</v>
      </c>
      <c r="C9" s="1" t="s">
        <v>9</v>
      </c>
      <c r="D9" s="1" t="s">
        <v>10</v>
      </c>
      <c r="E9" s="1" t="s">
        <v>11</v>
      </c>
      <c r="F9" s="1" t="s">
        <v>12</v>
      </c>
      <c r="G9" s="1" t="s">
        <v>13</v>
      </c>
      <c r="H9" s="1" t="s">
        <v>14</v>
      </c>
      <c r="I9" s="1" t="s">
        <v>15</v>
      </c>
      <c r="J9" s="1" t="s">
        <v>16</v>
      </c>
      <c r="K9" s="1" t="s">
        <v>17</v>
      </c>
    </row>
    <row r="10" spans="1:11" ht="96.6" customHeight="1">
      <c r="A10" s="8" t="s">
        <v>18</v>
      </c>
      <c r="B10" s="8" t="s">
        <v>19</v>
      </c>
      <c r="C10" s="10" t="s">
        <v>60</v>
      </c>
      <c r="D10" s="10" t="s">
        <v>95</v>
      </c>
      <c r="E10" s="10" t="s">
        <v>20</v>
      </c>
      <c r="F10" s="10" t="s">
        <v>36</v>
      </c>
      <c r="G10" s="10" t="s">
        <v>40</v>
      </c>
      <c r="H10" s="9" t="s">
        <v>37</v>
      </c>
      <c r="I10" s="9"/>
      <c r="J10" s="9" t="s">
        <v>2</v>
      </c>
      <c r="K10" s="9" t="s">
        <v>22</v>
      </c>
    </row>
    <row r="11" spans="1:11" ht="136.19999999999999" customHeight="1">
      <c r="A11" s="8" t="s">
        <v>23</v>
      </c>
      <c r="B11" s="8" t="s">
        <v>19</v>
      </c>
      <c r="C11" s="11" t="s">
        <v>61</v>
      </c>
      <c r="D11" s="10" t="s">
        <v>95</v>
      </c>
      <c r="E11" s="10" t="s">
        <v>20</v>
      </c>
      <c r="F11" s="10" t="s">
        <v>38</v>
      </c>
      <c r="G11" s="10" t="s">
        <v>41</v>
      </c>
      <c r="H11" s="10" t="s">
        <v>62</v>
      </c>
      <c r="I11" s="9"/>
      <c r="J11" s="9" t="s">
        <v>2</v>
      </c>
      <c r="K11" s="9" t="s">
        <v>22</v>
      </c>
    </row>
    <row r="12" spans="1:11" ht="127.8" customHeight="1">
      <c r="A12" s="8" t="s">
        <v>24</v>
      </c>
      <c r="B12" s="8" t="s">
        <v>19</v>
      </c>
      <c r="C12" s="10" t="s">
        <v>63</v>
      </c>
      <c r="D12" s="10" t="s">
        <v>95</v>
      </c>
      <c r="E12" s="10" t="s">
        <v>20</v>
      </c>
      <c r="F12" s="10" t="s">
        <v>66</v>
      </c>
      <c r="G12" s="10" t="s">
        <v>65</v>
      </c>
      <c r="H12" s="10" t="s">
        <v>64</v>
      </c>
      <c r="I12" s="9"/>
      <c r="J12" s="9" t="s">
        <v>2</v>
      </c>
      <c r="K12" s="9" t="s">
        <v>22</v>
      </c>
    </row>
    <row r="13" spans="1:11" ht="100.8">
      <c r="A13" s="8" t="s">
        <v>25</v>
      </c>
      <c r="B13" s="8" t="s">
        <v>19</v>
      </c>
      <c r="C13" s="10" t="s">
        <v>67</v>
      </c>
      <c r="D13" s="10" t="s">
        <v>95</v>
      </c>
      <c r="E13" s="10" t="s">
        <v>20</v>
      </c>
      <c r="F13" s="10" t="s">
        <v>68</v>
      </c>
      <c r="G13" s="10" t="s">
        <v>41</v>
      </c>
      <c r="H13" s="10" t="s">
        <v>69</v>
      </c>
      <c r="I13" s="9"/>
      <c r="J13" s="9" t="s">
        <v>2</v>
      </c>
      <c r="K13" s="9" t="s">
        <v>22</v>
      </c>
    </row>
    <row r="14" spans="1:11" ht="132.6" customHeight="1">
      <c r="A14" s="8" t="s">
        <v>26</v>
      </c>
      <c r="B14" s="8" t="s">
        <v>19</v>
      </c>
      <c r="C14" s="10" t="s">
        <v>70</v>
      </c>
      <c r="D14" s="10" t="s">
        <v>95</v>
      </c>
      <c r="E14" s="10" t="s">
        <v>20</v>
      </c>
      <c r="F14" s="10" t="s">
        <v>71</v>
      </c>
      <c r="G14" s="10" t="s">
        <v>42</v>
      </c>
      <c r="H14" s="10" t="s">
        <v>72</v>
      </c>
      <c r="I14" s="9"/>
      <c r="J14" s="9" t="s">
        <v>2</v>
      </c>
      <c r="K14" s="9" t="s">
        <v>22</v>
      </c>
    </row>
    <row r="15" spans="1:11" ht="146.4" customHeight="1">
      <c r="A15" s="8" t="s">
        <v>27</v>
      </c>
      <c r="B15" s="8" t="s">
        <v>19</v>
      </c>
      <c r="C15" s="10" t="s">
        <v>73</v>
      </c>
      <c r="D15" s="10" t="s">
        <v>95</v>
      </c>
      <c r="E15" s="10" t="s">
        <v>20</v>
      </c>
      <c r="F15" s="10" t="s">
        <v>75</v>
      </c>
      <c r="G15" s="10" t="s">
        <v>41</v>
      </c>
      <c r="H15" s="10" t="s">
        <v>74</v>
      </c>
      <c r="I15" s="9"/>
      <c r="J15" s="9" t="s">
        <v>2</v>
      </c>
      <c r="K15" s="9" t="s">
        <v>22</v>
      </c>
    </row>
    <row r="16" spans="1:11" ht="130.19999999999999" customHeight="1">
      <c r="A16" s="8" t="s">
        <v>28</v>
      </c>
      <c r="B16" s="8" t="s">
        <v>19</v>
      </c>
      <c r="C16" s="10" t="s">
        <v>76</v>
      </c>
      <c r="D16" s="10" t="s">
        <v>95</v>
      </c>
      <c r="E16" s="10" t="s">
        <v>20</v>
      </c>
      <c r="F16" s="10" t="s">
        <v>77</v>
      </c>
      <c r="G16" s="10" t="s">
        <v>79</v>
      </c>
      <c r="H16" s="10" t="s">
        <v>78</v>
      </c>
      <c r="I16" s="9"/>
      <c r="J16" s="9" t="s">
        <v>2</v>
      </c>
      <c r="K16" s="9" t="s">
        <v>22</v>
      </c>
    </row>
    <row r="17" spans="1:11" ht="130.80000000000001" customHeight="1">
      <c r="A17" s="8" t="s">
        <v>29</v>
      </c>
      <c r="B17" s="8" t="s">
        <v>19</v>
      </c>
      <c r="C17" s="10" t="s">
        <v>80</v>
      </c>
      <c r="D17" s="10" t="s">
        <v>95</v>
      </c>
      <c r="E17" s="10" t="s">
        <v>20</v>
      </c>
      <c r="F17" s="10" t="s">
        <v>81</v>
      </c>
      <c r="G17" s="10" t="s">
        <v>41</v>
      </c>
      <c r="H17" s="10" t="s">
        <v>82</v>
      </c>
      <c r="I17" s="9"/>
      <c r="J17" s="9" t="s">
        <v>2</v>
      </c>
      <c r="K17" s="9" t="s">
        <v>22</v>
      </c>
    </row>
    <row r="18" spans="1:11" ht="100.8">
      <c r="A18" s="8" t="s">
        <v>59</v>
      </c>
      <c r="B18" s="8" t="s">
        <v>19</v>
      </c>
      <c r="C18" s="10" t="s">
        <v>83</v>
      </c>
      <c r="D18" s="10" t="s">
        <v>95</v>
      </c>
      <c r="E18" s="10" t="s">
        <v>20</v>
      </c>
      <c r="F18" s="10" t="s">
        <v>39</v>
      </c>
      <c r="G18" s="10" t="s">
        <v>42</v>
      </c>
      <c r="H18" s="10" t="s">
        <v>84</v>
      </c>
      <c r="I18" s="9"/>
      <c r="J18" s="9" t="s">
        <v>2</v>
      </c>
      <c r="K18" s="9" t="s">
        <v>22</v>
      </c>
    </row>
    <row r="19" spans="1:11" ht="158.4" customHeight="1">
      <c r="A19" s="8" t="s">
        <v>58</v>
      </c>
      <c r="B19" s="8" t="s">
        <v>19</v>
      </c>
      <c r="C19" s="10" t="s">
        <v>85</v>
      </c>
      <c r="D19" s="10" t="s">
        <v>95</v>
      </c>
      <c r="E19" s="10" t="s">
        <v>20</v>
      </c>
      <c r="F19" s="10"/>
      <c r="G19" s="10" t="s">
        <v>90</v>
      </c>
      <c r="H19" s="10" t="s">
        <v>86</v>
      </c>
      <c r="I19" s="9"/>
      <c r="J19" s="9" t="s">
        <v>2</v>
      </c>
      <c r="K19" s="9" t="s">
        <v>22</v>
      </c>
    </row>
    <row r="20" spans="1:11" ht="139.80000000000001" customHeight="1">
      <c r="A20" s="8" t="s">
        <v>57</v>
      </c>
      <c r="B20" s="8" t="s">
        <v>19</v>
      </c>
      <c r="C20" s="10" t="s">
        <v>87</v>
      </c>
      <c r="D20" s="10" t="s">
        <v>95</v>
      </c>
      <c r="E20" s="10" t="s">
        <v>20</v>
      </c>
      <c r="F20" s="10" t="s">
        <v>39</v>
      </c>
      <c r="G20" s="10" t="s">
        <v>89</v>
      </c>
      <c r="H20" s="10" t="s">
        <v>88</v>
      </c>
      <c r="I20" s="9"/>
      <c r="J20" s="9" t="s">
        <v>2</v>
      </c>
      <c r="K20" s="9" t="s">
        <v>22</v>
      </c>
    </row>
    <row r="21" spans="1:11" ht="100.8">
      <c r="A21" s="8" t="s">
        <v>56</v>
      </c>
      <c r="B21" s="8" t="s">
        <v>19</v>
      </c>
      <c r="C21" s="10" t="s">
        <v>91</v>
      </c>
      <c r="D21" s="10" t="s">
        <v>95</v>
      </c>
      <c r="E21" s="10" t="s">
        <v>20</v>
      </c>
      <c r="F21" s="10" t="s">
        <v>92</v>
      </c>
      <c r="G21" s="10" t="s">
        <v>41</v>
      </c>
      <c r="H21" s="10"/>
      <c r="I21" s="9"/>
      <c r="J21" s="9" t="s">
        <v>2</v>
      </c>
      <c r="K21" s="9" t="s">
        <v>22</v>
      </c>
    </row>
    <row r="22" spans="1:11" ht="86.4">
      <c r="A22" s="8" t="s">
        <v>55</v>
      </c>
      <c r="B22" s="8" t="s">
        <v>19</v>
      </c>
      <c r="C22" s="10" t="s">
        <v>93</v>
      </c>
      <c r="D22" s="10" t="s">
        <v>95</v>
      </c>
      <c r="E22" s="10" t="s">
        <v>20</v>
      </c>
      <c r="F22" s="10"/>
      <c r="G22" s="10" t="s">
        <v>94</v>
      </c>
      <c r="H22" s="10"/>
      <c r="I22" s="9"/>
      <c r="J22" s="9" t="s">
        <v>2</v>
      </c>
      <c r="K22" s="9" t="s">
        <v>22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V11" sqref="V11"/>
    </sheetView>
  </sheetViews>
  <sheetFormatPr defaultRowHeight="14.4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Backend for login</vt:lpstr>
      <vt:lpstr>Acceptance Criteria for B.E</vt:lpstr>
      <vt:lpstr>Frontend for login</vt:lpstr>
      <vt:lpstr>Acceptance Criteria for F.E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roselle mariano</dc:creator>
  <cp:lastModifiedBy>roselle mariano</cp:lastModifiedBy>
  <dcterms:created xsi:type="dcterms:W3CDTF">2024-05-06T23:27:56Z</dcterms:created>
  <dcterms:modified xsi:type="dcterms:W3CDTF">2024-05-17T02:10:55Z</dcterms:modified>
</cp:coreProperties>
</file>