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sel\OneDrive\Documents\"/>
    </mc:Choice>
  </mc:AlternateContent>
  <bookViews>
    <workbookView xWindow="0" yWindow="0" windowWidth="23040" windowHeight="8976" firstSheet="1" activeTab="3"/>
  </bookViews>
  <sheets>
    <sheet name="Backend Community service slip" sheetId="1" r:id="rId1"/>
    <sheet name="Acceptance Criteria for B.E" sheetId="3" r:id="rId2"/>
    <sheet name="Frontend Community Service Slip" sheetId="2" r:id="rId3"/>
    <sheet name="Acceptance Criteria for F.E"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B2" i="2"/>
  <c r="B7" i="2" l="1"/>
  <c r="B6" i="2"/>
  <c r="B5" i="2"/>
  <c r="B4" i="2"/>
  <c r="B3" i="2"/>
  <c r="B7" i="1" l="1"/>
  <c r="B6" i="1"/>
  <c r="B5" i="1"/>
  <c r="B4" i="1"/>
  <c r="B3" i="1"/>
</calcChain>
</file>

<file path=xl/sharedStrings.xml><?xml version="1.0" encoding="utf-8"?>
<sst xmlns="http://schemas.openxmlformats.org/spreadsheetml/2006/main" count="273" uniqueCount="94">
  <si>
    <t>Tester Name</t>
  </si>
  <si>
    <t>Total # of Test Case</t>
  </si>
  <si>
    <t>Not Started</t>
  </si>
  <si>
    <t>In Progress</t>
  </si>
  <si>
    <t>Passed</t>
  </si>
  <si>
    <t>Failed</t>
  </si>
  <si>
    <t>Blocked</t>
  </si>
  <si>
    <t>Test ID</t>
  </si>
  <si>
    <t>Module Name</t>
  </si>
  <si>
    <t>Test Scenario</t>
  </si>
  <si>
    <t>Pre-requisite</t>
  </si>
  <si>
    <t>Environment Information</t>
  </si>
  <si>
    <t>Test Data</t>
  </si>
  <si>
    <t>Test Steps</t>
  </si>
  <si>
    <t>Expected Results</t>
  </si>
  <si>
    <t>Actual Results</t>
  </si>
  <si>
    <t>Status</t>
  </si>
  <si>
    <t>Comments</t>
  </si>
  <si>
    <t>TC_001</t>
  </si>
  <si>
    <t>1. OS: Windows/Linux/Mac
2. System: Laptop/Desktop</t>
  </si>
  <si>
    <t>None</t>
  </si>
  <si>
    <t>TC_002</t>
  </si>
  <si>
    <t>TC_003</t>
  </si>
  <si>
    <t>TC_004</t>
  </si>
  <si>
    <t>TC_005</t>
  </si>
  <si>
    <t>TC_006</t>
  </si>
  <si>
    <t>TC_007</t>
  </si>
  <si>
    <t>Community service</t>
  </si>
  <si>
    <t>It should have proper and 
complete documentation.</t>
  </si>
  <si>
    <t>All unit tests should be working.</t>
  </si>
  <si>
    <t>Student ID: CT21-0149</t>
  </si>
  <si>
    <t>Section: BSIT-601</t>
  </si>
  <si>
    <t>Hours: 2</t>
  </si>
  <si>
    <t>ant generate javadoc</t>
  </si>
  <si>
    <t>1. Open the Intellij
2. Launch RC-PORMS Web
3. Enter the Student ID</t>
  </si>
  <si>
    <t>1. Open the Intellij
2. Launch RC-PORMS Web
3. Enter the hours</t>
  </si>
  <si>
    <t>1. Open the Intellij
2. Launch RC-PORMS Web
3. input on terminal ant generate-javadoc</t>
  </si>
  <si>
    <t>1. Open the Intellij
2. Launch RC-PORMS Web
3. Run the unit tests</t>
  </si>
  <si>
    <t>Passed unit tests</t>
  </si>
  <si>
    <t>Generate java doc successful</t>
  </si>
  <si>
    <t xml:space="preserve">Accepts input </t>
  </si>
  <si>
    <t>Roselle Mariano</t>
  </si>
  <si>
    <t>1. Open the Intellij
2. Launch RC-PORMS Web
3. Enter the Student ID in Student ID field
4. Enter the Section in Section field
5.Choose from the Station options
6. Enter Hours in Hours field
7. Click on the Add button</t>
  </si>
  <si>
    <t>1. Open the Intellij
2. Launch RC-PORMS Web
3. Click view offense list</t>
  </si>
  <si>
    <t>1. Open the Intellij
2. Launch RC-PORMS Web</t>
  </si>
  <si>
    <t>1. Open the Intellij
2. Launch RC-PORMS Web
3.Click view offense list
4. Enter the Student ID</t>
  </si>
  <si>
    <t>1. Open the Intellij
2. Launch RC-PORMS Web 
3.Click view offense list
4. Enter the Section</t>
  </si>
  <si>
    <t>1. Open the Intellij
2. Launch RC-PORMS Web
3. Click view offense list
4. Choose from the Station dropdown</t>
  </si>
  <si>
    <t>1. Open the Intellij
2. Launch RC-PORMS Web
3. Click view offense list
4. Enter the hours</t>
  </si>
  <si>
    <t>1. Open the Intellij
2. Launch RC-PORMS Web
3. Click view offense list
4. Enter the Student ID in Student ID field
5. Enter the Section in Section field
6.Choose from the Station Dropdown
7. Enter Hours in Hours field
8. Click on the Add button</t>
  </si>
  <si>
    <t>TC_008</t>
  </si>
  <si>
    <t>TC_009</t>
  </si>
  <si>
    <t>TC_010</t>
  </si>
  <si>
    <t>TC_011</t>
  </si>
  <si>
    <t>It should be recorded in the database once admin is done creating a slip.</t>
  </si>
  <si>
    <t>The Total Hours Required should add up the Hours Required that was inputted.</t>
  </si>
  <si>
    <t>Hours Required should accept number 
as input only. It should display “Invalid input. Please try again.“ when user entered letters and special characters.</t>
  </si>
  <si>
    <t>Area of Community Service should accept alpha-numeric characters only. It should display “Invalid input. Please try again.“ when user entered non alpha-numeric characters.</t>
  </si>
  <si>
    <t xml:space="preserve">Cluster Head should accept alpha-numeric characters only. It should display “Invalid input. Please try again.“ when user entered non alpha-numeric characters.
</t>
  </si>
  <si>
    <t>Section should accept alpha-numeric characters only. It should display “Invalid input. Please try again.“ when user entered non alpha-numeric characters.</t>
  </si>
  <si>
    <t>Full Name should accept alpha-numeric characters only. It should display “Invalid input. Please try again.“ when user entered non alpha-numeric characters.</t>
  </si>
  <si>
    <t>Student ID should not accept IDs that are not registered in the system. Otherwise, it will display “Student not registered. Please register first.“</t>
  </si>
  <si>
    <t>Student ID should accept alpha-numeric characters. It should display “Invalid input. Please try again.“ if admin entered non alpha-numeric characters</t>
  </si>
  <si>
    <t>Student ID: CT21-0199</t>
  </si>
  <si>
    <t>display “Student not 
registered. Please register first.“</t>
  </si>
  <si>
    <t>Full Name: Roselle Marithe Cabrera Mariano</t>
  </si>
  <si>
    <t>1. Open the Intellij
2. Launch RC-PORMS Web
3. Enter test data</t>
  </si>
  <si>
    <t>Cluster Head: Glenda+</t>
  </si>
  <si>
    <t xml:space="preserve">display “Invalid input.
 Please try again.“ </t>
  </si>
  <si>
    <t>Area of community Service: Canteen</t>
  </si>
  <si>
    <t>Student Id: CT21-0149
Section: BSIT-601
Full Name: Roselle Marithe Cabrera Mariano
Cluster Head: Glenda Callanta
Area of Cs: canteen
hours: 2
total hours: 2</t>
  </si>
  <si>
    <t>Done adding offense successful and 
reflected on database.</t>
  </si>
  <si>
    <t>TC_012</t>
  </si>
  <si>
    <t>TC_013</t>
  </si>
  <si>
    <t>Student ID field should accept alpha-numeric characters. It should display “Invalid input. Please try again.“ if admin entered non alpha-numeric characters.</t>
  </si>
  <si>
    <t xml:space="preserve">Student ID field should not accept IDs that are not registered in the system. Otherwise, it will display “Student not registered. Please register first.“
</t>
  </si>
  <si>
    <t>Full Name field should accept alpha-numeric characters only. It should display “Invalid input. Please try again.“ when user entered non alpha-numeric characters.</t>
  </si>
  <si>
    <t xml:space="preserve">Section field should accept alpha-numeric characters only. It should display “Invalid input. Please try again.“ when user entered non alpha-numeric characters.
</t>
  </si>
  <si>
    <t>Cluster Head field should accept alpha-numeric characters only. It should display “Invalid input. Please try again.“ when user entered non alpha-numeric characters.</t>
  </si>
  <si>
    <t>Area of Community Service field should accept alpha-numeric characters only. It should display “Invalid input. Please try again.“ when user entered non alpha-numeric characters.</t>
  </si>
  <si>
    <t>Hours Required field should accept number as input only. It should display “Invalid input. Please try again.“ when user entered letters and special characters.</t>
  </si>
  <si>
    <t>Total Hours Required field should sum up all of the hours required of the CS of the student.</t>
  </si>
  <si>
    <t>There should be a “Create“ button.</t>
  </si>
  <si>
    <t>Create button must be disabled if there are incorrect or empty inputs.</t>
  </si>
  <si>
    <t>It should be recorded in the database once admin clicked the “Create“ button.</t>
  </si>
  <si>
    <t>It should have proper and complete documentation.</t>
  </si>
  <si>
    <t>All unit tests are working.</t>
  </si>
  <si>
    <t>disabled create 
button</t>
  </si>
  <si>
    <t>create button 
should be visible</t>
  </si>
  <si>
    <t xml:space="preserve">display
 “Invalid input. Please try again.“ </t>
  </si>
  <si>
    <t xml:space="preserve">Student ID: CT21-0199
</t>
  </si>
  <si>
    <t>display
“Student not registered. Please register first.“</t>
  </si>
  <si>
    <t xml:space="preserve">Student Id: 
Section:
Full Name: 
Cluster Head: 
Area of Cs: 
hours: 
total hours: </t>
  </si>
  <si>
    <t>1. Internet Connection
2. Browser (Chrome, Firefox, Edge)
3. Running osd-records-mgt-web</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</si>
</sst>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8"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1" fillId="2" borderId="1" xfId="0" applyFont="1" applyFill="1" applyBorder="1" applyAlignment="1">
      <alignment horizontal="left" vertical="top" indent="2"/>
    </xf>
    <xf numFmtId="0" fontId="0" fillId="0" borderId="0" xfId="0" applyFill="1" applyBorder="1" applyAlignment="1">
      <alignment horizontal="left" vertical="top"/>
    </xf>
    <xf numFmtId="0" fontId="0" fillId="0" borderId="1" xfId="0" applyFill="1" applyBorder="1" applyAlignment="1">
      <alignment horizontal="left" vertical="top"/>
    </xf>
    <xf numFmtId="0" fontId="0" fillId="0" borderId="0" xfId="0" applyFill="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200914</xdr:colOff>
      <xdr:row>34</xdr:row>
      <xdr:rowOff>67294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1173714" cy="62852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539581</xdr:colOff>
      <xdr:row>35</xdr:row>
      <xdr:rowOff>74914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1512381" cy="647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19" zoomScale="70" zoomScaleNormal="70" workbookViewId="0">
      <selection activeCell="C6" sqref="C6"/>
    </sheetView>
  </sheetViews>
  <sheetFormatPr defaultRowHeight="14.4"/>
  <cols>
    <col min="1" max="1" width="22.6640625" customWidth="1"/>
    <col min="2" max="2" width="18.21875" customWidth="1"/>
    <col min="3" max="3" width="38.109375" customWidth="1"/>
    <col min="4" max="4" width="27.5546875" customWidth="1"/>
    <col min="5" max="5" width="22.21875" customWidth="1"/>
    <col min="6" max="6" width="25" customWidth="1"/>
    <col min="7" max="7" width="50.6640625" customWidth="1"/>
    <col min="8" max="8" width="34.21875" customWidth="1"/>
    <col min="9" max="9" width="23.44140625" customWidth="1"/>
    <col min="10" max="10" width="33.77734375" customWidth="1"/>
    <col min="11" max="11" width="47.44140625" customWidth="1"/>
  </cols>
  <sheetData>
    <row r="1" spans="1:11">
      <c r="A1" s="1" t="s">
        <v>0</v>
      </c>
      <c r="B1" s="2" t="s">
        <v>41</v>
      </c>
      <c r="C1" s="3"/>
      <c r="D1" s="3"/>
      <c r="E1" s="3"/>
      <c r="F1" s="3"/>
      <c r="G1" s="3"/>
      <c r="H1" s="3"/>
      <c r="I1" s="3"/>
      <c r="J1" s="3"/>
      <c r="K1" s="3"/>
    </row>
    <row r="2" spans="1:11">
      <c r="A2" s="1" t="s">
        <v>1</v>
      </c>
      <c r="B2" s="2">
        <f>COUNTA(A10:A20)</f>
        <v>11</v>
      </c>
      <c r="C2" s="3"/>
      <c r="D2" s="3"/>
      <c r="E2" s="3"/>
      <c r="F2" s="3"/>
      <c r="G2" s="3"/>
      <c r="H2" s="3"/>
      <c r="I2" s="3"/>
      <c r="J2" s="3"/>
      <c r="K2" s="3"/>
    </row>
    <row r="3" spans="1:11">
      <c r="A3" s="4" t="s">
        <v>2</v>
      </c>
      <c r="B3" s="2">
        <f>COUNTIF(J:J,"Not Started")</f>
        <v>11</v>
      </c>
      <c r="C3" s="3"/>
      <c r="D3" s="3"/>
      <c r="E3" s="3"/>
      <c r="F3" s="3"/>
      <c r="G3" s="3"/>
      <c r="H3" s="3"/>
      <c r="I3" s="3"/>
      <c r="J3" s="3"/>
      <c r="K3" s="3"/>
    </row>
    <row r="4" spans="1:11">
      <c r="A4" s="4" t="s">
        <v>3</v>
      </c>
      <c r="B4" s="2">
        <f>COUNTIF(J:J,"In Progress")</f>
        <v>0</v>
      </c>
      <c r="C4" s="3"/>
      <c r="D4" s="3"/>
      <c r="E4" s="3"/>
      <c r="F4" s="3"/>
      <c r="G4" s="3"/>
      <c r="H4" s="3"/>
      <c r="I4" s="3"/>
      <c r="J4" s="3"/>
      <c r="K4" s="3"/>
    </row>
    <row r="5" spans="1:11">
      <c r="A5" s="4" t="s">
        <v>4</v>
      </c>
      <c r="B5" s="2">
        <f>COUNTIF(J:J,"Passed")</f>
        <v>0</v>
      </c>
      <c r="C5" s="3"/>
      <c r="D5" s="3"/>
      <c r="E5" s="3"/>
      <c r="F5" s="3"/>
      <c r="G5" s="3"/>
      <c r="H5" s="3"/>
      <c r="I5" s="3"/>
      <c r="J5" s="3"/>
      <c r="K5" s="3"/>
    </row>
    <row r="6" spans="1:11">
      <c r="A6" s="4" t="s">
        <v>5</v>
      </c>
      <c r="B6" s="2">
        <f>COUNTIF(J:J,"Failed")</f>
        <v>0</v>
      </c>
      <c r="C6" s="5"/>
      <c r="D6" s="5"/>
      <c r="E6" s="5"/>
      <c r="F6" s="5"/>
      <c r="G6" s="5"/>
      <c r="H6" s="5"/>
      <c r="I6" s="5"/>
      <c r="J6" s="5"/>
      <c r="K6" s="5"/>
    </row>
    <row r="7" spans="1:11">
      <c r="A7" s="4" t="s">
        <v>6</v>
      </c>
      <c r="B7" s="6">
        <f>COUNTIF(J:J,"Blocked")</f>
        <v>0</v>
      </c>
      <c r="C7" s="5"/>
      <c r="D7" s="5"/>
      <c r="E7" s="5"/>
      <c r="F7" s="5"/>
      <c r="G7" s="5"/>
      <c r="H7" s="5"/>
      <c r="I7" s="5"/>
      <c r="J7" s="5"/>
      <c r="K7" s="5"/>
    </row>
    <row r="8" spans="1:11">
      <c r="A8" s="7"/>
      <c r="B8" s="7"/>
      <c r="C8" s="7"/>
      <c r="D8" s="7"/>
      <c r="E8" s="7"/>
      <c r="F8" s="7"/>
      <c r="G8" s="7"/>
      <c r="H8" s="7"/>
      <c r="I8" s="7"/>
      <c r="J8" s="7"/>
      <c r="K8" s="7"/>
    </row>
    <row r="9" spans="1:11">
      <c r="A9" s="1" t="s">
        <v>7</v>
      </c>
      <c r="B9" s="1" t="s">
        <v>8</v>
      </c>
      <c r="C9" s="1" t="s">
        <v>9</v>
      </c>
      <c r="D9" s="1" t="s">
        <v>10</v>
      </c>
      <c r="E9" s="1" t="s">
        <v>11</v>
      </c>
      <c r="F9" s="1" t="s">
        <v>12</v>
      </c>
      <c r="G9" s="1" t="s">
        <v>13</v>
      </c>
      <c r="H9" s="1" t="s">
        <v>14</v>
      </c>
      <c r="I9" s="1" t="s">
        <v>15</v>
      </c>
      <c r="J9" s="1" t="s">
        <v>16</v>
      </c>
      <c r="K9" s="1" t="s">
        <v>17</v>
      </c>
    </row>
    <row r="10" spans="1:11" ht="102.6" customHeight="1">
      <c r="A10" s="8" t="s">
        <v>18</v>
      </c>
      <c r="B10" s="8" t="s">
        <v>27</v>
      </c>
      <c r="C10" s="10" t="s">
        <v>62</v>
      </c>
      <c r="D10" s="10" t="s">
        <v>93</v>
      </c>
      <c r="E10" s="10" t="s">
        <v>19</v>
      </c>
      <c r="F10" s="10" t="s">
        <v>30</v>
      </c>
      <c r="G10" s="10" t="s">
        <v>34</v>
      </c>
      <c r="H10" s="9" t="s">
        <v>40</v>
      </c>
      <c r="I10" s="9"/>
      <c r="J10" s="9" t="s">
        <v>2</v>
      </c>
      <c r="K10" s="9" t="s">
        <v>20</v>
      </c>
    </row>
    <row r="11" spans="1:11" ht="99.6" customHeight="1">
      <c r="A11" s="8" t="s">
        <v>21</v>
      </c>
      <c r="B11" s="8" t="s">
        <v>27</v>
      </c>
      <c r="C11" s="10" t="s">
        <v>61</v>
      </c>
      <c r="D11" s="10" t="s">
        <v>93</v>
      </c>
      <c r="E11" s="10" t="s">
        <v>19</v>
      </c>
      <c r="F11" s="10" t="s">
        <v>63</v>
      </c>
      <c r="G11" s="10" t="s">
        <v>34</v>
      </c>
      <c r="H11" s="10" t="s">
        <v>64</v>
      </c>
      <c r="I11" s="9"/>
      <c r="J11" s="9" t="s">
        <v>2</v>
      </c>
      <c r="K11" s="9" t="s">
        <v>20</v>
      </c>
    </row>
    <row r="12" spans="1:11" ht="70.2" customHeight="1">
      <c r="A12" s="8" t="s">
        <v>22</v>
      </c>
      <c r="B12" s="8" t="s">
        <v>27</v>
      </c>
      <c r="C12" s="10" t="s">
        <v>60</v>
      </c>
      <c r="D12" s="10" t="s">
        <v>93</v>
      </c>
      <c r="E12" s="10" t="s">
        <v>19</v>
      </c>
      <c r="F12" s="10" t="s">
        <v>65</v>
      </c>
      <c r="G12" s="10" t="s">
        <v>66</v>
      </c>
      <c r="H12" s="9" t="s">
        <v>40</v>
      </c>
      <c r="I12" s="9"/>
      <c r="J12" s="9" t="s">
        <v>2</v>
      </c>
      <c r="K12" s="9" t="s">
        <v>20</v>
      </c>
    </row>
    <row r="13" spans="1:11" ht="99.6" customHeight="1">
      <c r="A13" s="8" t="s">
        <v>23</v>
      </c>
      <c r="B13" s="8" t="s">
        <v>27</v>
      </c>
      <c r="C13" s="10" t="s">
        <v>59</v>
      </c>
      <c r="D13" s="10" t="s">
        <v>93</v>
      </c>
      <c r="E13" s="10" t="s">
        <v>19</v>
      </c>
      <c r="F13" s="10" t="s">
        <v>31</v>
      </c>
      <c r="G13" s="10" t="s">
        <v>66</v>
      </c>
      <c r="H13" s="9" t="s">
        <v>40</v>
      </c>
      <c r="I13" s="9"/>
      <c r="J13" s="9" t="s">
        <v>2</v>
      </c>
      <c r="K13" s="9" t="s">
        <v>20</v>
      </c>
    </row>
    <row r="14" spans="1:11" ht="126.6" customHeight="1">
      <c r="A14" s="8" t="s">
        <v>24</v>
      </c>
      <c r="B14" s="8" t="s">
        <v>27</v>
      </c>
      <c r="C14" s="10" t="s">
        <v>58</v>
      </c>
      <c r="D14" s="10" t="s">
        <v>93</v>
      </c>
      <c r="E14" s="10" t="s">
        <v>19</v>
      </c>
      <c r="F14" s="10" t="s">
        <v>67</v>
      </c>
      <c r="G14" s="10" t="s">
        <v>66</v>
      </c>
      <c r="H14" s="10" t="s">
        <v>68</v>
      </c>
      <c r="I14" s="9"/>
      <c r="J14" s="9" t="s">
        <v>2</v>
      </c>
      <c r="K14" s="9" t="s">
        <v>20</v>
      </c>
    </row>
    <row r="15" spans="1:11" ht="72">
      <c r="A15" s="8" t="s">
        <v>25</v>
      </c>
      <c r="B15" s="8" t="s">
        <v>27</v>
      </c>
      <c r="C15" s="10" t="s">
        <v>57</v>
      </c>
      <c r="D15" s="10" t="s">
        <v>93</v>
      </c>
      <c r="E15" s="10" t="s">
        <v>19</v>
      </c>
      <c r="F15" s="10" t="s">
        <v>69</v>
      </c>
      <c r="G15" s="10" t="s">
        <v>66</v>
      </c>
      <c r="H15" s="9" t="s">
        <v>40</v>
      </c>
      <c r="I15" s="9"/>
      <c r="J15" s="9" t="s">
        <v>2</v>
      </c>
      <c r="K15" s="9" t="s">
        <v>20</v>
      </c>
    </row>
    <row r="16" spans="1:11" ht="116.4" customHeight="1">
      <c r="A16" s="8" t="s">
        <v>26</v>
      </c>
      <c r="B16" s="8" t="s">
        <v>27</v>
      </c>
      <c r="C16" s="10" t="s">
        <v>56</v>
      </c>
      <c r="D16" s="10" t="s">
        <v>93</v>
      </c>
      <c r="E16" s="10" t="s">
        <v>19</v>
      </c>
      <c r="F16" s="10" t="s">
        <v>32</v>
      </c>
      <c r="G16" s="10" t="s">
        <v>66</v>
      </c>
      <c r="H16" s="9" t="s">
        <v>40</v>
      </c>
      <c r="I16" s="9"/>
      <c r="J16" s="9" t="s">
        <v>2</v>
      </c>
      <c r="K16" s="9" t="s">
        <v>20</v>
      </c>
    </row>
    <row r="17" spans="1:11" ht="72">
      <c r="A17" s="8" t="s">
        <v>50</v>
      </c>
      <c r="B17" s="8" t="s">
        <v>27</v>
      </c>
      <c r="C17" s="10" t="s">
        <v>55</v>
      </c>
      <c r="D17" s="10" t="s">
        <v>93</v>
      </c>
      <c r="E17" s="10" t="s">
        <v>19</v>
      </c>
      <c r="F17" s="10" t="s">
        <v>32</v>
      </c>
      <c r="G17" s="10" t="s">
        <v>35</v>
      </c>
      <c r="H17" s="9" t="s">
        <v>40</v>
      </c>
      <c r="I17" s="9"/>
      <c r="J17" s="9" t="s">
        <v>2</v>
      </c>
      <c r="K17" s="9" t="s">
        <v>20</v>
      </c>
    </row>
    <row r="18" spans="1:11" ht="129.6">
      <c r="A18" s="8" t="s">
        <v>51</v>
      </c>
      <c r="B18" s="8" t="s">
        <v>27</v>
      </c>
      <c r="C18" s="10" t="s">
        <v>54</v>
      </c>
      <c r="D18" s="10" t="s">
        <v>93</v>
      </c>
      <c r="E18" s="10" t="s">
        <v>19</v>
      </c>
      <c r="F18" s="10" t="s">
        <v>70</v>
      </c>
      <c r="G18" s="10" t="s">
        <v>42</v>
      </c>
      <c r="H18" s="10" t="s">
        <v>71</v>
      </c>
      <c r="I18" s="9"/>
      <c r="J18" s="9" t="s">
        <v>2</v>
      </c>
      <c r="K18" s="9" t="s">
        <v>20</v>
      </c>
    </row>
    <row r="19" spans="1:11" ht="72">
      <c r="A19" s="8" t="s">
        <v>52</v>
      </c>
      <c r="B19" s="8" t="s">
        <v>27</v>
      </c>
      <c r="C19" s="10" t="s">
        <v>28</v>
      </c>
      <c r="D19" s="10" t="s">
        <v>93</v>
      </c>
      <c r="E19" s="10" t="s">
        <v>19</v>
      </c>
      <c r="F19" s="10" t="s">
        <v>33</v>
      </c>
      <c r="G19" s="10" t="s">
        <v>36</v>
      </c>
      <c r="H19" s="9" t="s">
        <v>39</v>
      </c>
      <c r="I19" s="9"/>
      <c r="J19" s="9" t="s">
        <v>2</v>
      </c>
      <c r="K19" s="9" t="s">
        <v>20</v>
      </c>
    </row>
    <row r="20" spans="1:11" ht="72">
      <c r="A20" s="8" t="s">
        <v>53</v>
      </c>
      <c r="B20" s="8" t="s">
        <v>27</v>
      </c>
      <c r="C20" s="9" t="s">
        <v>29</v>
      </c>
      <c r="D20" s="10" t="s">
        <v>93</v>
      </c>
      <c r="E20" s="10" t="s">
        <v>19</v>
      </c>
      <c r="F20" s="10"/>
      <c r="G20" s="10" t="s">
        <v>37</v>
      </c>
      <c r="H20" s="9" t="s">
        <v>38</v>
      </c>
      <c r="I20" s="9"/>
      <c r="J20" s="9" t="s">
        <v>2</v>
      </c>
      <c r="K20" s="9"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V15" sqref="V15"/>
    </sheetView>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70" zoomScaleNormal="70" workbookViewId="0">
      <selection activeCell="B3" sqref="B3"/>
    </sheetView>
  </sheetViews>
  <sheetFormatPr defaultRowHeight="14.4"/>
  <cols>
    <col min="1" max="1" width="27.21875" customWidth="1"/>
    <col min="2" max="2" width="22.109375" customWidth="1"/>
    <col min="3" max="3" width="27" customWidth="1"/>
    <col min="4" max="4" width="14.109375" customWidth="1"/>
    <col min="5" max="5" width="23.77734375" customWidth="1"/>
    <col min="6" max="6" width="21.5546875" customWidth="1"/>
    <col min="7" max="7" width="23.44140625" customWidth="1"/>
    <col min="8" max="8" width="20.21875" customWidth="1"/>
    <col min="9" max="9" width="18.109375" customWidth="1"/>
    <col min="10" max="10" width="21.5546875" customWidth="1"/>
    <col min="11" max="11" width="21.88671875" customWidth="1"/>
  </cols>
  <sheetData>
    <row r="1" spans="1:11">
      <c r="A1" s="1" t="s">
        <v>0</v>
      </c>
      <c r="B1" s="2" t="s">
        <v>41</v>
      </c>
      <c r="C1" s="3"/>
      <c r="D1" s="3"/>
      <c r="E1" s="3"/>
      <c r="F1" s="3"/>
      <c r="G1" s="3"/>
      <c r="H1" s="3"/>
      <c r="I1" s="3"/>
      <c r="J1" s="3"/>
      <c r="K1" s="3"/>
    </row>
    <row r="2" spans="1:11">
      <c r="A2" s="1" t="s">
        <v>1</v>
      </c>
      <c r="B2" s="2">
        <f>COUNTA(A10:A22)</f>
        <v>13</v>
      </c>
      <c r="C2" s="3"/>
      <c r="D2" s="3"/>
      <c r="E2" s="3"/>
      <c r="F2" s="3"/>
      <c r="G2" s="3"/>
      <c r="H2" s="3"/>
      <c r="I2" s="3"/>
      <c r="J2" s="3"/>
      <c r="K2" s="3"/>
    </row>
    <row r="3" spans="1:11">
      <c r="A3" s="4" t="s">
        <v>2</v>
      </c>
      <c r="B3" s="2">
        <f>COUNTIF(J:J,"Not Started")</f>
        <v>13</v>
      </c>
      <c r="C3" s="3"/>
      <c r="D3" s="3"/>
      <c r="E3" s="3"/>
      <c r="F3" s="3"/>
      <c r="G3" s="3"/>
      <c r="H3" s="3"/>
      <c r="I3" s="3"/>
      <c r="J3" s="3"/>
      <c r="K3" s="3"/>
    </row>
    <row r="4" spans="1:11">
      <c r="A4" s="4" t="s">
        <v>3</v>
      </c>
      <c r="B4" s="2">
        <f>COUNTIF(J:J,"In Progress")</f>
        <v>0</v>
      </c>
      <c r="C4" s="3"/>
      <c r="D4" s="3"/>
      <c r="E4" s="3"/>
      <c r="F4" s="3"/>
      <c r="G4" s="3"/>
      <c r="H4" s="3"/>
      <c r="I4" s="3"/>
      <c r="J4" s="3"/>
      <c r="K4" s="3"/>
    </row>
    <row r="5" spans="1:11">
      <c r="A5" s="4" t="s">
        <v>4</v>
      </c>
      <c r="B5" s="2">
        <f>COUNTIF(J:J,"Passed")</f>
        <v>0</v>
      </c>
      <c r="C5" s="3"/>
      <c r="D5" s="3"/>
      <c r="E5" s="3"/>
      <c r="F5" s="3"/>
      <c r="G5" s="3"/>
      <c r="H5" s="3"/>
      <c r="I5" s="3"/>
      <c r="J5" s="3"/>
      <c r="K5" s="3"/>
    </row>
    <row r="6" spans="1:11">
      <c r="A6" s="4" t="s">
        <v>5</v>
      </c>
      <c r="B6" s="2">
        <f>COUNTIF(J:J,"Failed")</f>
        <v>0</v>
      </c>
      <c r="C6" s="5"/>
      <c r="D6" s="5"/>
      <c r="E6" s="5"/>
      <c r="F6" s="5"/>
      <c r="G6" s="5"/>
      <c r="H6" s="5"/>
      <c r="I6" s="5"/>
      <c r="J6" s="5"/>
      <c r="K6" s="5"/>
    </row>
    <row r="7" spans="1:11">
      <c r="A7" s="4" t="s">
        <v>6</v>
      </c>
      <c r="B7" s="6">
        <f>COUNTIF(J:J,"Blocked")</f>
        <v>0</v>
      </c>
      <c r="C7" s="5"/>
      <c r="D7" s="5"/>
      <c r="E7" s="5"/>
      <c r="F7" s="5"/>
      <c r="G7" s="5"/>
      <c r="H7" s="5"/>
      <c r="I7" s="5"/>
      <c r="J7" s="5"/>
      <c r="K7" s="5"/>
    </row>
    <row r="8" spans="1:11">
      <c r="A8" s="7"/>
      <c r="B8" s="7"/>
      <c r="C8" s="7"/>
      <c r="D8" s="7"/>
      <c r="E8" s="7"/>
      <c r="F8" s="7"/>
      <c r="G8" s="7"/>
      <c r="H8" s="7"/>
      <c r="I8" s="7"/>
      <c r="J8" s="7"/>
      <c r="K8" s="7"/>
    </row>
    <row r="9" spans="1:11">
      <c r="A9" s="1" t="s">
        <v>7</v>
      </c>
      <c r="B9" s="1" t="s">
        <v>8</v>
      </c>
      <c r="C9" s="1" t="s">
        <v>9</v>
      </c>
      <c r="D9" s="1" t="s">
        <v>10</v>
      </c>
      <c r="E9" s="1" t="s">
        <v>11</v>
      </c>
      <c r="F9" s="1" t="s">
        <v>12</v>
      </c>
      <c r="G9" s="1" t="s">
        <v>13</v>
      </c>
      <c r="H9" s="1" t="s">
        <v>14</v>
      </c>
      <c r="I9" s="1" t="s">
        <v>15</v>
      </c>
      <c r="J9" s="1" t="s">
        <v>16</v>
      </c>
      <c r="K9" s="1" t="s">
        <v>17</v>
      </c>
    </row>
    <row r="10" spans="1:11" ht="120" customHeight="1">
      <c r="A10" s="8" t="s">
        <v>18</v>
      </c>
      <c r="B10" s="8" t="s">
        <v>27</v>
      </c>
      <c r="C10" s="10" t="s">
        <v>74</v>
      </c>
      <c r="D10" s="10" t="s">
        <v>93</v>
      </c>
      <c r="E10" s="10" t="s">
        <v>19</v>
      </c>
      <c r="F10" s="10" t="s">
        <v>30</v>
      </c>
      <c r="G10" s="10" t="s">
        <v>43</v>
      </c>
      <c r="H10" s="9" t="s">
        <v>40</v>
      </c>
      <c r="I10" s="9"/>
      <c r="J10" s="9" t="s">
        <v>2</v>
      </c>
      <c r="K10" s="9" t="s">
        <v>20</v>
      </c>
    </row>
    <row r="11" spans="1:11" ht="154.19999999999999" customHeight="1">
      <c r="A11" s="8" t="s">
        <v>21</v>
      </c>
      <c r="B11" s="8" t="s">
        <v>27</v>
      </c>
      <c r="C11" s="10" t="s">
        <v>75</v>
      </c>
      <c r="D11" s="10" t="s">
        <v>93</v>
      </c>
      <c r="E11" s="10" t="s">
        <v>19</v>
      </c>
      <c r="F11" s="10" t="s">
        <v>90</v>
      </c>
      <c r="G11" s="10" t="s">
        <v>45</v>
      </c>
      <c r="H11" s="10" t="s">
        <v>91</v>
      </c>
      <c r="I11" s="9"/>
      <c r="J11" s="9" t="s">
        <v>2</v>
      </c>
      <c r="K11" s="9" t="s">
        <v>20</v>
      </c>
    </row>
    <row r="12" spans="1:11" ht="134.4" customHeight="1">
      <c r="A12" s="8" t="s">
        <v>22</v>
      </c>
      <c r="B12" s="8" t="s">
        <v>27</v>
      </c>
      <c r="C12" s="10" t="s">
        <v>76</v>
      </c>
      <c r="D12" s="10" t="s">
        <v>93</v>
      </c>
      <c r="E12" s="10" t="s">
        <v>19</v>
      </c>
      <c r="F12" s="10" t="s">
        <v>65</v>
      </c>
      <c r="G12" s="10" t="s">
        <v>46</v>
      </c>
      <c r="H12" s="9" t="s">
        <v>40</v>
      </c>
      <c r="I12" s="9"/>
      <c r="J12" s="9" t="s">
        <v>2</v>
      </c>
      <c r="K12" s="9" t="s">
        <v>20</v>
      </c>
    </row>
    <row r="13" spans="1:11" ht="132.6" customHeight="1">
      <c r="A13" s="8" t="s">
        <v>23</v>
      </c>
      <c r="B13" s="8" t="s">
        <v>27</v>
      </c>
      <c r="C13" s="10" t="s">
        <v>77</v>
      </c>
      <c r="D13" s="10" t="s">
        <v>93</v>
      </c>
      <c r="E13" s="10" t="s">
        <v>19</v>
      </c>
      <c r="F13" s="10" t="s">
        <v>31</v>
      </c>
      <c r="G13" s="10" t="s">
        <v>47</v>
      </c>
      <c r="H13" s="9" t="s">
        <v>40</v>
      </c>
      <c r="I13" s="9"/>
      <c r="J13" s="9" t="s">
        <v>2</v>
      </c>
      <c r="K13" s="9" t="s">
        <v>20</v>
      </c>
    </row>
    <row r="14" spans="1:11" ht="106.8" customHeight="1">
      <c r="A14" s="8" t="s">
        <v>24</v>
      </c>
      <c r="B14" s="8" t="s">
        <v>27</v>
      </c>
      <c r="C14" s="10" t="s">
        <v>78</v>
      </c>
      <c r="D14" s="10" t="s">
        <v>93</v>
      </c>
      <c r="E14" s="10" t="s">
        <v>19</v>
      </c>
      <c r="F14" s="10" t="s">
        <v>67</v>
      </c>
      <c r="G14" s="10" t="s">
        <v>48</v>
      </c>
      <c r="H14" s="10" t="s">
        <v>89</v>
      </c>
      <c r="I14" s="9"/>
      <c r="J14" s="9" t="s">
        <v>2</v>
      </c>
      <c r="K14" s="9" t="s">
        <v>20</v>
      </c>
    </row>
    <row r="15" spans="1:11" ht="204" customHeight="1">
      <c r="A15" s="8" t="s">
        <v>25</v>
      </c>
      <c r="B15" s="8" t="s">
        <v>27</v>
      </c>
      <c r="C15" s="10" t="s">
        <v>79</v>
      </c>
      <c r="D15" s="10" t="s">
        <v>93</v>
      </c>
      <c r="E15" s="10" t="s">
        <v>19</v>
      </c>
      <c r="F15" s="10" t="s">
        <v>69</v>
      </c>
      <c r="G15" s="10" t="s">
        <v>49</v>
      </c>
      <c r="H15" s="10" t="s">
        <v>40</v>
      </c>
      <c r="I15" s="9"/>
      <c r="J15" s="9" t="s">
        <v>2</v>
      </c>
      <c r="K15" s="9" t="s">
        <v>20</v>
      </c>
    </row>
    <row r="16" spans="1:11" ht="105.6" customHeight="1">
      <c r="A16" s="8" t="s">
        <v>26</v>
      </c>
      <c r="B16" s="8" t="s">
        <v>27</v>
      </c>
      <c r="C16" s="10" t="s">
        <v>80</v>
      </c>
      <c r="D16" s="10" t="s">
        <v>93</v>
      </c>
      <c r="E16" s="10" t="s">
        <v>19</v>
      </c>
      <c r="F16" s="10" t="s">
        <v>32</v>
      </c>
      <c r="G16" s="10" t="s">
        <v>44</v>
      </c>
      <c r="H16" s="10" t="s">
        <v>40</v>
      </c>
      <c r="I16" s="9"/>
      <c r="J16" s="9" t="s">
        <v>2</v>
      </c>
      <c r="K16" s="9" t="s">
        <v>20</v>
      </c>
    </row>
    <row r="17" spans="1:11" ht="115.2">
      <c r="A17" s="8" t="s">
        <v>50</v>
      </c>
      <c r="B17" s="8" t="s">
        <v>27</v>
      </c>
      <c r="C17" s="10" t="s">
        <v>81</v>
      </c>
      <c r="D17" s="10" t="s">
        <v>93</v>
      </c>
      <c r="E17" s="10" t="s">
        <v>19</v>
      </c>
      <c r="F17" s="10" t="s">
        <v>32</v>
      </c>
      <c r="G17" s="10" t="s">
        <v>43</v>
      </c>
      <c r="H17" s="10" t="s">
        <v>40</v>
      </c>
      <c r="I17" s="9"/>
      <c r="J17" s="9" t="s">
        <v>2</v>
      </c>
      <c r="K17" s="9" t="s">
        <v>20</v>
      </c>
    </row>
    <row r="18" spans="1:11" ht="144">
      <c r="A18" s="8" t="s">
        <v>51</v>
      </c>
      <c r="B18" s="8" t="s">
        <v>27</v>
      </c>
      <c r="C18" s="10" t="s">
        <v>82</v>
      </c>
      <c r="D18" s="10" t="s">
        <v>93</v>
      </c>
      <c r="E18" s="10" t="s">
        <v>19</v>
      </c>
      <c r="F18" s="10" t="s">
        <v>70</v>
      </c>
      <c r="G18" s="10" t="s">
        <v>45</v>
      </c>
      <c r="H18" s="10" t="s">
        <v>88</v>
      </c>
      <c r="I18" s="9"/>
      <c r="J18" s="9" t="s">
        <v>2</v>
      </c>
      <c r="K18" s="9" t="s">
        <v>20</v>
      </c>
    </row>
    <row r="19" spans="1:11" ht="115.2">
      <c r="A19" s="8" t="s">
        <v>52</v>
      </c>
      <c r="B19" s="8" t="s">
        <v>27</v>
      </c>
      <c r="C19" s="10" t="s">
        <v>83</v>
      </c>
      <c r="D19" s="10" t="s">
        <v>93</v>
      </c>
      <c r="E19" s="10" t="s">
        <v>19</v>
      </c>
      <c r="F19" s="10" t="s">
        <v>92</v>
      </c>
      <c r="G19" s="10" t="s">
        <v>46</v>
      </c>
      <c r="H19" s="10" t="s">
        <v>87</v>
      </c>
      <c r="I19" s="9"/>
      <c r="J19" s="9" t="s">
        <v>2</v>
      </c>
      <c r="K19" s="9" t="s">
        <v>20</v>
      </c>
    </row>
    <row r="20" spans="1:11" ht="144">
      <c r="A20" s="8" t="s">
        <v>53</v>
      </c>
      <c r="B20" s="8" t="s">
        <v>27</v>
      </c>
      <c r="C20" s="10" t="s">
        <v>84</v>
      </c>
      <c r="D20" s="10" t="s">
        <v>93</v>
      </c>
      <c r="E20" s="10" t="s">
        <v>19</v>
      </c>
      <c r="F20" s="10" t="s">
        <v>70</v>
      </c>
      <c r="G20" s="10" t="s">
        <v>47</v>
      </c>
      <c r="H20" s="9" t="s">
        <v>40</v>
      </c>
      <c r="I20" s="9"/>
      <c r="J20" s="9" t="s">
        <v>2</v>
      </c>
      <c r="K20" s="9" t="s">
        <v>20</v>
      </c>
    </row>
    <row r="21" spans="1:11" ht="117.6" customHeight="1">
      <c r="A21" s="8" t="s">
        <v>72</v>
      </c>
      <c r="B21" s="8" t="s">
        <v>27</v>
      </c>
      <c r="C21" s="10" t="s">
        <v>85</v>
      </c>
      <c r="D21" s="10" t="s">
        <v>93</v>
      </c>
      <c r="E21" s="10" t="s">
        <v>19</v>
      </c>
      <c r="F21" s="10"/>
      <c r="G21" s="10"/>
      <c r="H21" s="10" t="s">
        <v>71</v>
      </c>
      <c r="I21" s="9"/>
      <c r="J21" s="9" t="s">
        <v>2</v>
      </c>
      <c r="K21" s="9" t="s">
        <v>20</v>
      </c>
    </row>
    <row r="22" spans="1:11" ht="115.2">
      <c r="A22" s="8" t="s">
        <v>73</v>
      </c>
      <c r="B22" s="8" t="s">
        <v>27</v>
      </c>
      <c r="C22" s="10" t="s">
        <v>29</v>
      </c>
      <c r="D22" s="10" t="s">
        <v>93</v>
      </c>
      <c r="E22" s="10" t="s">
        <v>19</v>
      </c>
      <c r="F22" s="10"/>
      <c r="G22" s="10"/>
      <c r="H22" s="10" t="s">
        <v>86</v>
      </c>
      <c r="I22" s="9"/>
      <c r="J22" s="9" t="s">
        <v>2</v>
      </c>
      <c r="K22" s="9"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 workbookViewId="0"/>
  </sheetViews>
  <sheetFormatPr defaultRowHeight="14.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Backend Community service slip</vt:lpstr>
      <vt:lpstr>Acceptance Criteria for B.E</vt:lpstr>
      <vt:lpstr>Frontend Community Service Slip</vt:lpstr>
      <vt:lpstr>Acceptance Criteria for F.E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roselle mariano</dc:creator>
  <cp:lastModifiedBy>roselle mariano</cp:lastModifiedBy>
  <dcterms:created xsi:type="dcterms:W3CDTF">2024-05-10T18:33:13Z</dcterms:created>
  <dcterms:modified xsi:type="dcterms:W3CDTF">2024-05-17T02:08:28Z</dcterms:modified>
</cp:coreProperties>
</file>