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770" activeTab="1"/>
  </bookViews>
  <sheets>
    <sheet name="Test Case Template 1" sheetId="1" r:id="rId1"/>
    <sheet name="Acceptance Criteria" sheetId="7" r:id="rId2"/>
    <sheet name="Test Case Template 2" sheetId="5" state="hidden" r:id="rId3"/>
    <sheet name="Test Report 1" sheetId="3" state="hidden" r:id="rId4"/>
    <sheet name="Test Report 2" sheetId="4" state="hidden" r:id="rId5"/>
    <sheet name="Data"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<sst xmlns="http://schemas.openxmlformats.org/spreadsheetml/2006/main" count="941" uniqueCount="208">
  <si>
    <t>Module Name</t>
  </si>
  <si>
    <t>View Functionality for Admin in Backend</t>
  </si>
  <si>
    <t>Test Case ID</t>
  </si>
  <si>
    <t>TC_001</t>
  </si>
  <si>
    <t>Tester Name</t>
  </si>
  <si>
    <t>Kyle Matalog</t>
  </si>
  <si>
    <t>Test Case Description</t>
  </si>
  <si>
    <t>Admin should be able to view all the list of Offense</t>
  </si>
  <si>
    <t>Pre-requisites</t>
  </si>
  <si>
    <t>1. Internet Connection
2. Browser (Chrome, Firefox, Edge)
3. Running osd-records-mgt-web</t>
  </si>
  <si>
    <t>Environment Information</t>
  </si>
  <si>
    <t>1. OS: Windows/Linux/Mac
2. System: Laptop/Desktop</t>
  </si>
  <si>
    <t>Test ID</t>
  </si>
  <si>
    <t>Test Scenario</t>
  </si>
  <si>
    <t>Test Data</t>
  </si>
  <si>
    <t>Test Steps</t>
  </si>
  <si>
    <t>Expected Results</t>
  </si>
  <si>
    <t>Actual Results</t>
  </si>
  <si>
    <t>Status</t>
  </si>
  <si>
    <t>Comments</t>
  </si>
  <si>
    <t>All criteria in offense list will pop up</t>
  </si>
  <si>
    <t>Username: Admin
Password: rogate</t>
  </si>
  <si>
    <t xml:space="preserve">1. Open Intellij
2. Launch osd-records-mgt-web
3. Click main.java
4. click run
5. select offense
</t>
  </si>
  <si>
    <t>It will run</t>
  </si>
  <si>
    <t>In-Progress</t>
  </si>
  <si>
    <t>None</t>
  </si>
  <si>
    <t>TC_002</t>
  </si>
  <si>
    <t>Admin should be able to view all the list of Violation</t>
  </si>
  <si>
    <t>All criteria in Violation list will pop up</t>
  </si>
  <si>
    <t xml:space="preserve">1. Open Intellij
2. Launch osd-records-mgt-web
3. Click main.java
4. click run
5. select violation
</t>
  </si>
  <si>
    <t>TC_003</t>
  </si>
  <si>
    <t>Admin should be able to view all the list of Community Service Slip</t>
  </si>
  <si>
    <t>All criteria in Community Service Slip list will pop up</t>
  </si>
  <si>
    <t xml:space="preserve">1. Open Intellij
2. Launch osd-records-mgt-web
3. Click main.java
4. click run
5. select community service Slip
</t>
  </si>
  <si>
    <t>View Functionality for Student in Backend</t>
  </si>
  <si>
    <t>TC_004</t>
  </si>
  <si>
    <t>Student should be able to view all the list of Offense</t>
  </si>
  <si>
    <t>Username: CT22-0158
Password: matalog</t>
  </si>
  <si>
    <t>TC_005</t>
  </si>
  <si>
    <t>Student should be able to view all the list of Violation</t>
  </si>
  <si>
    <t>All criteria in violation list will pop up</t>
  </si>
  <si>
    <t>TC_006</t>
  </si>
  <si>
    <t>Student should be able to view all the list of Community Service History</t>
  </si>
  <si>
    <t>All criteria in Community Service History list will pop up</t>
  </si>
  <si>
    <t xml:space="preserve">1. Open Intellij
2. Launch osd-records-mgt-web
3. Click main.java
4. click run
5. select community service history
</t>
  </si>
  <si>
    <t>TC_007</t>
  </si>
  <si>
    <t>Student should be able to view all the list of Community Service Slip</t>
  </si>
  <si>
    <t xml:space="preserve">1. Open Intellij
2. Launch osd-records-mgt-web
3. Click main.java
4. click run
5. select community service slip
</t>
  </si>
  <si>
    <t>TC_008</t>
  </si>
  <si>
    <t>Employee should be able to view all the list of Community Service Slip</t>
  </si>
  <si>
    <t>Username: matalog
Password: rogate</t>
  </si>
  <si>
    <t>TC_009</t>
  </si>
  <si>
    <t>Employee should be able to view all the list of Hours and status of Community Service Report</t>
  </si>
  <si>
    <t>All criteria in Community Service Report list will pop up</t>
  </si>
  <si>
    <t xml:space="preserve">1. Open Intellij
2. Launch osd-records-mgt-web
3. Click main.java
4. click run
5. select community service report
</t>
  </si>
  <si>
    <t>TC_010</t>
  </si>
  <si>
    <t>Employee should be able to view all the button and should all working smoothly</t>
  </si>
  <si>
    <t>All button should working</t>
  </si>
  <si>
    <t xml:space="preserve">1. Open Intellij
2. Launch osd-records-mgt-web
3. Click main.java
4. click run
</t>
  </si>
  <si>
    <t>TC_011</t>
  </si>
  <si>
    <t>Unit tests should be working</t>
  </si>
  <si>
    <t>All unit testing should be running</t>
  </si>
  <si>
    <t>click unit testing</t>
  </si>
  <si>
    <t xml:space="preserve">1. Open visual studio
2. Launch osd-records-mgt-web
3. Click testing folder
4. open unit testing
5. click run
</t>
  </si>
  <si>
    <t>run successful</t>
  </si>
  <si>
    <t>View Functionality Front End</t>
  </si>
  <si>
    <t>TC_012</t>
  </si>
  <si>
    <t>It should be able to view all the list of Offense</t>
  </si>
  <si>
    <t>Username: C22-0158
Password: matalog</t>
  </si>
  <si>
    <t xml:space="preserve">1. Open the browser
2. Launch osd-records-mgt-web
3. Enter the username in username field
4. Enter the password in password field
5. Click on the Login button
6. Click offense board
7. all offense criteria will pop-up
</t>
  </si>
  <si>
    <t>Login successful</t>
  </si>
  <si>
    <t>View Functionality for Front End</t>
  </si>
  <si>
    <t>TC_013</t>
  </si>
  <si>
    <t>It should be able to search field in Offense Page</t>
  </si>
  <si>
    <t>Search functionality and filter button is running</t>
  </si>
  <si>
    <t xml:space="preserve">Search Field:CT22-0158 
</t>
  </si>
  <si>
    <t xml:space="preserve">1. Open the browser
2. Launch osd-records-mgt-web
3. Enter the username in username field
4. Enter the password in password field
5. Click on the Login button
6. Click offense board
7. Click search field 
</t>
  </si>
  <si>
    <t>Search successful</t>
  </si>
  <si>
    <t>View Functionality for  Front End</t>
  </si>
  <si>
    <t>TC_014</t>
  </si>
  <si>
    <t xml:space="preserve">Admin should be able to have edit button in every row for an offense </t>
  </si>
  <si>
    <t>Edit button are working in every row</t>
  </si>
  <si>
    <t>name:kyle matalog
offense:bullying</t>
  </si>
  <si>
    <t>1. Open the browser
2. Launch osd-records-mgt-web
3. Enter the username in username field
4. Enter the password in password field
5. Click on the Login button
6. Click offense board
7. Click edit button
8. fill up your new information
9. Click Ok</t>
  </si>
  <si>
    <t>Edit successfully</t>
  </si>
  <si>
    <t>TC_015</t>
  </si>
  <si>
    <t xml:space="preserve">It should be able to have add button for an offense </t>
  </si>
  <si>
    <t>Add button are working</t>
  </si>
  <si>
    <t>name:kyle matlaog
offense:plagiarism
Student ID:CT22-0158</t>
  </si>
  <si>
    <t>1. Open the browser
2. Launch osd-records-mgt-web
3. Enter the username in username field
4. Enter the password in password field
5. Click on the Login button
6. Click offense board
7. Click add button
8. fill up your new information
9. Click Ok</t>
  </si>
  <si>
    <t>Adding successfully</t>
  </si>
  <si>
    <t>View Functionality  Front End</t>
  </si>
  <si>
    <t>TC_016</t>
  </si>
  <si>
    <t>It should be able to view all the list of Violation</t>
  </si>
  <si>
    <t>Username: CT22-1058
Password: matalog</t>
  </si>
  <si>
    <t xml:space="preserve">1. Open the browser
2. Launch osd-records-mgt-web
3. Enter the username in username field
4. Enter the password in password field
5. Click on the Login button
6. Click violation board
7. all Violation criteria will pop-up
</t>
  </si>
  <si>
    <t>TC_017</t>
  </si>
  <si>
    <t>It should be able to search field and filter button for an violation</t>
  </si>
  <si>
    <t>Search Field:bullying 
start date:05/12/24
end date: 05/26/24</t>
  </si>
  <si>
    <t xml:space="preserve">1. Open the browser
2. Launch osd-records-mgt-web
3. Enter the username in username field
4. Enter the password in password field
5. Click on the Login button
6. Click violation board
7. Click search field 
</t>
  </si>
  <si>
    <t>TC_018</t>
  </si>
  <si>
    <t>Admin should be able to have edit button in every row for an violation</t>
  </si>
  <si>
    <t>1. Open the browser
2. Launch osd-records-mgt-web
3. Enter the username in username field
4. Enter the password in password field
5. Click on the Login button
6. Click violation board
7. Click edit button
8. fill up your new information
9. Click Ok</t>
  </si>
  <si>
    <t>TC_019</t>
  </si>
  <si>
    <t>It should be able to view all the list of Community Service Slip</t>
  </si>
  <si>
    <t>Username:CT22-0158
Password: matalog</t>
  </si>
  <si>
    <t xml:space="preserve">1. Open the browser
2. Launch osd-records-mgt-web
3. Enter the username in username field
4. Enter the password in password field
5. Click on the Login button
6. Click community service slip board
7. all Community Service slip criteria will pop-up
</t>
  </si>
  <si>
    <t>TC_020</t>
  </si>
  <si>
    <t>It should have an input field  in Community Service Slip</t>
  </si>
  <si>
    <t>Input field in Community Service Slip is accessible</t>
  </si>
  <si>
    <t xml:space="preserve">1. Open the browser
2. Launch osd-records-mgt-web
3. Enter the username in username field
4. Enter the password in password field
5. Click on the Login button
6. Click community service slip board
7. all Community Service slip criteria will pop-up
8. Input field is available
</t>
  </si>
  <si>
    <t>TC_021</t>
  </si>
  <si>
    <t>Total Hours and Create button are visible at the bottom</t>
  </si>
  <si>
    <t>Hours and Create button are always been seen at the bottom</t>
  </si>
  <si>
    <t xml:space="preserve">1. Open the browser
2. Launch osd-records-mgt-web
3. Enter the username in username field
4. Enter the password in password field
5. Click on the Login button
6. Click community service slip board
7. all Community Service slip criteria will pop-up
8. Total Hours are always at the button
9.Click Create button 
9.Fill up the new student that been added 10. Click OK </t>
  </si>
  <si>
    <t>TC_022</t>
  </si>
  <si>
    <t>It should be able to view all the list of Student Information in Community Service Slip</t>
  </si>
  <si>
    <t>All criteria in Student Information in Community Service Slip list will pop up</t>
  </si>
  <si>
    <t>TC_023</t>
  </si>
  <si>
    <t>It should be able to search field in Community Service Slip</t>
  </si>
  <si>
    <t>Search functionality  is running</t>
  </si>
  <si>
    <t xml:space="preserve">1. Open the browser
2. Launch osd-records-mgt-web
3. Enter the username in username field
4. Enter the password in password field
5. Click on the Login button
6. Click Community Service Slip board
7. Click search field 
</t>
  </si>
  <si>
    <t>TC_024</t>
  </si>
  <si>
    <t>It should be able to view all the button and should all working smoothly</t>
  </si>
  <si>
    <t>1. Open the browser
2. Launch osd-records-mgt-web
3. Enter the username in username field
4. Enter the password in password field
5. Click on the Login button
6. Click community service report board
7. all Community Service report criteria will pop-up
8.Click Search Field
9. Click Input field                                            10. Fill up Input field                                       11. Click Ok                                                          12. All function are running</t>
  </si>
  <si>
    <t>TC_025</t>
  </si>
  <si>
    <t>CYRILL ENDOZO</t>
  </si>
  <si>
    <t>Total # of Test Case</t>
  </si>
  <si>
    <t>Not Started</t>
  </si>
  <si>
    <t>In Progress</t>
  </si>
  <si>
    <t>Passed</t>
  </si>
  <si>
    <t>Failed</t>
  </si>
  <si>
    <t>Blocked</t>
  </si>
  <si>
    <t>Pre-requisite</t>
  </si>
  <si>
    <t>Login</t>
  </si>
  <si>
    <t>Verify if a user will be able to login with a valid username and valid password.</t>
  </si>
  <si>
    <t>1. Internet Connection
2. Browser (Chrome, Firefox, Edge)
3. Running Rogationist College Student Portal</t>
  </si>
  <si>
    <t>Username: CT02032024
Password: ROCS1234!</t>
  </si>
  <si>
    <t>1. Open the browser
2. Launch Rogationist College Student Portal 
3. Enter the username in username field
4. Enter the password in password field
5. Click on the Login button</t>
  </si>
  <si>
    <t xml:space="preserve"> Verify if a user cannot login with a valid username and an invalid password.</t>
  </si>
  <si>
    <t>Username: 029312CT
Password: ROCS1234!</t>
  </si>
  <si>
    <t>Login unsuccessful</t>
  </si>
  <si>
    <t>Test Scenario 3</t>
  </si>
  <si>
    <t>Test Scenario 4</t>
  </si>
  <si>
    <t>Test Scenario 5</t>
  </si>
  <si>
    <t>Test Scenario 6</t>
  </si>
  <si>
    <t>Test Scenario 7</t>
  </si>
  <si>
    <t>Test Scenario 8</t>
  </si>
  <si>
    <t>Project Status Report</t>
  </si>
  <si>
    <t>Project Name</t>
  </si>
  <si>
    <t>Test Project</t>
  </si>
  <si>
    <t>Project Description</t>
  </si>
  <si>
    <t>This is a testing project</t>
  </si>
  <si>
    <t>Project Planned Start Date</t>
  </si>
  <si>
    <t>01/20/2024</t>
  </si>
  <si>
    <t>Project Actual Start Date</t>
  </si>
  <si>
    <t>Project Planned End Date</t>
  </si>
  <si>
    <t>03/25/2024</t>
  </si>
  <si>
    <t>Project Actual End Date</t>
  </si>
  <si>
    <t>Overall Summary</t>
  </si>
  <si>
    <t>Overall Planned % 
Completion</t>
  </si>
  <si>
    <t>Overall Actual % 
Completion</t>
  </si>
  <si>
    <t>On schedule</t>
  </si>
  <si>
    <t>Total # of Defects</t>
  </si>
  <si>
    <t>New</t>
  </si>
  <si>
    <t>Open</t>
  </si>
  <si>
    <t>Closed</t>
  </si>
  <si>
    <t>Detailed Bug</t>
  </si>
  <si>
    <t>#</t>
  </si>
  <si>
    <t>Bug ID</t>
  </si>
  <si>
    <t>Bug Description</t>
  </si>
  <si>
    <t>Creation Date</t>
  </si>
  <si>
    <t>Remarks</t>
  </si>
  <si>
    <t>ROCS001</t>
  </si>
  <si>
    <t>Unable to click login button</t>
  </si>
  <si>
    <t>ROCS002</t>
  </si>
  <si>
    <t>ROCS003</t>
  </si>
  <si>
    <t>Risks and Issues</t>
  </si>
  <si>
    <t>Risk ID</t>
  </si>
  <si>
    <t>Risk Description</t>
  </si>
  <si>
    <t>RISK001</t>
  </si>
  <si>
    <t>Test Environment is not yet setup</t>
  </si>
  <si>
    <t>RISK002</t>
  </si>
  <si>
    <t>RISK003</t>
  </si>
  <si>
    <t>Bug Summary</t>
  </si>
  <si>
    <t>Bug #</t>
  </si>
  <si>
    <t xml:space="preserve">Lorem ipsum dolor sit amet, consectetur </t>
  </si>
  <si>
    <t>Bug_001</t>
  </si>
  <si>
    <t>Bug_002</t>
  </si>
  <si>
    <t>Bug_003</t>
  </si>
  <si>
    <t>Bug_004</t>
  </si>
  <si>
    <t>Bug_005</t>
  </si>
  <si>
    <t>Bug_006</t>
  </si>
  <si>
    <t>Bug_007</t>
  </si>
  <si>
    <t>Bug_008</t>
  </si>
  <si>
    <t>Bug_009</t>
  </si>
  <si>
    <t>Bug_010</t>
  </si>
  <si>
    <t>Test Case Status</t>
  </si>
  <si>
    <t>Overall Status</t>
  </si>
  <si>
    <t>Description</t>
  </si>
  <si>
    <t>Behind Schedule</t>
  </si>
  <si>
    <t>Planned Target % Completion &lt; Actual Target % Completion</t>
  </si>
  <si>
    <t>On Schedule</t>
  </si>
  <si>
    <t>Planned Target % Completion = Actual Target % Completion</t>
  </si>
  <si>
    <t>Ahead of Schedule</t>
  </si>
  <si>
    <t>Planned Target % Completion &gt; Actual Target % Completion</t>
  </si>
  <si>
    <t>Planned Start Date/Planned End Date (%)</t>
  </si>
  <si>
    <t>Actual Start Date/Actual End Date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</si>
</sst>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2">
    <font>
      <sz val="11"/>
      <color theme="1"/>
      <name val="Calibri"/>
      <charset val="134"/>
      <scheme val="minor"/>
    </font>
    <font>
      <b/>
      <sz val="18"/>
      <color theme="0"/>
      <name val="Calibri"/>
      <charset val="134"/>
      <scheme val="minor"/>
    </font>
    <font>
      <b/>
      <sz val="11"/>
      <color theme="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8"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5"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6" borderId="8" applyNumberFormat="0" applyAlignment="0" applyProtection="0">
      <alignment vertical="center"/>
    </xf>
    <xf numFmtId="0" fontId="12" fillId="7" borderId="9" applyNumberFormat="0" applyAlignment="0" applyProtection="0">
      <alignment vertical="center"/>
    </xf>
    <xf numFmtId="0" fontId="13" fillId="7" borderId="8" applyNumberFormat="0" applyAlignment="0" applyProtection="0">
      <alignment vertical="center"/>
    </xf>
    <xf numFmtId="0" fontId="14" fillId="8"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cellStyleXfs>
  <cellXfs count="48">
    <xf numFmtId="0" fontId="0" fillId="0" borderId="0" xfId="0"/>
    <xf numFmtId="0" fontId="0" fillId="2" borderId="0" xfId="0" applyFill="1" applyBorder="1"/>
    <xf numFmtId="0" fontId="0" fillId="0" borderId="0" xfId="0" applyBorder="1"/>
    <xf numFmtId="0" fontId="1" fillId="3" borderId="1" xfId="0" applyFont="1" applyFill="1" applyBorder="1" applyAlignment="1">
      <alignment horizontal="center"/>
    </xf>
    <xf numFmtId="0" fontId="0" fillId="2" borderId="0" xfId="0" applyFill="1" applyBorder="1" applyAlignment="1">
      <alignment horizontal="left"/>
    </xf>
    <xf numFmtId="0" fontId="0" fillId="2" borderId="0" xfId="0" applyFill="1" applyAlignment="1">
      <alignment horizontal="left"/>
    </xf>
    <xf numFmtId="0" fontId="2" fillId="3" borderId="1" xfId="0" applyFont="1" applyFill="1" applyBorder="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2" fillId="3" borderId="1" xfId="0" applyFont="1" applyFill="1" applyBorder="1" applyAlignment="1">
      <alignment horizontal="left"/>
    </xf>
    <xf numFmtId="0" fontId="0" fillId="2" borderId="0" xfId="0" applyFill="1"/>
    <xf numFmtId="0" fontId="2" fillId="3" borderId="1" xfId="0" applyFont="1" applyFill="1" applyBorder="1" applyAlignment="1">
      <alignment horizontal="center"/>
    </xf>
    <xf numFmtId="0" fontId="0" fillId="2" borderId="0" xfId="0" applyFill="1" applyBorder="1" applyAlignment="1">
      <alignment horizontal="center"/>
    </xf>
    <xf numFmtId="0" fontId="0" fillId="2" borderId="1" xfId="0" applyFill="1" applyBorder="1" applyAlignment="1">
      <alignment horizontal="center"/>
    </xf>
    <xf numFmtId="0" fontId="2" fillId="3" borderId="1" xfId="0" applyFont="1" applyFill="1" applyBorder="1" applyAlignment="1">
      <alignment horizontal="left" wrapText="1" indent="3"/>
    </xf>
    <xf numFmtId="0" fontId="0" fillId="2" borderId="0" xfId="0" applyFill="1" applyBorder="1" applyAlignment="1">
      <alignment horizontal="left" indent="3"/>
    </xf>
    <xf numFmtId="0" fontId="2" fillId="3" borderId="1" xfId="0" applyFont="1" applyFill="1" applyBorder="1" applyAlignment="1">
      <alignment horizontal="left" indent="3"/>
    </xf>
    <xf numFmtId="0" fontId="2" fillId="3" borderId="1" xfId="0" applyFont="1" applyFill="1" applyBorder="1" applyAlignment="1"/>
    <xf numFmtId="0" fontId="0" fillId="2" borderId="1" xfId="0" applyFill="1" applyBorder="1"/>
    <xf numFmtId="0" fontId="0" fillId="2" borderId="1" xfId="0" applyFill="1" applyBorder="1" applyAlignment="1"/>
    <xf numFmtId="0" fontId="0" fillId="0" borderId="0" xfId="0" applyAlignment="1">
      <alignment horizontal="left"/>
    </xf>
    <xf numFmtId="0" fontId="2" fillId="3" borderId="1" xfId="0" applyFont="1" applyFill="1" applyBorder="1" applyAlignment="1">
      <alignment horizontal="left" wrapText="1"/>
    </xf>
    <xf numFmtId="9"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58" fontId="0" fillId="2" borderId="2" xfId="0" applyNumberFormat="1" applyFill="1" applyBorder="1" applyAlignment="1">
      <alignment horizontal="center"/>
    </xf>
    <xf numFmtId="0" fontId="0" fillId="2" borderId="0" xfId="0" applyFill="1" applyAlignment="1"/>
    <xf numFmtId="58" fontId="0" fillId="2" borderId="4" xfId="0" applyNumberFormat="1" applyFill="1" applyBorder="1" applyAlignment="1">
      <alignment horizontal="center"/>
    </xf>
    <xf numFmtId="0" fontId="0" fillId="0" borderId="0" xfId="0" applyFill="1" applyBorder="1" applyAlignment="1">
      <alignment horizontal="left" vertical="top"/>
    </xf>
    <xf numFmtId="0" fontId="0" fillId="0" borderId="0" xfId="0" applyFill="1" applyAlignment="1">
      <alignment horizontal="left" vertical="top"/>
    </xf>
    <xf numFmtId="0" fontId="0" fillId="0" borderId="0" xfId="0" applyAlignment="1">
      <alignment horizontal="left" vertical="center"/>
    </xf>
    <xf numFmtId="0" fontId="0" fillId="0" borderId="0" xfId="0" applyAlignment="1">
      <alignment horizontal="left" vertical="top"/>
    </xf>
    <xf numFmtId="0" fontId="2" fillId="4" borderId="1" xfId="0" applyFont="1" applyFill="1" applyBorder="1" applyAlignment="1">
      <alignment horizontal="left" vertical="top"/>
    </xf>
    <xf numFmtId="0" fontId="0" fillId="0" borderId="1" xfId="0" applyBorder="1" applyAlignment="1">
      <alignment horizontal="left" vertical="top"/>
    </xf>
    <xf numFmtId="0" fontId="2" fillId="4" borderId="1" xfId="0" applyFont="1" applyFill="1" applyBorder="1" applyAlignment="1">
      <alignment horizontal="left" vertical="top" indent="2"/>
    </xf>
    <xf numFmtId="0" fontId="0" fillId="0" borderId="1" xfId="0" applyFill="1"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2" borderId="0" xfId="0" applyFill="1" applyAlignment="1">
      <alignment horizontal="left"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Test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 1'!$A$15:$A$19</c:f>
              <c:strCache>
                <c:ptCount val="5"/>
                <c:pt idx="0">
                  <c:v>Not Started</c:v>
                </c:pt>
                <c:pt idx="1">
                  <c:v>In Progress</c:v>
                </c:pt>
                <c:pt idx="2">
                  <c:v>Passed</c:v>
                </c:pt>
                <c:pt idx="3">
                  <c:v>Failed</c:v>
                </c:pt>
                <c:pt idx="4">
                  <c:v>Blocked</c:v>
                </c:pt>
              </c:strCache>
            </c:strRef>
          </c:cat>
          <c:val>
            <c:numRef>
              <c:f>'Test Report 1'!$B$15:$B$19</c:f>
              <c:numCache>
                <c:formatCode>General</c:formatCode>
                <c:ptCount val="5"/>
                <c:pt idx="0">
                  <c:v>7</c:v>
                </c:pt>
                <c:pt idx="1">
                  <c:v>1</c:v>
                </c:pt>
                <c:pt idx="2">
                  <c:v>0</c:v>
                </c:pt>
                <c:pt idx="3">
                  <c:v>0</c:v>
                </c:pt>
                <c:pt idx="4">
                  <c:v>0</c:v>
                </c:pt>
              </c:numCache>
            </c:numRef>
          </c:val>
        </c:ser>
        <c:ser>
          <c:idx val="1"/>
          <c:order val="1"/>
          <c:spPr>
            <a:solidFill>
              <a:schemeClr val="accent2"/>
            </a:solidFill>
            <a:ln>
              <a:noFill/>
            </a:ln>
            <a:effectLst/>
          </c:spPr>
          <c:invertIfNegative val="0"/>
          <c:dLbls>
            <c:delete val="1"/>
          </c:dLbls>
          <c:cat>
            <c:strRef>
              <c:f>'Test Report 1'!$A$15:$A$19</c:f>
              <c:strCache>
                <c:ptCount val="5"/>
                <c:pt idx="0">
                  <c:v>Not Started</c:v>
                </c:pt>
                <c:pt idx="1">
                  <c:v>In Progress</c:v>
                </c:pt>
                <c:pt idx="2">
                  <c:v>Passed</c:v>
                </c:pt>
                <c:pt idx="3">
                  <c:v>Failed</c:v>
                </c:pt>
                <c:pt idx="4">
                  <c:v>Blocked</c:v>
                </c:pt>
              </c:strCache>
            </c:strRef>
          </c:cat>
          <c:val>
            <c:numRef>
              <c:f>'Test Report 1'!$C$15:$C$19</c:f>
              <c:numCache>
                <c:formatCode>General</c:formatCode>
                <c:ptCount val="5"/>
              </c:numCache>
            </c:numRef>
          </c:val>
        </c:ser>
        <c:ser>
          <c:idx val="2"/>
          <c:order val="2"/>
          <c:spPr>
            <a:solidFill>
              <a:schemeClr val="accent3"/>
            </a:solidFill>
            <a:ln>
              <a:noFill/>
            </a:ln>
            <a:effectLst/>
          </c:spPr>
          <c:invertIfNegative val="0"/>
          <c:dLbls>
            <c:delete val="1"/>
          </c:dLbls>
          <c:cat>
            <c:strRef>
              <c:f>'Test Report 1'!$A$15:$A$19</c:f>
              <c:strCache>
                <c:ptCount val="5"/>
                <c:pt idx="0">
                  <c:v>Not Started</c:v>
                </c:pt>
                <c:pt idx="1">
                  <c:v>In Progress</c:v>
                </c:pt>
                <c:pt idx="2">
                  <c:v>Passed</c:v>
                </c:pt>
                <c:pt idx="3">
                  <c:v>Failed</c:v>
                </c:pt>
                <c:pt idx="4">
                  <c:v>Blocked</c:v>
                </c:pt>
              </c:strCache>
            </c:strRef>
          </c:cat>
          <c:val>
            <c:numRef>
              <c:f>'Test Report 1'!$D$15:$D$19</c:f>
              <c:numCache>
                <c:formatCode>General</c:formatCode>
                <c:ptCount val="5"/>
              </c:numCache>
            </c:numRef>
          </c:val>
        </c:ser>
        <c:ser>
          <c:idx val="3"/>
          <c:order val="3"/>
          <c:spPr>
            <a:solidFill>
              <a:schemeClr val="accent4"/>
            </a:solidFill>
            <a:ln>
              <a:noFill/>
            </a:ln>
            <a:effectLst/>
          </c:spPr>
          <c:invertIfNegative val="0"/>
          <c:dLbls>
            <c:delete val="1"/>
          </c:dLbls>
          <c:cat>
            <c:strRef>
              <c:f>'Test Report 1'!$A$15:$A$19</c:f>
              <c:strCache>
                <c:ptCount val="5"/>
                <c:pt idx="0">
                  <c:v>Not Started</c:v>
                </c:pt>
                <c:pt idx="1">
                  <c:v>In Progress</c:v>
                </c:pt>
                <c:pt idx="2">
                  <c:v>Passed</c:v>
                </c:pt>
                <c:pt idx="3">
                  <c:v>Failed</c:v>
                </c:pt>
                <c:pt idx="4">
                  <c:v>Blocked</c:v>
                </c:pt>
              </c:strCache>
            </c:strRef>
          </c:cat>
          <c:val>
            <c:numRef>
              <c:f>'Test Report 1'!$E$15:$E$19</c:f>
              <c:numCache>
                <c:formatCode>General</c:formatCode>
                <c:ptCount val="5"/>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Defect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 1'!$A$26:$A$29</c:f>
              <c:strCache>
                <c:ptCount val="4"/>
                <c:pt idx="0">
                  <c:v>New</c:v>
                </c:pt>
                <c:pt idx="1">
                  <c:v>Open</c:v>
                </c:pt>
                <c:pt idx="2">
                  <c:v>In Progress</c:v>
                </c:pt>
                <c:pt idx="3">
                  <c:v>Closed</c:v>
                </c:pt>
              </c:strCache>
            </c:strRef>
          </c:cat>
          <c:val>
            <c:numRef>
              <c:f>'Test Report 1'!$B$26:$B$29</c:f>
              <c:numCache>
                <c:formatCode>General</c:formatCode>
                <c:ptCount val="4"/>
                <c:pt idx="0">
                  <c:v>3</c:v>
                </c:pt>
                <c:pt idx="1">
                  <c:v>0</c:v>
                </c:pt>
                <c:pt idx="2">
                  <c:v>0</c:v>
                </c:pt>
                <c:pt idx="3">
                  <c:v>0</c:v>
                </c:pt>
              </c:numCache>
            </c:numRef>
          </c:val>
        </c:ser>
        <c:ser>
          <c:idx val="1"/>
          <c:order val="1"/>
          <c:spPr>
            <a:solidFill>
              <a:schemeClr val="accent2"/>
            </a:solidFill>
            <a:ln>
              <a:noFill/>
            </a:ln>
            <a:effectLst/>
          </c:spPr>
          <c:invertIfNegative val="0"/>
          <c:dLbls>
            <c:delete val="1"/>
          </c:dLbls>
          <c:cat>
            <c:strRef>
              <c:f>'Test Report 1'!$A$26:$A$29</c:f>
              <c:strCache>
                <c:ptCount val="4"/>
                <c:pt idx="0">
                  <c:v>New</c:v>
                </c:pt>
                <c:pt idx="1">
                  <c:v>Open</c:v>
                </c:pt>
                <c:pt idx="2">
                  <c:v>In Progress</c:v>
                </c:pt>
                <c:pt idx="3">
                  <c:v>Closed</c:v>
                </c:pt>
              </c:strCache>
            </c:strRef>
          </c:cat>
          <c:val>
            <c:numRef>
              <c:f>'Test Report 1'!$C$26:$C$29</c:f>
              <c:numCache>
                <c:formatCode>General</c:formatCode>
                <c:ptCount val="4"/>
              </c:numCache>
            </c:numRef>
          </c:val>
        </c:ser>
        <c:ser>
          <c:idx val="2"/>
          <c:order val="2"/>
          <c:spPr>
            <a:solidFill>
              <a:schemeClr val="accent3"/>
            </a:solidFill>
            <a:ln>
              <a:noFill/>
            </a:ln>
            <a:effectLst/>
          </c:spPr>
          <c:invertIfNegative val="0"/>
          <c:dLbls>
            <c:delete val="1"/>
          </c:dLbls>
          <c:cat>
            <c:strRef>
              <c:f>'Test Report 1'!$A$26:$A$29</c:f>
              <c:strCache>
                <c:ptCount val="4"/>
                <c:pt idx="0">
                  <c:v>New</c:v>
                </c:pt>
                <c:pt idx="1">
                  <c:v>Open</c:v>
                </c:pt>
                <c:pt idx="2">
                  <c:v>In Progress</c:v>
                </c:pt>
                <c:pt idx="3">
                  <c:v>Closed</c:v>
                </c:pt>
              </c:strCache>
            </c:strRef>
          </c:cat>
          <c:val>
            <c:numRef>
              <c:f>'Test Report 1'!$D$26:$D$29</c:f>
              <c:numCache>
                <c:formatCode>General</c:formatCode>
                <c:ptCount val="4"/>
              </c:numCache>
            </c:numRef>
          </c:val>
        </c:ser>
        <c:ser>
          <c:idx val="3"/>
          <c:order val="3"/>
          <c:spPr>
            <a:solidFill>
              <a:schemeClr val="accent4"/>
            </a:solidFill>
            <a:ln>
              <a:noFill/>
            </a:ln>
            <a:effectLst/>
          </c:spPr>
          <c:invertIfNegative val="0"/>
          <c:dLbls>
            <c:delete val="1"/>
          </c:dLbls>
          <c:cat>
            <c:strRef>
              <c:f>'Test Report 1'!$A$26:$A$29</c:f>
              <c:strCache>
                <c:ptCount val="4"/>
                <c:pt idx="0">
                  <c:v>New</c:v>
                </c:pt>
                <c:pt idx="1">
                  <c:v>Open</c:v>
                </c:pt>
                <c:pt idx="2">
                  <c:v>In Progress</c:v>
                </c:pt>
                <c:pt idx="3">
                  <c:v>Closed</c:v>
                </c:pt>
              </c:strCache>
            </c:strRef>
          </c:cat>
          <c:val>
            <c:numRef>
              <c:f>'Test Report 1'!$E$26:$E$29</c:f>
              <c:numCache>
                <c:formatCode>General</c:formatCode>
                <c:ptCount val="4"/>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Test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2'!$B$11:$B$15</c:f>
              <c:numCache>
                <c:formatCode>General</c:formatCode>
                <c:ptCount val="5"/>
                <c:pt idx="0">
                  <c:v>0</c:v>
                </c:pt>
                <c:pt idx="1">
                  <c:v>0</c:v>
                </c:pt>
                <c:pt idx="2">
                  <c:v>25</c:v>
                </c:pt>
                <c:pt idx="3">
                  <c:v>0</c:v>
                </c:pt>
                <c:pt idx="4">
                  <c:v>0</c:v>
                </c:pt>
              </c:numCache>
            </c:numRef>
          </c:val>
        </c:ser>
        <c:ser>
          <c:idx val="1"/>
          <c:order val="1"/>
          <c:spPr>
            <a:solidFill>
              <a:schemeClr val="accent2"/>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2'!$C$11:$C$15</c:f>
              <c:numCache>
                <c:formatCode>General</c:formatCode>
                <c:ptCount val="5"/>
              </c:numCache>
            </c:numRef>
          </c:val>
        </c:ser>
        <c:ser>
          <c:idx val="2"/>
          <c:order val="2"/>
          <c:spPr>
            <a:solidFill>
              <a:schemeClr val="accent3"/>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2'!$D$11:$D$15</c:f>
              <c:numCache>
                <c:formatCode>General</c:formatCode>
                <c:ptCount val="5"/>
              </c:numCache>
            </c:numRef>
          </c:val>
        </c:ser>
        <c:ser>
          <c:idx val="3"/>
          <c:order val="3"/>
          <c:spPr>
            <a:solidFill>
              <a:schemeClr val="accent4"/>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2'!$E$11:$E$15</c:f>
              <c:numCache>
                <c:formatCode>General</c:formatCode>
                <c:ptCount val="5"/>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Defect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2'!$B$22:$B$25</c:f>
              <c:numCache>
                <c:formatCode>General</c:formatCode>
                <c:ptCount val="4"/>
                <c:pt idx="0">
                  <c:v>0</c:v>
                </c:pt>
                <c:pt idx="1">
                  <c:v>0</c:v>
                </c:pt>
                <c:pt idx="2">
                  <c:v>0</c:v>
                </c:pt>
                <c:pt idx="3">
                  <c:v>10</c:v>
                </c:pt>
              </c:numCache>
            </c:numRef>
          </c:val>
        </c:ser>
        <c:ser>
          <c:idx val="1"/>
          <c:order val="1"/>
          <c:spPr>
            <a:solidFill>
              <a:schemeClr val="accent2"/>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2'!$C$22:$C$25</c:f>
              <c:numCache>
                <c:formatCode>General</c:formatCode>
                <c:ptCount val="4"/>
              </c:numCache>
            </c:numRef>
          </c:val>
        </c:ser>
        <c:ser>
          <c:idx val="2"/>
          <c:order val="2"/>
          <c:spPr>
            <a:solidFill>
              <a:schemeClr val="accent3"/>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2'!$D$22:$D$25</c:f>
              <c:numCache>
                <c:formatCode>General</c:formatCode>
                <c:ptCount val="4"/>
              </c:numCache>
            </c:numRef>
          </c:val>
        </c:ser>
        <c:ser>
          <c:idx val="3"/>
          <c:order val="3"/>
          <c:spPr>
            <a:solidFill>
              <a:schemeClr val="accent4"/>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2'!$E$22:$E$25</c:f>
              <c:numCache>
                <c:formatCode>General</c:formatCode>
                <c:ptCount val="4"/>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21</xdr:col>
      <xdr:colOff>209550</xdr:colOff>
      <xdr:row>38</xdr:row>
      <xdr:rowOff>76200</xdr:rowOff>
    </xdr:to>
    <xdr:pic>
      <xdr:nvPicPr>
        <xdr:cNvPr id="2" name="Picture 1"/>
        <xdr:cNvPicPr>
          <a:picLocks noChangeAspect="1"/>
        </xdr:cNvPicPr>
      </xdr:nvPicPr>
      <xdr:blipFill>
        <a:blip r:embed="rId1"/>
        <a:stretch>
          <a:fillRect/>
        </a:stretch>
      </xdr:blipFill>
      <xdr:spPr>
        <a:xfrm>
          <a:off x="0" y="0"/>
          <a:ext cx="13011150" cy="7315200"/>
        </a:xfrm>
        <a:prstGeom prst="rect">
          <a:avLst/>
        </a:prstGeom>
        <a:noFill/>
        <a:ln w="9525">
          <a:noFill/>
        </a:ln>
      </xdr:spPr>
    </xdr:pic>
    <xdr:clientData/>
  </xdr:twoCellAnchor>
  <xdr:twoCellAnchor editAs="oneCell">
    <xdr:from>
      <xdr:col>0</xdr:col>
      <xdr:colOff>0</xdr:colOff>
      <xdr:row>39</xdr:row>
      <xdr:rowOff>0</xdr:rowOff>
    </xdr:from>
    <xdr:to>
      <xdr:col>21</xdr:col>
      <xdr:colOff>209550</xdr:colOff>
      <xdr:row>77</xdr:row>
      <xdr:rowOff>76200</xdr:rowOff>
    </xdr:to>
    <xdr:pic>
      <xdr:nvPicPr>
        <xdr:cNvPr id="3" name="Picture 2"/>
        <xdr:cNvPicPr>
          <a:picLocks noChangeAspect="1"/>
        </xdr:cNvPicPr>
      </xdr:nvPicPr>
      <xdr:blipFill>
        <a:blip r:embed="rId2"/>
        <a:stretch>
          <a:fillRect/>
        </a:stretch>
      </xdr:blipFill>
      <xdr:spPr>
        <a:xfrm>
          <a:off x="0" y="7429500"/>
          <a:ext cx="13011150" cy="7315200"/>
        </a:xfrm>
        <a:prstGeom prst="rect">
          <a:avLst/>
        </a:prstGeom>
        <a:noFill/>
        <a:ln w="9525">
          <a:noFill/>
        </a:ln>
      </xdr:spPr>
    </xdr:pic>
    <xdr:clientData/>
  </xdr:twoCellAnchor>
  <xdr:twoCellAnchor editAs="oneCell">
    <xdr:from>
      <xdr:col>0</xdr:col>
      <xdr:colOff>0</xdr:colOff>
      <xdr:row>78</xdr:row>
      <xdr:rowOff>0</xdr:rowOff>
    </xdr:from>
    <xdr:to>
      <xdr:col>21</xdr:col>
      <xdr:colOff>209550</xdr:colOff>
      <xdr:row>116</xdr:row>
      <xdr:rowOff>76200</xdr:rowOff>
    </xdr:to>
    <xdr:pic>
      <xdr:nvPicPr>
        <xdr:cNvPr id="4" name="Picture 3"/>
        <xdr:cNvPicPr>
          <a:picLocks noChangeAspect="1"/>
        </xdr:cNvPicPr>
      </xdr:nvPicPr>
      <xdr:blipFill>
        <a:blip r:embed="rId3"/>
        <a:stretch>
          <a:fillRect/>
        </a:stretch>
      </xdr:blipFill>
      <xdr:spPr>
        <a:xfrm>
          <a:off x="0" y="14859000"/>
          <a:ext cx="13011150" cy="7315200"/>
        </a:xfrm>
        <a:prstGeom prst="rect">
          <a:avLst/>
        </a:prstGeom>
        <a:noFill/>
        <a:ln w="9525">
          <a:noFill/>
        </a:ln>
      </xdr:spPr>
    </xdr:pic>
    <xdr:clientData/>
  </xdr:twoCellAnchor>
  <xdr:twoCellAnchor editAs="oneCell">
    <xdr:from>
      <xdr:col>0</xdr:col>
      <xdr:colOff>0</xdr:colOff>
      <xdr:row>117</xdr:row>
      <xdr:rowOff>0</xdr:rowOff>
    </xdr:from>
    <xdr:to>
      <xdr:col>21</xdr:col>
      <xdr:colOff>209550</xdr:colOff>
      <xdr:row>155</xdr:row>
      <xdr:rowOff>76200</xdr:rowOff>
    </xdr:to>
    <xdr:pic>
      <xdr:nvPicPr>
        <xdr:cNvPr id="5" name="Picture 4"/>
        <xdr:cNvPicPr>
          <a:picLocks noChangeAspect="1"/>
        </xdr:cNvPicPr>
      </xdr:nvPicPr>
      <xdr:blipFill>
        <a:blip r:embed="rId4"/>
        <a:stretch>
          <a:fillRect/>
        </a:stretch>
      </xdr:blipFill>
      <xdr:spPr>
        <a:xfrm>
          <a:off x="0" y="22288500"/>
          <a:ext cx="13011150" cy="7315200"/>
        </a:xfrm>
        <a:prstGeom prst="rect">
          <a:avLst/>
        </a:prstGeom>
        <a:noFill/>
        <a:ln w="9525">
          <a:noFill/>
        </a:ln>
      </xdr:spPr>
    </xdr:pic>
    <xdr:clientData/>
  </xdr:twoCellAnchor>
  <xdr:twoCellAnchor editAs="oneCell">
    <xdr:from>
      <xdr:col>0</xdr:col>
      <xdr:colOff>0</xdr:colOff>
      <xdr:row>156</xdr:row>
      <xdr:rowOff>0</xdr:rowOff>
    </xdr:from>
    <xdr:to>
      <xdr:col>21</xdr:col>
      <xdr:colOff>209550</xdr:colOff>
      <xdr:row>194</xdr:row>
      <xdr:rowOff>76200</xdr:rowOff>
    </xdr:to>
    <xdr:pic>
      <xdr:nvPicPr>
        <xdr:cNvPr id="6" name="Picture 5"/>
        <xdr:cNvPicPr>
          <a:picLocks noChangeAspect="1"/>
        </xdr:cNvPicPr>
      </xdr:nvPicPr>
      <xdr:blipFill>
        <a:blip r:embed="rId5"/>
        <a:stretch>
          <a:fillRect/>
        </a:stretch>
      </xdr:blipFill>
      <xdr:spPr>
        <a:xfrm>
          <a:off x="0" y="29718000"/>
          <a:ext cx="13011150" cy="73152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200025</xdr:colOff>
      <xdr:row>13</xdr:row>
      <xdr:rowOff>4762</xdr:rowOff>
    </xdr:from>
    <xdr:to>
      <xdr:col>10</xdr:col>
      <xdr:colOff>571500</xdr:colOff>
      <xdr:row>22</xdr:row>
      <xdr:rowOff>133350</xdr:rowOff>
    </xdr:to>
    <xdr:graphicFrame>
      <xdr:nvGraphicFramePr>
        <xdr:cNvPr id="3" name="Chart 2"/>
        <xdr:cNvGraphicFramePr/>
      </xdr:nvGraphicFramePr>
      <xdr:xfrm>
        <a:off x="4048125" y="2966720"/>
        <a:ext cx="4457700" cy="19005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23</xdr:row>
      <xdr:rowOff>171450</xdr:rowOff>
    </xdr:from>
    <xdr:to>
      <xdr:col>10</xdr:col>
      <xdr:colOff>571500</xdr:colOff>
      <xdr:row>33</xdr:row>
      <xdr:rowOff>166688</xdr:rowOff>
    </xdr:to>
    <xdr:graphicFrame>
      <xdr:nvGraphicFramePr>
        <xdr:cNvPr id="7" name="Chart 6"/>
        <xdr:cNvGraphicFramePr/>
      </xdr:nvGraphicFramePr>
      <xdr:xfrm>
        <a:off x="4048125" y="5095875"/>
        <a:ext cx="4457700" cy="189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200025</xdr:colOff>
      <xdr:row>9</xdr:row>
      <xdr:rowOff>4762</xdr:rowOff>
    </xdr:from>
    <xdr:to>
      <xdr:col>10</xdr:col>
      <xdr:colOff>571500</xdr:colOff>
      <xdr:row>18</xdr:row>
      <xdr:rowOff>133350</xdr:rowOff>
    </xdr:to>
    <xdr:graphicFrame>
      <xdr:nvGraphicFramePr>
        <xdr:cNvPr id="2" name="Chart 1"/>
        <xdr:cNvGraphicFramePr/>
      </xdr:nvGraphicFramePr>
      <xdr:xfrm>
        <a:off x="4152900" y="1823720"/>
        <a:ext cx="4410075" cy="19005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xdr:nvGraphicFramePr>
        <xdr:cNvPr id="3" name="Chart 2"/>
        <xdr:cNvGraphicFramePr/>
      </xdr:nvGraphicFramePr>
      <xdr:xfrm>
        <a:off x="4152900" y="3952875"/>
        <a:ext cx="4410075" cy="189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7"/>
  <sheetViews>
    <sheetView topLeftCell="A297" workbookViewId="0">
      <selection activeCell="A307" sqref="A307"/>
    </sheetView>
  </sheetViews>
  <sheetFormatPr defaultColWidth="9" defaultRowHeight="15"/>
  <cols>
    <col min="1" max="1" width="23.8571428571429" style="38" customWidth="1"/>
    <col min="2" max="2" width="94.6190476190476" style="38" customWidth="1"/>
    <col min="3" max="3" width="21.5714285714286" style="38" customWidth="1"/>
    <col min="4" max="4" width="40.8571428571429" style="38" customWidth="1"/>
    <col min="5" max="5" width="20" style="38" customWidth="1"/>
    <col min="6" max="6" width="15.2857142857143" style="38" customWidth="1"/>
    <col min="7" max="7" width="14.8571428571429" style="38" customWidth="1"/>
    <col min="8" max="8" width="10.5714285714286" style="38" customWidth="1"/>
    <col min="9" max="16384" width="9.14285714285714" style="38"/>
  </cols>
  <sheetData>
    <row r="1" spans="1:8">
      <c r="A1" s="39" t="s">
        <v>0</v>
      </c>
      <c r="B1" s="40" t="s">
        <v>1</v>
      </c>
      <c r="C1" s="40"/>
      <c r="D1" s="40"/>
      <c r="E1" s="40"/>
      <c r="F1" s="40"/>
      <c r="G1" s="40"/>
      <c r="H1" s="40"/>
    </row>
    <row r="2" spans="1:8">
      <c r="A2" s="39" t="s">
        <v>2</v>
      </c>
      <c r="B2" s="40" t="s">
        <v>3</v>
      </c>
      <c r="C2" s="40"/>
      <c r="D2" s="40"/>
      <c r="E2" s="40"/>
      <c r="F2" s="40"/>
      <c r="G2" s="40"/>
      <c r="H2" s="40"/>
    </row>
    <row r="3" spans="1:8">
      <c r="A3" s="39" t="s">
        <v>4</v>
      </c>
      <c r="B3" s="40" t="s">
        <v>5</v>
      </c>
      <c r="C3" s="40"/>
      <c r="D3" s="40"/>
      <c r="E3" s="40"/>
      <c r="F3" s="40"/>
      <c r="G3" s="40"/>
      <c r="H3" s="40"/>
    </row>
    <row r="4" spans="1:8">
      <c r="A4" s="39" t="s">
        <v>6</v>
      </c>
      <c r="B4" s="40" t="s">
        <v>7</v>
      </c>
      <c r="C4" s="40"/>
      <c r="D4" s="40"/>
      <c r="E4" s="40"/>
      <c r="F4" s="40"/>
      <c r="G4" s="40"/>
      <c r="H4" s="40"/>
    </row>
    <row r="5" ht="45" customHeight="1" spans="1:8">
      <c r="A5" s="39" t="s">
        <v>8</v>
      </c>
      <c r="B5" s="46" t="s">
        <v>9</v>
      </c>
      <c r="C5" s="46"/>
      <c r="D5" s="46"/>
      <c r="E5" s="46"/>
      <c r="F5" s="46"/>
      <c r="G5" s="46"/>
      <c r="H5" s="46"/>
    </row>
    <row r="6" ht="30" customHeight="1" spans="1:8">
      <c r="A6" s="39" t="s">
        <v>10</v>
      </c>
      <c r="B6" s="46" t="s">
        <v>11</v>
      </c>
      <c r="C6" s="46"/>
      <c r="D6" s="46"/>
      <c r="E6" s="46"/>
      <c r="F6" s="46"/>
      <c r="G6" s="46"/>
      <c r="H6" s="46"/>
    </row>
    <row r="7" spans="1:10">
      <c r="A7" s="47"/>
      <c r="B7" s="47"/>
      <c r="C7" s="47"/>
      <c r="D7" s="47"/>
      <c r="E7" s="47"/>
      <c r="F7" s="47"/>
      <c r="G7" s="47"/>
      <c r="H7" s="47"/>
      <c r="I7" s="47"/>
      <c r="J7" s="47"/>
    </row>
    <row r="8" spans="1:8">
      <c r="A8" s="39" t="s">
        <v>12</v>
      </c>
      <c r="B8" s="39" t="s">
        <v>13</v>
      </c>
      <c r="C8" s="39" t="s">
        <v>14</v>
      </c>
      <c r="D8" s="39" t="s">
        <v>15</v>
      </c>
      <c r="E8" s="39" t="s">
        <v>16</v>
      </c>
      <c r="F8" s="39" t="s">
        <v>17</v>
      </c>
      <c r="G8" s="39" t="s">
        <v>18</v>
      </c>
      <c r="H8" s="39" t="s">
        <v>19</v>
      </c>
    </row>
    <row r="9" s="37" customFormat="1" ht="120" spans="1:8">
      <c r="A9" s="43">
        <v>1</v>
      </c>
      <c r="B9" s="44" t="s">
        <v>20</v>
      </c>
      <c r="C9" s="45" t="s">
        <v>21</v>
      </c>
      <c r="D9" s="45" t="s">
        <v>22</v>
      </c>
      <c r="E9" s="44" t="s">
        <v>23</v>
      </c>
      <c r="F9" s="44"/>
      <c r="G9" s="44" t="s">
        <v>24</v>
      </c>
      <c r="H9" s="44" t="s">
        <v>25</v>
      </c>
    </row>
    <row r="11" spans="1:8">
      <c r="A11" s="39" t="s">
        <v>0</v>
      </c>
      <c r="B11" s="40" t="s">
        <v>1</v>
      </c>
      <c r="C11" s="40"/>
      <c r="D11" s="40"/>
      <c r="E11" s="40"/>
      <c r="F11" s="40"/>
      <c r="G11" s="40"/>
      <c r="H11" s="40"/>
    </row>
    <row r="12" spans="1:8">
      <c r="A12" s="39" t="s">
        <v>2</v>
      </c>
      <c r="B12" s="40" t="s">
        <v>26</v>
      </c>
      <c r="C12" s="40"/>
      <c r="D12" s="40"/>
      <c r="E12" s="40"/>
      <c r="F12" s="40"/>
      <c r="G12" s="40"/>
      <c r="H12" s="40"/>
    </row>
    <row r="13" spans="1:8">
      <c r="A13" s="39" t="s">
        <v>4</v>
      </c>
      <c r="B13" s="40" t="s">
        <v>5</v>
      </c>
      <c r="C13" s="40"/>
      <c r="D13" s="40"/>
      <c r="E13" s="40"/>
      <c r="F13" s="40"/>
      <c r="G13" s="40"/>
      <c r="H13" s="40"/>
    </row>
    <row r="14" spans="1:8">
      <c r="A14" s="39" t="s">
        <v>6</v>
      </c>
      <c r="B14" s="40" t="s">
        <v>27</v>
      </c>
      <c r="C14" s="40"/>
      <c r="D14" s="40"/>
      <c r="E14" s="40"/>
      <c r="F14" s="40"/>
      <c r="G14" s="40"/>
      <c r="H14" s="40"/>
    </row>
    <row r="15" spans="1:8">
      <c r="A15" s="39" t="s">
        <v>8</v>
      </c>
      <c r="B15" s="46" t="s">
        <v>9</v>
      </c>
      <c r="C15" s="46"/>
      <c r="D15" s="46"/>
      <c r="E15" s="46"/>
      <c r="F15" s="46"/>
      <c r="G15" s="46"/>
      <c r="H15" s="46"/>
    </row>
    <row r="16" spans="1:8">
      <c r="A16" s="39" t="s">
        <v>10</v>
      </c>
      <c r="B16" s="46" t="s">
        <v>11</v>
      </c>
      <c r="C16" s="46"/>
      <c r="D16" s="46"/>
      <c r="E16" s="46"/>
      <c r="F16" s="46"/>
      <c r="G16" s="46"/>
      <c r="H16" s="46"/>
    </row>
    <row r="17" spans="1:8">
      <c r="A17" s="47"/>
      <c r="B17" s="47"/>
      <c r="C17" s="47"/>
      <c r="D17" s="47"/>
      <c r="E17" s="47"/>
      <c r="F17" s="47"/>
      <c r="G17" s="47"/>
      <c r="H17" s="47"/>
    </row>
    <row r="18" spans="1:8">
      <c r="A18" s="39" t="s">
        <v>12</v>
      </c>
      <c r="B18" s="39" t="s">
        <v>13</v>
      </c>
      <c r="C18" s="39" t="s">
        <v>14</v>
      </c>
      <c r="D18" s="39" t="s">
        <v>15</v>
      </c>
      <c r="E18" s="39" t="s">
        <v>16</v>
      </c>
      <c r="F18" s="39" t="s">
        <v>17</v>
      </c>
      <c r="G18" s="39" t="s">
        <v>18</v>
      </c>
      <c r="H18" s="39" t="s">
        <v>19</v>
      </c>
    </row>
    <row r="19" ht="120" spans="1:8">
      <c r="A19" s="43">
        <v>2</v>
      </c>
      <c r="B19" s="44" t="s">
        <v>28</v>
      </c>
      <c r="C19" s="45" t="s">
        <v>21</v>
      </c>
      <c r="D19" s="45" t="s">
        <v>29</v>
      </c>
      <c r="E19" s="44" t="s">
        <v>23</v>
      </c>
      <c r="F19" s="44"/>
      <c r="G19" s="44" t="s">
        <v>24</v>
      </c>
      <c r="H19" s="44" t="s">
        <v>25</v>
      </c>
    </row>
    <row r="21" spans="1:8">
      <c r="A21" s="39" t="s">
        <v>0</v>
      </c>
      <c r="B21" s="40" t="s">
        <v>1</v>
      </c>
      <c r="C21" s="40"/>
      <c r="D21" s="40"/>
      <c r="E21" s="40"/>
      <c r="F21" s="40"/>
      <c r="G21" s="40"/>
      <c r="H21" s="40"/>
    </row>
    <row r="22" spans="1:8">
      <c r="A22" s="39" t="s">
        <v>2</v>
      </c>
      <c r="B22" s="40" t="s">
        <v>30</v>
      </c>
      <c r="C22" s="40"/>
      <c r="D22" s="40"/>
      <c r="E22" s="40"/>
      <c r="F22" s="40"/>
      <c r="G22" s="40"/>
      <c r="H22" s="40"/>
    </row>
    <row r="23" spans="1:8">
      <c r="A23" s="39" t="s">
        <v>4</v>
      </c>
      <c r="B23" s="40" t="s">
        <v>5</v>
      </c>
      <c r="C23" s="40"/>
      <c r="D23" s="40"/>
      <c r="E23" s="40"/>
      <c r="F23" s="40"/>
      <c r="G23" s="40"/>
      <c r="H23" s="40"/>
    </row>
    <row r="24" spans="1:8">
      <c r="A24" s="39" t="s">
        <v>6</v>
      </c>
      <c r="B24" s="40" t="s">
        <v>31</v>
      </c>
      <c r="C24" s="40"/>
      <c r="D24" s="40"/>
      <c r="E24" s="40"/>
      <c r="F24" s="40"/>
      <c r="G24" s="40"/>
      <c r="H24" s="40"/>
    </row>
    <row r="25" spans="1:8">
      <c r="A25" s="39" t="s">
        <v>8</v>
      </c>
      <c r="B25" s="46" t="s">
        <v>9</v>
      </c>
      <c r="C25" s="46"/>
      <c r="D25" s="46"/>
      <c r="E25" s="46"/>
      <c r="F25" s="46"/>
      <c r="G25" s="46"/>
      <c r="H25" s="46"/>
    </row>
    <row r="26" spans="1:8">
      <c r="A26" s="39" t="s">
        <v>10</v>
      </c>
      <c r="B26" s="46" t="s">
        <v>11</v>
      </c>
      <c r="C26" s="46"/>
      <c r="D26" s="46"/>
      <c r="E26" s="46"/>
      <c r="F26" s="46"/>
      <c r="G26" s="46"/>
      <c r="H26" s="46"/>
    </row>
    <row r="27" spans="1:8">
      <c r="A27" s="47"/>
      <c r="B27" s="47"/>
      <c r="C27" s="47"/>
      <c r="D27" s="47"/>
      <c r="E27" s="47"/>
      <c r="F27" s="47"/>
      <c r="G27" s="47"/>
      <c r="H27" s="47"/>
    </row>
    <row r="28" spans="1:8">
      <c r="A28" s="39" t="s">
        <v>12</v>
      </c>
      <c r="B28" s="39" t="s">
        <v>13</v>
      </c>
      <c r="C28" s="39" t="s">
        <v>14</v>
      </c>
      <c r="D28" s="39" t="s">
        <v>15</v>
      </c>
      <c r="E28" s="39" t="s">
        <v>16</v>
      </c>
      <c r="F28" s="39" t="s">
        <v>17</v>
      </c>
      <c r="G28" s="39" t="s">
        <v>18</v>
      </c>
      <c r="H28" s="39" t="s">
        <v>19</v>
      </c>
    </row>
    <row r="29" ht="120" spans="1:8">
      <c r="A29" s="43">
        <v>3</v>
      </c>
      <c r="B29" s="44" t="s">
        <v>32</v>
      </c>
      <c r="C29" s="45" t="s">
        <v>21</v>
      </c>
      <c r="D29" s="45" t="s">
        <v>33</v>
      </c>
      <c r="E29" s="44" t="s">
        <v>23</v>
      </c>
      <c r="F29" s="44"/>
      <c r="G29" s="44" t="s">
        <v>24</v>
      </c>
      <c r="H29" s="44" t="s">
        <v>25</v>
      </c>
    </row>
    <row r="31" spans="1:8">
      <c r="A31" s="39"/>
      <c r="B31" s="40"/>
      <c r="C31" s="40"/>
      <c r="D31" s="40"/>
      <c r="E31" s="40"/>
      <c r="F31" s="40"/>
      <c r="G31" s="40"/>
      <c r="H31" s="40"/>
    </row>
    <row r="32" spans="1:8">
      <c r="A32" s="39"/>
      <c r="B32" s="40"/>
      <c r="C32" s="40"/>
      <c r="D32" s="40"/>
      <c r="E32" s="40"/>
      <c r="F32" s="40"/>
      <c r="G32" s="40"/>
      <c r="H32" s="40"/>
    </row>
    <row r="33" spans="1:8">
      <c r="A33" s="39"/>
      <c r="B33" s="40"/>
      <c r="C33" s="40"/>
      <c r="D33" s="40"/>
      <c r="E33" s="40"/>
      <c r="F33" s="40"/>
      <c r="G33" s="40"/>
      <c r="H33" s="40"/>
    </row>
    <row r="34" spans="1:8">
      <c r="A34" s="39"/>
      <c r="B34" s="40"/>
      <c r="C34" s="40"/>
      <c r="D34" s="40"/>
      <c r="E34" s="40"/>
      <c r="F34" s="40"/>
      <c r="G34" s="40"/>
      <c r="H34" s="40"/>
    </row>
    <row r="35" spans="1:8">
      <c r="A35" s="39"/>
      <c r="B35" s="46"/>
      <c r="C35" s="46"/>
      <c r="D35" s="46"/>
      <c r="E35" s="46"/>
      <c r="F35" s="46"/>
      <c r="G35" s="46"/>
      <c r="H35" s="46"/>
    </row>
    <row r="36" spans="1:8">
      <c r="A36" s="39"/>
      <c r="B36" s="46"/>
      <c r="C36" s="46"/>
      <c r="D36" s="46"/>
      <c r="E36" s="46"/>
      <c r="F36" s="46"/>
      <c r="G36" s="46"/>
      <c r="H36" s="46"/>
    </row>
    <row r="37" spans="1:8">
      <c r="A37" s="47"/>
      <c r="B37" s="47"/>
      <c r="C37" s="47"/>
      <c r="D37" s="47"/>
      <c r="E37" s="47"/>
      <c r="F37" s="47"/>
      <c r="G37" s="47"/>
      <c r="H37" s="47"/>
    </row>
    <row r="38" spans="1:8">
      <c r="A38" s="39"/>
      <c r="B38" s="39"/>
      <c r="C38" s="39"/>
      <c r="D38" s="39"/>
      <c r="E38" s="39"/>
      <c r="F38" s="39"/>
      <c r="G38" s="39"/>
      <c r="H38" s="39"/>
    </row>
    <row r="39" spans="1:8">
      <c r="A39" s="43"/>
      <c r="B39" s="44"/>
      <c r="C39" s="45"/>
      <c r="D39" s="45"/>
      <c r="E39" s="44"/>
      <c r="F39" s="44"/>
      <c r="G39" s="44"/>
      <c r="H39" s="44"/>
    </row>
    <row r="41" spans="1:8">
      <c r="A41" s="39"/>
      <c r="B41" s="40"/>
      <c r="C41" s="40"/>
      <c r="D41" s="40"/>
      <c r="E41" s="40"/>
      <c r="F41" s="40"/>
      <c r="G41" s="40"/>
      <c r="H41" s="40"/>
    </row>
    <row r="42" spans="1:8">
      <c r="A42" s="39"/>
      <c r="B42" s="40"/>
      <c r="C42" s="40"/>
      <c r="D42" s="40"/>
      <c r="E42" s="40"/>
      <c r="F42" s="40"/>
      <c r="G42" s="40"/>
      <c r="H42" s="40"/>
    </row>
    <row r="43" spans="1:8">
      <c r="A43" s="39"/>
      <c r="B43" s="40"/>
      <c r="C43" s="40"/>
      <c r="D43" s="40"/>
      <c r="E43" s="40"/>
      <c r="F43" s="40"/>
      <c r="G43" s="40"/>
      <c r="H43" s="40"/>
    </row>
    <row r="44" spans="1:8">
      <c r="A44" s="39"/>
      <c r="B44" s="40"/>
      <c r="C44" s="40"/>
      <c r="D44" s="40"/>
      <c r="E44" s="40"/>
      <c r="F44" s="40"/>
      <c r="G44" s="40"/>
      <c r="H44" s="40"/>
    </row>
    <row r="45" spans="1:8">
      <c r="A45" s="39"/>
      <c r="B45" s="46"/>
      <c r="C45" s="46"/>
      <c r="D45" s="46"/>
      <c r="E45" s="46"/>
      <c r="F45" s="46"/>
      <c r="G45" s="46"/>
      <c r="H45" s="46"/>
    </row>
    <row r="46" spans="1:8">
      <c r="A46" s="39"/>
      <c r="B46" s="46"/>
      <c r="C46" s="46"/>
      <c r="D46" s="46"/>
      <c r="E46" s="46"/>
      <c r="F46" s="46"/>
      <c r="G46" s="46"/>
      <c r="H46" s="46"/>
    </row>
    <row r="47" spans="1:8">
      <c r="A47" s="47"/>
      <c r="B47" s="47"/>
      <c r="C47" s="47"/>
      <c r="D47" s="47"/>
      <c r="E47" s="47"/>
      <c r="F47" s="47"/>
      <c r="G47" s="47"/>
      <c r="H47" s="47"/>
    </row>
    <row r="48" spans="1:8">
      <c r="A48" s="39"/>
      <c r="B48" s="39"/>
      <c r="C48" s="39"/>
      <c r="D48" s="39"/>
      <c r="E48" s="39"/>
      <c r="F48" s="39"/>
      <c r="G48" s="39"/>
      <c r="H48" s="39"/>
    </row>
    <row r="49" spans="1:8">
      <c r="A49" s="43"/>
      <c r="B49" s="44"/>
      <c r="C49" s="45"/>
      <c r="D49" s="45"/>
      <c r="E49" s="44"/>
      <c r="F49" s="44"/>
      <c r="G49" s="44"/>
      <c r="H49" s="44"/>
    </row>
    <row r="51" spans="1:8">
      <c r="A51" s="39"/>
      <c r="B51" s="40"/>
      <c r="C51" s="40"/>
      <c r="D51" s="40"/>
      <c r="E51" s="40"/>
      <c r="F51" s="40"/>
      <c r="G51" s="40"/>
      <c r="H51" s="40"/>
    </row>
    <row r="52" spans="1:8">
      <c r="A52" s="39"/>
      <c r="B52" s="40"/>
      <c r="C52" s="40"/>
      <c r="D52" s="40"/>
      <c r="E52" s="40"/>
      <c r="F52" s="40"/>
      <c r="G52" s="40"/>
      <c r="H52" s="40"/>
    </row>
    <row r="53" spans="1:8">
      <c r="A53" s="39"/>
      <c r="B53" s="40"/>
      <c r="C53" s="40"/>
      <c r="D53" s="40"/>
      <c r="E53" s="40"/>
      <c r="F53" s="40"/>
      <c r="G53" s="40"/>
      <c r="H53" s="40"/>
    </row>
    <row r="54" spans="1:8">
      <c r="A54" s="39"/>
      <c r="B54" s="40"/>
      <c r="C54" s="40"/>
      <c r="D54" s="40"/>
      <c r="E54" s="40"/>
      <c r="F54" s="40"/>
      <c r="G54" s="40"/>
      <c r="H54" s="40"/>
    </row>
    <row r="55" spans="1:8">
      <c r="A55" s="39"/>
      <c r="B55" s="46"/>
      <c r="C55" s="46"/>
      <c r="D55" s="46"/>
      <c r="E55" s="46"/>
      <c r="F55" s="46"/>
      <c r="G55" s="46"/>
      <c r="H55" s="46"/>
    </row>
    <row r="56" spans="1:8">
      <c r="A56" s="39"/>
      <c r="B56" s="46"/>
      <c r="C56" s="46"/>
      <c r="D56" s="46"/>
      <c r="E56" s="46"/>
      <c r="F56" s="46"/>
      <c r="G56" s="46"/>
      <c r="H56" s="46"/>
    </row>
    <row r="57" spans="1:8">
      <c r="A57" s="47"/>
      <c r="B57" s="47"/>
      <c r="C57" s="47"/>
      <c r="D57" s="47"/>
      <c r="E57" s="47"/>
      <c r="F57" s="47"/>
      <c r="G57" s="47"/>
      <c r="H57" s="47"/>
    </row>
    <row r="58" spans="1:8">
      <c r="A58" s="39"/>
      <c r="B58" s="39"/>
      <c r="C58" s="39"/>
      <c r="D58" s="39"/>
      <c r="E58" s="39"/>
      <c r="F58" s="39"/>
      <c r="G58" s="39"/>
      <c r="H58" s="39"/>
    </row>
    <row r="59" spans="1:8">
      <c r="A59" s="43"/>
      <c r="B59" s="44"/>
      <c r="C59" s="45"/>
      <c r="D59" s="45"/>
      <c r="E59" s="44"/>
      <c r="F59" s="44"/>
      <c r="G59" s="44"/>
      <c r="H59" s="44"/>
    </row>
    <row r="61" spans="1:8">
      <c r="A61" s="39" t="s">
        <v>0</v>
      </c>
      <c r="B61" s="40" t="s">
        <v>34</v>
      </c>
      <c r="C61" s="40"/>
      <c r="D61" s="40"/>
      <c r="E61" s="40"/>
      <c r="F61" s="40"/>
      <c r="G61" s="40"/>
      <c r="H61" s="40"/>
    </row>
    <row r="62" spans="1:8">
      <c r="A62" s="39" t="s">
        <v>2</v>
      </c>
      <c r="B62" s="40" t="s">
        <v>35</v>
      </c>
      <c r="C62" s="40"/>
      <c r="D62" s="40"/>
      <c r="E62" s="40"/>
      <c r="F62" s="40"/>
      <c r="G62" s="40"/>
      <c r="H62" s="40"/>
    </row>
    <row r="63" spans="1:8">
      <c r="A63" s="39" t="s">
        <v>4</v>
      </c>
      <c r="B63" s="40" t="s">
        <v>5</v>
      </c>
      <c r="C63" s="40"/>
      <c r="D63" s="40"/>
      <c r="E63" s="40"/>
      <c r="F63" s="40"/>
      <c r="G63" s="40"/>
      <c r="H63" s="40"/>
    </row>
    <row r="64" spans="1:8">
      <c r="A64" s="39" t="s">
        <v>6</v>
      </c>
      <c r="B64" s="40" t="s">
        <v>36</v>
      </c>
      <c r="C64" s="40"/>
      <c r="D64" s="40"/>
      <c r="E64" s="40"/>
      <c r="F64" s="40"/>
      <c r="G64" s="40"/>
      <c r="H64" s="40"/>
    </row>
    <row r="65" spans="1:8">
      <c r="A65" s="39" t="s">
        <v>8</v>
      </c>
      <c r="B65" s="46" t="s">
        <v>9</v>
      </c>
      <c r="C65" s="46"/>
      <c r="D65" s="46"/>
      <c r="E65" s="46"/>
      <c r="F65" s="46"/>
      <c r="G65" s="46"/>
      <c r="H65" s="46"/>
    </row>
    <row r="66" spans="1:8">
      <c r="A66" s="39" t="s">
        <v>10</v>
      </c>
      <c r="B66" s="46" t="s">
        <v>11</v>
      </c>
      <c r="C66" s="46"/>
      <c r="D66" s="46"/>
      <c r="E66" s="46"/>
      <c r="F66" s="46"/>
      <c r="G66" s="46"/>
      <c r="H66" s="46"/>
    </row>
    <row r="67" spans="1:8">
      <c r="A67" s="47"/>
      <c r="B67" s="47"/>
      <c r="C67" s="47"/>
      <c r="D67" s="47"/>
      <c r="E67" s="47"/>
      <c r="F67" s="47"/>
      <c r="G67" s="47"/>
      <c r="H67" s="47"/>
    </row>
    <row r="68" spans="1:8">
      <c r="A68" s="39" t="s">
        <v>12</v>
      </c>
      <c r="B68" s="39" t="s">
        <v>13</v>
      </c>
      <c r="C68" s="39" t="s">
        <v>14</v>
      </c>
      <c r="D68" s="39" t="s">
        <v>15</v>
      </c>
      <c r="E68" s="39" t="s">
        <v>16</v>
      </c>
      <c r="F68" s="39" t="s">
        <v>17</v>
      </c>
      <c r="G68" s="39" t="s">
        <v>18</v>
      </c>
      <c r="H68" s="39" t="s">
        <v>19</v>
      </c>
    </row>
    <row r="69" ht="120" spans="1:8">
      <c r="A69" s="43">
        <v>4</v>
      </c>
      <c r="B69" s="44" t="s">
        <v>20</v>
      </c>
      <c r="C69" s="45" t="s">
        <v>37</v>
      </c>
      <c r="D69" s="45" t="s">
        <v>22</v>
      </c>
      <c r="E69" s="44" t="s">
        <v>23</v>
      </c>
      <c r="F69" s="44"/>
      <c r="G69" s="44" t="s">
        <v>24</v>
      </c>
      <c r="H69" s="44" t="s">
        <v>25</v>
      </c>
    </row>
    <row r="71" spans="1:8">
      <c r="A71" s="39" t="s">
        <v>0</v>
      </c>
      <c r="B71" s="40" t="s">
        <v>34</v>
      </c>
      <c r="C71" s="40"/>
      <c r="D71" s="40"/>
      <c r="E71" s="40"/>
      <c r="F71" s="40"/>
      <c r="G71" s="40"/>
      <c r="H71" s="40"/>
    </row>
    <row r="72" spans="1:8">
      <c r="A72" s="39" t="s">
        <v>2</v>
      </c>
      <c r="B72" s="40" t="s">
        <v>38</v>
      </c>
      <c r="C72" s="40"/>
      <c r="D72" s="40"/>
      <c r="E72" s="40"/>
      <c r="F72" s="40"/>
      <c r="G72" s="40"/>
      <c r="H72" s="40"/>
    </row>
    <row r="73" spans="1:8">
      <c r="A73" s="39" t="s">
        <v>4</v>
      </c>
      <c r="B73" s="40" t="s">
        <v>5</v>
      </c>
      <c r="C73" s="40"/>
      <c r="D73" s="40"/>
      <c r="E73" s="40"/>
      <c r="F73" s="40"/>
      <c r="G73" s="40"/>
      <c r="H73" s="40"/>
    </row>
    <row r="74" spans="1:8">
      <c r="A74" s="39" t="s">
        <v>6</v>
      </c>
      <c r="B74" s="40" t="s">
        <v>39</v>
      </c>
      <c r="C74" s="40"/>
      <c r="D74" s="40"/>
      <c r="E74" s="40"/>
      <c r="F74" s="40"/>
      <c r="G74" s="40"/>
      <c r="H74" s="40"/>
    </row>
    <row r="75" spans="1:8">
      <c r="A75" s="39" t="s">
        <v>8</v>
      </c>
      <c r="B75" s="46" t="s">
        <v>9</v>
      </c>
      <c r="C75" s="46"/>
      <c r="D75" s="46"/>
      <c r="E75" s="46"/>
      <c r="F75" s="46"/>
      <c r="G75" s="46"/>
      <c r="H75" s="46"/>
    </row>
    <row r="76" spans="1:8">
      <c r="A76" s="39" t="s">
        <v>10</v>
      </c>
      <c r="B76" s="46" t="s">
        <v>11</v>
      </c>
      <c r="C76" s="46"/>
      <c r="D76" s="46"/>
      <c r="E76" s="46"/>
      <c r="F76" s="46"/>
      <c r="G76" s="46"/>
      <c r="H76" s="46"/>
    </row>
    <row r="77" spans="1:8">
      <c r="A77" s="47"/>
      <c r="B77" s="47"/>
      <c r="C77" s="47"/>
      <c r="D77" s="47"/>
      <c r="E77" s="47"/>
      <c r="F77" s="47"/>
      <c r="G77" s="47"/>
      <c r="H77" s="47"/>
    </row>
    <row r="78" spans="1:8">
      <c r="A78" s="39" t="s">
        <v>12</v>
      </c>
      <c r="B78" s="39" t="s">
        <v>13</v>
      </c>
      <c r="C78" s="39" t="s">
        <v>14</v>
      </c>
      <c r="D78" s="39" t="s">
        <v>15</v>
      </c>
      <c r="E78" s="39" t="s">
        <v>16</v>
      </c>
      <c r="F78" s="39" t="s">
        <v>17</v>
      </c>
      <c r="G78" s="39" t="s">
        <v>18</v>
      </c>
      <c r="H78" s="39" t="s">
        <v>19</v>
      </c>
    </row>
    <row r="79" ht="120" spans="1:8">
      <c r="A79" s="43">
        <v>5</v>
      </c>
      <c r="B79" s="44" t="s">
        <v>40</v>
      </c>
      <c r="C79" s="45" t="s">
        <v>37</v>
      </c>
      <c r="D79" s="45" t="s">
        <v>29</v>
      </c>
      <c r="E79" s="44" t="s">
        <v>23</v>
      </c>
      <c r="F79" s="44"/>
      <c r="G79" s="44" t="s">
        <v>24</v>
      </c>
      <c r="H79" s="44" t="s">
        <v>25</v>
      </c>
    </row>
    <row r="81" spans="1:8">
      <c r="A81" s="39" t="s">
        <v>0</v>
      </c>
      <c r="B81" s="40" t="s">
        <v>34</v>
      </c>
      <c r="C81" s="40"/>
      <c r="D81" s="40"/>
      <c r="E81" s="40"/>
      <c r="F81" s="40"/>
      <c r="G81" s="40"/>
      <c r="H81" s="40"/>
    </row>
    <row r="82" spans="1:8">
      <c r="A82" s="39" t="s">
        <v>2</v>
      </c>
      <c r="B82" s="40" t="s">
        <v>41</v>
      </c>
      <c r="C82" s="40"/>
      <c r="D82" s="40"/>
      <c r="E82" s="40"/>
      <c r="F82" s="40"/>
      <c r="G82" s="40"/>
      <c r="H82" s="40"/>
    </row>
    <row r="83" spans="1:8">
      <c r="A83" s="39" t="s">
        <v>4</v>
      </c>
      <c r="B83" s="40" t="s">
        <v>5</v>
      </c>
      <c r="C83" s="40"/>
      <c r="D83" s="40"/>
      <c r="E83" s="40"/>
      <c r="F83" s="40"/>
      <c r="G83" s="40"/>
      <c r="H83" s="40"/>
    </row>
    <row r="84" spans="1:8">
      <c r="A84" s="39" t="s">
        <v>6</v>
      </c>
      <c r="B84" s="40" t="s">
        <v>42</v>
      </c>
      <c r="C84" s="40"/>
      <c r="D84" s="40"/>
      <c r="E84" s="40"/>
      <c r="F84" s="40"/>
      <c r="G84" s="40"/>
      <c r="H84" s="40"/>
    </row>
    <row r="85" spans="1:8">
      <c r="A85" s="39" t="s">
        <v>8</v>
      </c>
      <c r="B85" s="46" t="s">
        <v>9</v>
      </c>
      <c r="C85" s="46"/>
      <c r="D85" s="46"/>
      <c r="E85" s="46"/>
      <c r="F85" s="46"/>
      <c r="G85" s="46"/>
      <c r="H85" s="46"/>
    </row>
    <row r="86" spans="1:8">
      <c r="A86" s="39" t="s">
        <v>10</v>
      </c>
      <c r="B86" s="46" t="s">
        <v>11</v>
      </c>
      <c r="C86" s="46"/>
      <c r="D86" s="46"/>
      <c r="E86" s="46"/>
      <c r="F86" s="46"/>
      <c r="G86" s="46"/>
      <c r="H86" s="46"/>
    </row>
    <row r="87" spans="1:8">
      <c r="A87" s="47"/>
      <c r="B87" s="47"/>
      <c r="C87" s="47"/>
      <c r="D87" s="47"/>
      <c r="E87" s="47"/>
      <c r="F87" s="47"/>
      <c r="G87" s="47"/>
      <c r="H87" s="47"/>
    </row>
    <row r="88" spans="1:8">
      <c r="A88" s="39" t="s">
        <v>12</v>
      </c>
      <c r="B88" s="39" t="s">
        <v>13</v>
      </c>
      <c r="C88" s="39" t="s">
        <v>14</v>
      </c>
      <c r="D88" s="39" t="s">
        <v>15</v>
      </c>
      <c r="E88" s="39" t="s">
        <v>16</v>
      </c>
      <c r="F88" s="39" t="s">
        <v>17</v>
      </c>
      <c r="G88" s="39" t="s">
        <v>18</v>
      </c>
      <c r="H88" s="39" t="s">
        <v>19</v>
      </c>
    </row>
    <row r="89" ht="120" spans="1:8">
      <c r="A89" s="43">
        <v>6</v>
      </c>
      <c r="B89" s="44" t="s">
        <v>43</v>
      </c>
      <c r="C89" s="45" t="s">
        <v>37</v>
      </c>
      <c r="D89" s="45" t="s">
        <v>44</v>
      </c>
      <c r="E89" s="44" t="s">
        <v>23</v>
      </c>
      <c r="F89" s="44"/>
      <c r="G89" s="44" t="s">
        <v>24</v>
      </c>
      <c r="H89" s="44" t="s">
        <v>25</v>
      </c>
    </row>
    <row r="91" spans="1:8">
      <c r="A91" s="39" t="s">
        <v>0</v>
      </c>
      <c r="B91" s="40" t="s">
        <v>34</v>
      </c>
      <c r="C91" s="40"/>
      <c r="D91" s="40"/>
      <c r="E91" s="40"/>
      <c r="F91" s="40"/>
      <c r="G91" s="40"/>
      <c r="H91" s="40"/>
    </row>
    <row r="92" spans="1:8">
      <c r="A92" s="39" t="s">
        <v>2</v>
      </c>
      <c r="B92" s="40" t="s">
        <v>45</v>
      </c>
      <c r="C92" s="40"/>
      <c r="D92" s="40"/>
      <c r="E92" s="40"/>
      <c r="F92" s="40"/>
      <c r="G92" s="40"/>
      <c r="H92" s="40"/>
    </row>
    <row r="93" spans="1:8">
      <c r="A93" s="39" t="s">
        <v>4</v>
      </c>
      <c r="B93" s="40" t="s">
        <v>5</v>
      </c>
      <c r="C93" s="40"/>
      <c r="D93" s="40"/>
      <c r="E93" s="40"/>
      <c r="F93" s="40"/>
      <c r="G93" s="40"/>
      <c r="H93" s="40"/>
    </row>
    <row r="94" spans="1:8">
      <c r="A94" s="39" t="s">
        <v>6</v>
      </c>
      <c r="B94" s="40" t="s">
        <v>46</v>
      </c>
      <c r="C94" s="40"/>
      <c r="D94" s="40"/>
      <c r="E94" s="40"/>
      <c r="F94" s="40"/>
      <c r="G94" s="40"/>
      <c r="H94" s="40"/>
    </row>
    <row r="95" spans="1:8">
      <c r="A95" s="39" t="s">
        <v>8</v>
      </c>
      <c r="B95" s="46" t="s">
        <v>9</v>
      </c>
      <c r="C95" s="46"/>
      <c r="D95" s="46"/>
      <c r="E95" s="46"/>
      <c r="F95" s="46"/>
      <c r="G95" s="46"/>
      <c r="H95" s="46"/>
    </row>
    <row r="96" spans="1:8">
      <c r="A96" s="39" t="s">
        <v>10</v>
      </c>
      <c r="B96" s="46" t="s">
        <v>11</v>
      </c>
      <c r="C96" s="46"/>
      <c r="D96" s="46"/>
      <c r="E96" s="46"/>
      <c r="F96" s="46"/>
      <c r="G96" s="46"/>
      <c r="H96" s="46"/>
    </row>
    <row r="97" spans="1:8">
      <c r="A97" s="47"/>
      <c r="B97" s="47"/>
      <c r="C97" s="47"/>
      <c r="D97" s="47"/>
      <c r="E97" s="47"/>
      <c r="F97" s="47"/>
      <c r="G97" s="47"/>
      <c r="H97" s="47"/>
    </row>
    <row r="98" spans="1:8">
      <c r="A98" s="39" t="s">
        <v>12</v>
      </c>
      <c r="B98" s="39" t="s">
        <v>13</v>
      </c>
      <c r="C98" s="39" t="s">
        <v>14</v>
      </c>
      <c r="D98" s="39" t="s">
        <v>15</v>
      </c>
      <c r="E98" s="39" t="s">
        <v>16</v>
      </c>
      <c r="F98" s="39" t="s">
        <v>17</v>
      </c>
      <c r="G98" s="39" t="s">
        <v>18</v>
      </c>
      <c r="H98" s="39" t="s">
        <v>19</v>
      </c>
    </row>
    <row r="99" ht="120" spans="1:8">
      <c r="A99" s="43">
        <v>7</v>
      </c>
      <c r="B99" s="44" t="s">
        <v>32</v>
      </c>
      <c r="C99" s="45" t="s">
        <v>37</v>
      </c>
      <c r="D99" s="45" t="s">
        <v>47</v>
      </c>
      <c r="E99" s="44" t="s">
        <v>23</v>
      </c>
      <c r="F99" s="44"/>
      <c r="G99" s="44" t="s">
        <v>24</v>
      </c>
      <c r="H99" s="44" t="s">
        <v>25</v>
      </c>
    </row>
    <row r="101" spans="1:8">
      <c r="A101" s="39" t="s">
        <v>0</v>
      </c>
      <c r="B101" s="40" t="s">
        <v>34</v>
      </c>
      <c r="C101" s="40"/>
      <c r="D101" s="40"/>
      <c r="E101" s="40"/>
      <c r="F101" s="40"/>
      <c r="G101" s="40"/>
      <c r="H101" s="40"/>
    </row>
    <row r="102" spans="1:8">
      <c r="A102" s="39" t="s">
        <v>2</v>
      </c>
      <c r="B102" s="40" t="s">
        <v>48</v>
      </c>
      <c r="C102" s="40"/>
      <c r="D102" s="40"/>
      <c r="E102" s="40"/>
      <c r="F102" s="40"/>
      <c r="G102" s="40"/>
      <c r="H102" s="40"/>
    </row>
    <row r="103" spans="1:8">
      <c r="A103" s="39" t="s">
        <v>4</v>
      </c>
      <c r="B103" s="40" t="s">
        <v>5</v>
      </c>
      <c r="C103" s="40"/>
      <c r="D103" s="40"/>
      <c r="E103" s="40"/>
      <c r="F103" s="40"/>
      <c r="G103" s="40"/>
      <c r="H103" s="40"/>
    </row>
    <row r="104" spans="1:8">
      <c r="A104" s="39" t="s">
        <v>6</v>
      </c>
      <c r="B104" s="40" t="s">
        <v>49</v>
      </c>
      <c r="C104" s="40"/>
      <c r="D104" s="40"/>
      <c r="E104" s="40"/>
      <c r="F104" s="40"/>
      <c r="G104" s="40"/>
      <c r="H104" s="40"/>
    </row>
    <row r="105" spans="1:8">
      <c r="A105" s="39" t="s">
        <v>8</v>
      </c>
      <c r="B105" s="46" t="s">
        <v>9</v>
      </c>
      <c r="C105" s="46"/>
      <c r="D105" s="46"/>
      <c r="E105" s="46"/>
      <c r="F105" s="46"/>
      <c r="G105" s="46"/>
      <c r="H105" s="46"/>
    </row>
    <row r="106" spans="1:8">
      <c r="A106" s="39" t="s">
        <v>10</v>
      </c>
      <c r="B106" s="46" t="s">
        <v>11</v>
      </c>
      <c r="C106" s="46"/>
      <c r="D106" s="46"/>
      <c r="E106" s="46"/>
      <c r="F106" s="46"/>
      <c r="G106" s="46"/>
      <c r="H106" s="46"/>
    </row>
    <row r="107" spans="1:8">
      <c r="A107" s="47"/>
      <c r="B107" s="47"/>
      <c r="C107" s="47"/>
      <c r="D107" s="47"/>
      <c r="E107" s="47"/>
      <c r="F107" s="47"/>
      <c r="G107" s="47"/>
      <c r="H107" s="47"/>
    </row>
    <row r="108" spans="1:8">
      <c r="A108" s="39" t="s">
        <v>12</v>
      </c>
      <c r="B108" s="39" t="s">
        <v>13</v>
      </c>
      <c r="C108" s="39" t="s">
        <v>14</v>
      </c>
      <c r="D108" s="39" t="s">
        <v>15</v>
      </c>
      <c r="E108" s="39" t="s">
        <v>16</v>
      </c>
      <c r="F108" s="39" t="s">
        <v>17</v>
      </c>
      <c r="G108" s="39" t="s">
        <v>18</v>
      </c>
      <c r="H108" s="39" t="s">
        <v>19</v>
      </c>
    </row>
    <row r="109" ht="120" spans="1:8">
      <c r="A109" s="43">
        <v>8</v>
      </c>
      <c r="B109" s="44" t="s">
        <v>32</v>
      </c>
      <c r="C109" s="45" t="s">
        <v>50</v>
      </c>
      <c r="D109" s="45" t="s">
        <v>47</v>
      </c>
      <c r="E109" s="44" t="s">
        <v>23</v>
      </c>
      <c r="F109" s="44"/>
      <c r="G109" s="44" t="s">
        <v>24</v>
      </c>
      <c r="H109" s="44" t="s">
        <v>25</v>
      </c>
    </row>
    <row r="111" spans="1:8">
      <c r="A111" s="39" t="s">
        <v>0</v>
      </c>
      <c r="B111" s="40" t="s">
        <v>1</v>
      </c>
      <c r="C111" s="40"/>
      <c r="D111" s="40"/>
      <c r="E111" s="40"/>
      <c r="F111" s="40"/>
      <c r="G111" s="40"/>
      <c r="H111" s="40"/>
    </row>
    <row r="112" spans="1:8">
      <c r="A112" s="39" t="s">
        <v>2</v>
      </c>
      <c r="B112" s="40" t="s">
        <v>51</v>
      </c>
      <c r="C112" s="40"/>
      <c r="D112" s="40"/>
      <c r="E112" s="40"/>
      <c r="F112" s="40"/>
      <c r="G112" s="40"/>
      <c r="H112" s="40"/>
    </row>
    <row r="113" spans="1:8">
      <c r="A113" s="39" t="s">
        <v>4</v>
      </c>
      <c r="B113" s="40" t="s">
        <v>5</v>
      </c>
      <c r="C113" s="40"/>
      <c r="D113" s="40"/>
      <c r="E113" s="40"/>
      <c r="F113" s="40"/>
      <c r="G113" s="40"/>
      <c r="H113" s="40"/>
    </row>
    <row r="114" spans="1:8">
      <c r="A114" s="39" t="s">
        <v>6</v>
      </c>
      <c r="B114" s="40" t="s">
        <v>52</v>
      </c>
      <c r="C114" s="40"/>
      <c r="D114" s="40"/>
      <c r="E114" s="40"/>
      <c r="F114" s="40"/>
      <c r="G114" s="40"/>
      <c r="H114" s="40"/>
    </row>
    <row r="115" spans="1:8">
      <c r="A115" s="39" t="s">
        <v>8</v>
      </c>
      <c r="B115" s="46" t="s">
        <v>9</v>
      </c>
      <c r="C115" s="46"/>
      <c r="D115" s="46"/>
      <c r="E115" s="46"/>
      <c r="F115" s="46"/>
      <c r="G115" s="46"/>
      <c r="H115" s="46"/>
    </row>
    <row r="116" spans="1:8">
      <c r="A116" s="39" t="s">
        <v>10</v>
      </c>
      <c r="B116" s="46" t="s">
        <v>11</v>
      </c>
      <c r="C116" s="46"/>
      <c r="D116" s="46"/>
      <c r="E116" s="46"/>
      <c r="F116" s="46"/>
      <c r="G116" s="46"/>
      <c r="H116" s="46"/>
    </row>
    <row r="117" spans="1:8">
      <c r="A117" s="47"/>
      <c r="B117" s="47"/>
      <c r="C117" s="47"/>
      <c r="D117" s="47"/>
      <c r="E117" s="47"/>
      <c r="F117" s="47"/>
      <c r="G117" s="47"/>
      <c r="H117" s="47"/>
    </row>
    <row r="118" spans="1:8">
      <c r="A118" s="39" t="s">
        <v>12</v>
      </c>
      <c r="B118" s="39" t="s">
        <v>13</v>
      </c>
      <c r="C118" s="39" t="s">
        <v>14</v>
      </c>
      <c r="D118" s="39" t="s">
        <v>15</v>
      </c>
      <c r="E118" s="39" t="s">
        <v>16</v>
      </c>
      <c r="F118" s="39" t="s">
        <v>17</v>
      </c>
      <c r="G118" s="39" t="s">
        <v>18</v>
      </c>
      <c r="H118" s="39" t="s">
        <v>19</v>
      </c>
    </row>
    <row r="119" ht="120" spans="1:8">
      <c r="A119" s="43">
        <v>9</v>
      </c>
      <c r="B119" s="44" t="s">
        <v>53</v>
      </c>
      <c r="C119" s="45" t="s">
        <v>50</v>
      </c>
      <c r="D119" s="45" t="s">
        <v>54</v>
      </c>
      <c r="E119" s="44" t="s">
        <v>23</v>
      </c>
      <c r="F119" s="44"/>
      <c r="G119" s="44" t="s">
        <v>24</v>
      </c>
      <c r="H119" s="44" t="s">
        <v>25</v>
      </c>
    </row>
    <row r="129" spans="1:8">
      <c r="A129" s="39" t="s">
        <v>0</v>
      </c>
      <c r="B129" s="40" t="s">
        <v>1</v>
      </c>
      <c r="C129" s="40"/>
      <c r="D129" s="40"/>
      <c r="E129" s="40"/>
      <c r="F129" s="40"/>
      <c r="G129" s="40"/>
      <c r="H129" s="40"/>
    </row>
    <row r="130" spans="1:8">
      <c r="A130" s="39" t="s">
        <v>2</v>
      </c>
      <c r="B130" s="40" t="s">
        <v>55</v>
      </c>
      <c r="C130" s="40"/>
      <c r="D130" s="40"/>
      <c r="E130" s="40"/>
      <c r="F130" s="40"/>
      <c r="G130" s="40"/>
      <c r="H130" s="40"/>
    </row>
    <row r="131" spans="1:8">
      <c r="A131" s="39" t="s">
        <v>4</v>
      </c>
      <c r="B131" s="40" t="s">
        <v>5</v>
      </c>
      <c r="C131" s="40"/>
      <c r="D131" s="40"/>
      <c r="E131" s="40"/>
      <c r="F131" s="40"/>
      <c r="G131" s="40"/>
      <c r="H131" s="40"/>
    </row>
    <row r="132" spans="1:8">
      <c r="A132" s="39" t="s">
        <v>6</v>
      </c>
      <c r="B132" s="40" t="s">
        <v>56</v>
      </c>
      <c r="C132" s="40"/>
      <c r="D132" s="40"/>
      <c r="E132" s="40"/>
      <c r="F132" s="40"/>
      <c r="G132" s="40"/>
      <c r="H132" s="40"/>
    </row>
    <row r="133" spans="1:8">
      <c r="A133" s="39" t="s">
        <v>8</v>
      </c>
      <c r="B133" s="46" t="s">
        <v>9</v>
      </c>
      <c r="C133" s="46"/>
      <c r="D133" s="46"/>
      <c r="E133" s="46"/>
      <c r="F133" s="46"/>
      <c r="G133" s="46"/>
      <c r="H133" s="46"/>
    </row>
    <row r="134" spans="1:8">
      <c r="A134" s="39" t="s">
        <v>10</v>
      </c>
      <c r="B134" s="46" t="s">
        <v>11</v>
      </c>
      <c r="C134" s="46"/>
      <c r="D134" s="46"/>
      <c r="E134" s="46"/>
      <c r="F134" s="46"/>
      <c r="G134" s="46"/>
      <c r="H134" s="46"/>
    </row>
    <row r="135" spans="1:8">
      <c r="A135" s="47"/>
      <c r="B135" s="47"/>
      <c r="C135" s="47"/>
      <c r="D135" s="47"/>
      <c r="E135" s="47"/>
      <c r="F135" s="47"/>
      <c r="G135" s="47"/>
      <c r="H135" s="47"/>
    </row>
    <row r="136" spans="1:8">
      <c r="A136" s="39" t="s">
        <v>12</v>
      </c>
      <c r="B136" s="39" t="s">
        <v>13</v>
      </c>
      <c r="C136" s="39" t="s">
        <v>14</v>
      </c>
      <c r="D136" s="39" t="s">
        <v>15</v>
      </c>
      <c r="E136" s="39" t="s">
        <v>16</v>
      </c>
      <c r="F136" s="39" t="s">
        <v>17</v>
      </c>
      <c r="G136" s="39" t="s">
        <v>18</v>
      </c>
      <c r="H136" s="39" t="s">
        <v>19</v>
      </c>
    </row>
    <row r="137" ht="120" spans="1:8">
      <c r="A137" s="43">
        <v>10</v>
      </c>
      <c r="B137" s="44" t="s">
        <v>57</v>
      </c>
      <c r="C137" s="45" t="s">
        <v>50</v>
      </c>
      <c r="D137" s="45" t="s">
        <v>58</v>
      </c>
      <c r="E137" s="44" t="s">
        <v>23</v>
      </c>
      <c r="F137" s="44"/>
      <c r="G137" s="44" t="s">
        <v>24</v>
      </c>
      <c r="H137" s="44" t="s">
        <v>25</v>
      </c>
    </row>
    <row r="139" spans="1:8">
      <c r="A139" s="39" t="s">
        <v>0</v>
      </c>
      <c r="B139" s="40" t="s">
        <v>1</v>
      </c>
      <c r="C139" s="40"/>
      <c r="D139" s="40"/>
      <c r="E139" s="40"/>
      <c r="F139" s="40"/>
      <c r="G139" s="40"/>
      <c r="H139" s="40"/>
    </row>
    <row r="140" spans="1:8">
      <c r="A140" s="39" t="s">
        <v>2</v>
      </c>
      <c r="B140" s="40" t="s">
        <v>59</v>
      </c>
      <c r="C140" s="40"/>
      <c r="D140" s="40"/>
      <c r="E140" s="40"/>
      <c r="F140" s="40"/>
      <c r="G140" s="40"/>
      <c r="H140" s="40"/>
    </row>
    <row r="141" spans="1:8">
      <c r="A141" s="39" t="s">
        <v>4</v>
      </c>
      <c r="B141" s="40" t="s">
        <v>5</v>
      </c>
      <c r="C141" s="40"/>
      <c r="D141" s="40"/>
      <c r="E141" s="40"/>
      <c r="F141" s="40"/>
      <c r="G141" s="40"/>
      <c r="H141" s="40"/>
    </row>
    <row r="142" spans="1:8">
      <c r="A142" s="39" t="s">
        <v>6</v>
      </c>
      <c r="B142" s="40" t="s">
        <v>60</v>
      </c>
      <c r="C142" s="40"/>
      <c r="D142" s="40"/>
      <c r="E142" s="40"/>
      <c r="F142" s="40"/>
      <c r="G142" s="40"/>
      <c r="H142" s="40"/>
    </row>
    <row r="143" spans="1:8">
      <c r="A143" s="39" t="s">
        <v>8</v>
      </c>
      <c r="B143" s="46" t="s">
        <v>9</v>
      </c>
      <c r="C143" s="46"/>
      <c r="D143" s="46"/>
      <c r="E143" s="46"/>
      <c r="F143" s="46"/>
      <c r="G143" s="46"/>
      <c r="H143" s="46"/>
    </row>
    <row r="144" spans="1:8">
      <c r="A144" s="39" t="s">
        <v>10</v>
      </c>
      <c r="B144" s="46" t="s">
        <v>11</v>
      </c>
      <c r="C144" s="46"/>
      <c r="D144" s="46"/>
      <c r="E144" s="46"/>
      <c r="F144" s="46"/>
      <c r="G144" s="46"/>
      <c r="H144" s="46"/>
    </row>
    <row r="145" spans="1:8">
      <c r="A145" s="47"/>
      <c r="B145" s="47"/>
      <c r="C145" s="47"/>
      <c r="D145" s="47"/>
      <c r="E145" s="47"/>
      <c r="F145" s="47"/>
      <c r="G145" s="47"/>
      <c r="H145" s="47"/>
    </row>
    <row r="146" spans="1:8">
      <c r="A146" s="39" t="s">
        <v>12</v>
      </c>
      <c r="B146" s="39" t="s">
        <v>13</v>
      </c>
      <c r="C146" s="39" t="s">
        <v>14</v>
      </c>
      <c r="D146" s="39" t="s">
        <v>15</v>
      </c>
      <c r="E146" s="39" t="s">
        <v>16</v>
      </c>
      <c r="F146" s="39" t="s">
        <v>17</v>
      </c>
      <c r="G146" s="39" t="s">
        <v>18</v>
      </c>
      <c r="H146" s="39" t="s">
        <v>19</v>
      </c>
    </row>
    <row r="147" ht="120" spans="1:8">
      <c r="A147" s="43">
        <v>11</v>
      </c>
      <c r="B147" s="44" t="s">
        <v>61</v>
      </c>
      <c r="C147" s="45" t="s">
        <v>62</v>
      </c>
      <c r="D147" s="45" t="s">
        <v>63</v>
      </c>
      <c r="E147" s="44" t="s">
        <v>64</v>
      </c>
      <c r="F147" s="44"/>
      <c r="G147" s="44" t="s">
        <v>24</v>
      </c>
      <c r="H147" s="44" t="s">
        <v>25</v>
      </c>
    </row>
    <row r="149" spans="1:8">
      <c r="A149" s="39" t="s">
        <v>0</v>
      </c>
      <c r="B149" s="40" t="s">
        <v>65</v>
      </c>
      <c r="C149" s="40"/>
      <c r="D149" s="40"/>
      <c r="E149" s="40"/>
      <c r="F149" s="40"/>
      <c r="G149" s="40"/>
      <c r="H149" s="40"/>
    </row>
    <row r="150" spans="1:8">
      <c r="A150" s="39" t="s">
        <v>2</v>
      </c>
      <c r="B150" s="40" t="s">
        <v>66</v>
      </c>
      <c r="C150" s="40"/>
      <c r="D150" s="40"/>
      <c r="E150" s="40"/>
      <c r="F150" s="40"/>
      <c r="G150" s="40"/>
      <c r="H150" s="40"/>
    </row>
    <row r="151" spans="1:8">
      <c r="A151" s="39" t="s">
        <v>4</v>
      </c>
      <c r="B151" s="40" t="s">
        <v>5</v>
      </c>
      <c r="C151" s="40"/>
      <c r="D151" s="40"/>
      <c r="E151" s="40"/>
      <c r="F151" s="40"/>
      <c r="G151" s="40"/>
      <c r="H151" s="40"/>
    </row>
    <row r="152" spans="1:8">
      <c r="A152" s="39" t="s">
        <v>6</v>
      </c>
      <c r="B152" s="40" t="s">
        <v>67</v>
      </c>
      <c r="C152" s="40"/>
      <c r="D152" s="40"/>
      <c r="E152" s="40"/>
      <c r="F152" s="40"/>
      <c r="G152" s="40"/>
      <c r="H152" s="40"/>
    </row>
    <row r="153" spans="1:8">
      <c r="A153" s="39" t="s">
        <v>8</v>
      </c>
      <c r="B153" s="46" t="s">
        <v>9</v>
      </c>
      <c r="C153" s="46"/>
      <c r="D153" s="46"/>
      <c r="E153" s="46"/>
      <c r="F153" s="46"/>
      <c r="G153" s="46"/>
      <c r="H153" s="46"/>
    </row>
    <row r="154" spans="1:8">
      <c r="A154" s="39" t="s">
        <v>10</v>
      </c>
      <c r="B154" s="46" t="s">
        <v>11</v>
      </c>
      <c r="C154" s="46"/>
      <c r="D154" s="46"/>
      <c r="E154" s="46"/>
      <c r="F154" s="46"/>
      <c r="G154" s="46"/>
      <c r="H154" s="46"/>
    </row>
    <row r="155" spans="1:8">
      <c r="A155" s="47"/>
      <c r="B155" s="47"/>
      <c r="C155" s="47"/>
      <c r="D155" s="47"/>
      <c r="E155" s="47"/>
      <c r="F155" s="47"/>
      <c r="G155" s="47"/>
      <c r="H155" s="47"/>
    </row>
    <row r="156" spans="1:8">
      <c r="A156" s="39" t="s">
        <v>12</v>
      </c>
      <c r="B156" s="39" t="s">
        <v>13</v>
      </c>
      <c r="C156" s="39" t="s">
        <v>14</v>
      </c>
      <c r="D156" s="39" t="s">
        <v>15</v>
      </c>
      <c r="E156" s="39" t="s">
        <v>16</v>
      </c>
      <c r="F156" s="39" t="s">
        <v>17</v>
      </c>
      <c r="G156" s="39" t="s">
        <v>18</v>
      </c>
      <c r="H156" s="39" t="s">
        <v>19</v>
      </c>
    </row>
    <row r="157" ht="135" spans="1:8">
      <c r="A157" s="43">
        <v>12</v>
      </c>
      <c r="B157" s="44" t="s">
        <v>20</v>
      </c>
      <c r="C157" s="45" t="s">
        <v>68</v>
      </c>
      <c r="D157" s="45" t="s">
        <v>69</v>
      </c>
      <c r="E157" s="44" t="s">
        <v>70</v>
      </c>
      <c r="F157" s="44"/>
      <c r="G157" s="44" t="s">
        <v>24</v>
      </c>
      <c r="H157" s="44" t="s">
        <v>25</v>
      </c>
    </row>
    <row r="159" spans="1:8">
      <c r="A159" s="39" t="s">
        <v>0</v>
      </c>
      <c r="B159" s="40" t="s">
        <v>71</v>
      </c>
      <c r="C159" s="40"/>
      <c r="D159" s="40"/>
      <c r="E159" s="40"/>
      <c r="F159" s="40"/>
      <c r="G159" s="40"/>
      <c r="H159" s="40"/>
    </row>
    <row r="160" spans="1:8">
      <c r="A160" s="39" t="s">
        <v>2</v>
      </c>
      <c r="B160" s="40" t="s">
        <v>72</v>
      </c>
      <c r="C160" s="40"/>
      <c r="D160" s="40"/>
      <c r="E160" s="40"/>
      <c r="F160" s="40"/>
      <c r="G160" s="40"/>
      <c r="H160" s="40"/>
    </row>
    <row r="161" spans="1:8">
      <c r="A161" s="39" t="s">
        <v>4</v>
      </c>
      <c r="B161" s="40" t="s">
        <v>5</v>
      </c>
      <c r="C161" s="40"/>
      <c r="D161" s="40"/>
      <c r="E161" s="40"/>
      <c r="F161" s="40"/>
      <c r="G161" s="40"/>
      <c r="H161" s="40"/>
    </row>
    <row r="162" spans="1:8">
      <c r="A162" s="39" t="s">
        <v>6</v>
      </c>
      <c r="B162" s="40" t="s">
        <v>73</v>
      </c>
      <c r="C162" s="40"/>
      <c r="D162" s="40"/>
      <c r="E162" s="40"/>
      <c r="F162" s="40"/>
      <c r="G162" s="40"/>
      <c r="H162" s="40"/>
    </row>
    <row r="163" spans="1:8">
      <c r="A163" s="39" t="s">
        <v>8</v>
      </c>
      <c r="B163" s="46" t="s">
        <v>9</v>
      </c>
      <c r="C163" s="46"/>
      <c r="D163" s="46"/>
      <c r="E163" s="46"/>
      <c r="F163" s="46"/>
      <c r="G163" s="46"/>
      <c r="H163" s="46"/>
    </row>
    <row r="164" spans="1:8">
      <c r="A164" s="39" t="s">
        <v>10</v>
      </c>
      <c r="B164" s="46" t="s">
        <v>11</v>
      </c>
      <c r="C164" s="46"/>
      <c r="D164" s="46"/>
      <c r="E164" s="46"/>
      <c r="F164" s="46"/>
      <c r="G164" s="46"/>
      <c r="H164" s="46"/>
    </row>
    <row r="165" spans="1:8">
      <c r="A165" s="47"/>
      <c r="B165" s="47"/>
      <c r="C165" s="47"/>
      <c r="D165" s="47"/>
      <c r="E165" s="47"/>
      <c r="F165" s="47"/>
      <c r="G165" s="47"/>
      <c r="H165" s="47"/>
    </row>
    <row r="166" spans="1:8">
      <c r="A166" s="39" t="s">
        <v>12</v>
      </c>
      <c r="B166" s="39" t="s">
        <v>13</v>
      </c>
      <c r="C166" s="39" t="s">
        <v>14</v>
      </c>
      <c r="D166" s="39" t="s">
        <v>15</v>
      </c>
      <c r="E166" s="39" t="s">
        <v>16</v>
      </c>
      <c r="F166" s="39" t="s">
        <v>17</v>
      </c>
      <c r="G166" s="39" t="s">
        <v>18</v>
      </c>
      <c r="H166" s="39" t="s">
        <v>19</v>
      </c>
    </row>
    <row r="167" ht="135" spans="1:8">
      <c r="A167" s="43">
        <v>13</v>
      </c>
      <c r="B167" s="44" t="s">
        <v>74</v>
      </c>
      <c r="C167" s="45" t="s">
        <v>75</v>
      </c>
      <c r="D167" s="45" t="s">
        <v>76</v>
      </c>
      <c r="E167" s="44" t="s">
        <v>77</v>
      </c>
      <c r="F167" s="44"/>
      <c r="G167" s="44" t="s">
        <v>24</v>
      </c>
      <c r="H167" s="44" t="s">
        <v>25</v>
      </c>
    </row>
    <row r="169" spans="1:8">
      <c r="A169" s="39" t="s">
        <v>0</v>
      </c>
      <c r="B169" s="40" t="s">
        <v>78</v>
      </c>
      <c r="C169" s="40"/>
      <c r="D169" s="40"/>
      <c r="E169" s="40"/>
      <c r="F169" s="40"/>
      <c r="G169" s="40"/>
      <c r="H169" s="40"/>
    </row>
    <row r="170" spans="1:8">
      <c r="A170" s="39" t="s">
        <v>2</v>
      </c>
      <c r="B170" s="40" t="s">
        <v>79</v>
      </c>
      <c r="C170" s="40"/>
      <c r="D170" s="40"/>
      <c r="E170" s="40"/>
      <c r="F170" s="40"/>
      <c r="G170" s="40"/>
      <c r="H170" s="40"/>
    </row>
    <row r="171" spans="1:8">
      <c r="A171" s="39" t="s">
        <v>4</v>
      </c>
      <c r="B171" s="40" t="s">
        <v>5</v>
      </c>
      <c r="C171" s="40"/>
      <c r="D171" s="40"/>
      <c r="E171" s="40"/>
      <c r="F171" s="40"/>
      <c r="G171" s="40"/>
      <c r="H171" s="40"/>
    </row>
    <row r="172" spans="1:8">
      <c r="A172" s="39" t="s">
        <v>6</v>
      </c>
      <c r="B172" s="40" t="s">
        <v>80</v>
      </c>
      <c r="C172" s="40"/>
      <c r="D172" s="40"/>
      <c r="E172" s="40"/>
      <c r="F172" s="40"/>
      <c r="G172" s="40"/>
      <c r="H172" s="40"/>
    </row>
    <row r="173" spans="1:8">
      <c r="A173" s="39" t="s">
        <v>8</v>
      </c>
      <c r="B173" s="46" t="s">
        <v>9</v>
      </c>
      <c r="C173" s="46"/>
      <c r="D173" s="46"/>
      <c r="E173" s="46"/>
      <c r="F173" s="46"/>
      <c r="G173" s="46"/>
      <c r="H173" s="46"/>
    </row>
    <row r="174" spans="1:8">
      <c r="A174" s="39" t="s">
        <v>10</v>
      </c>
      <c r="B174" s="46" t="s">
        <v>11</v>
      </c>
      <c r="C174" s="46"/>
      <c r="D174" s="46"/>
      <c r="E174" s="46"/>
      <c r="F174" s="46"/>
      <c r="G174" s="46"/>
      <c r="H174" s="46"/>
    </row>
    <row r="175" spans="1:8">
      <c r="A175" s="47"/>
      <c r="B175" s="47"/>
      <c r="C175" s="47"/>
      <c r="D175" s="47"/>
      <c r="E175" s="47"/>
      <c r="F175" s="47"/>
      <c r="G175" s="47"/>
      <c r="H175" s="47"/>
    </row>
    <row r="176" spans="1:8">
      <c r="A176" s="39" t="s">
        <v>12</v>
      </c>
      <c r="B176" s="39" t="s">
        <v>13</v>
      </c>
      <c r="C176" s="39" t="s">
        <v>14</v>
      </c>
      <c r="D176" s="39" t="s">
        <v>15</v>
      </c>
      <c r="E176" s="39" t="s">
        <v>16</v>
      </c>
      <c r="F176" s="39" t="s">
        <v>17</v>
      </c>
      <c r="G176" s="39" t="s">
        <v>18</v>
      </c>
      <c r="H176" s="39" t="s">
        <v>19</v>
      </c>
    </row>
    <row r="177" ht="135" spans="1:8">
      <c r="A177" s="43">
        <v>14</v>
      </c>
      <c r="B177" s="44" t="s">
        <v>81</v>
      </c>
      <c r="C177" s="45" t="s">
        <v>82</v>
      </c>
      <c r="D177" s="45" t="s">
        <v>83</v>
      </c>
      <c r="E177" s="44" t="s">
        <v>84</v>
      </c>
      <c r="F177" s="44"/>
      <c r="G177" s="44" t="s">
        <v>24</v>
      </c>
      <c r="H177" s="44" t="s">
        <v>25</v>
      </c>
    </row>
    <row r="179" spans="1:8">
      <c r="A179" s="39" t="s">
        <v>0</v>
      </c>
      <c r="B179" s="40" t="s">
        <v>71</v>
      </c>
      <c r="C179" s="40"/>
      <c r="D179" s="40"/>
      <c r="E179" s="40"/>
      <c r="F179" s="40"/>
      <c r="G179" s="40"/>
      <c r="H179" s="40"/>
    </row>
    <row r="180" spans="1:8">
      <c r="A180" s="39" t="s">
        <v>2</v>
      </c>
      <c r="B180" s="40" t="s">
        <v>85</v>
      </c>
      <c r="C180" s="40"/>
      <c r="D180" s="40"/>
      <c r="E180" s="40"/>
      <c r="F180" s="40"/>
      <c r="G180" s="40"/>
      <c r="H180" s="40"/>
    </row>
    <row r="181" spans="1:8">
      <c r="A181" s="39" t="s">
        <v>4</v>
      </c>
      <c r="B181" s="40" t="s">
        <v>5</v>
      </c>
      <c r="C181" s="40"/>
      <c r="D181" s="40"/>
      <c r="E181" s="40"/>
      <c r="F181" s="40"/>
      <c r="G181" s="40"/>
      <c r="H181" s="40"/>
    </row>
    <row r="182" spans="1:8">
      <c r="A182" s="39" t="s">
        <v>6</v>
      </c>
      <c r="B182" s="40" t="s">
        <v>86</v>
      </c>
      <c r="C182" s="40"/>
      <c r="D182" s="40"/>
      <c r="E182" s="40"/>
      <c r="F182" s="40"/>
      <c r="G182" s="40"/>
      <c r="H182" s="40"/>
    </row>
    <row r="183" spans="1:8">
      <c r="A183" s="39" t="s">
        <v>8</v>
      </c>
      <c r="B183" s="46" t="s">
        <v>9</v>
      </c>
      <c r="C183" s="46"/>
      <c r="D183" s="46"/>
      <c r="E183" s="46"/>
      <c r="F183" s="46"/>
      <c r="G183" s="46"/>
      <c r="H183" s="46"/>
    </row>
    <row r="184" spans="1:8">
      <c r="A184" s="39" t="s">
        <v>10</v>
      </c>
      <c r="B184" s="46" t="s">
        <v>11</v>
      </c>
      <c r="C184" s="46"/>
      <c r="D184" s="46"/>
      <c r="E184" s="46"/>
      <c r="F184" s="46"/>
      <c r="G184" s="46"/>
      <c r="H184" s="46"/>
    </row>
    <row r="185" spans="1:8">
      <c r="A185" s="47"/>
      <c r="B185" s="47"/>
      <c r="C185" s="47"/>
      <c r="D185" s="47"/>
      <c r="E185" s="47"/>
      <c r="F185" s="47"/>
      <c r="G185" s="47"/>
      <c r="H185" s="47"/>
    </row>
    <row r="186" spans="1:8">
      <c r="A186" s="39" t="s">
        <v>12</v>
      </c>
      <c r="B186" s="39" t="s">
        <v>13</v>
      </c>
      <c r="C186" s="39" t="s">
        <v>14</v>
      </c>
      <c r="D186" s="39" t="s">
        <v>15</v>
      </c>
      <c r="E186" s="39" t="s">
        <v>16</v>
      </c>
      <c r="F186" s="39" t="s">
        <v>17</v>
      </c>
      <c r="G186" s="39" t="s">
        <v>18</v>
      </c>
      <c r="H186" s="39" t="s">
        <v>19</v>
      </c>
    </row>
    <row r="187" ht="135" spans="1:8">
      <c r="A187" s="43">
        <v>15</v>
      </c>
      <c r="B187" s="44" t="s">
        <v>87</v>
      </c>
      <c r="C187" s="45" t="s">
        <v>88</v>
      </c>
      <c r="D187" s="45" t="s">
        <v>89</v>
      </c>
      <c r="E187" s="44" t="s">
        <v>90</v>
      </c>
      <c r="F187" s="44"/>
      <c r="G187" s="44" t="s">
        <v>24</v>
      </c>
      <c r="H187" s="44" t="s">
        <v>25</v>
      </c>
    </row>
    <row r="189" spans="1:8">
      <c r="A189" s="39" t="s">
        <v>0</v>
      </c>
      <c r="B189" s="40" t="s">
        <v>91</v>
      </c>
      <c r="C189" s="40"/>
      <c r="D189" s="40"/>
      <c r="E189" s="40"/>
      <c r="F189" s="40"/>
      <c r="G189" s="40"/>
      <c r="H189" s="40"/>
    </row>
    <row r="190" spans="1:8">
      <c r="A190" s="39" t="s">
        <v>2</v>
      </c>
      <c r="B190" s="40" t="s">
        <v>92</v>
      </c>
      <c r="C190" s="40"/>
      <c r="D190" s="40"/>
      <c r="E190" s="40"/>
      <c r="F190" s="40"/>
      <c r="G190" s="40"/>
      <c r="H190" s="40"/>
    </row>
    <row r="191" spans="1:8">
      <c r="A191" s="39" t="s">
        <v>4</v>
      </c>
      <c r="B191" s="40" t="s">
        <v>5</v>
      </c>
      <c r="C191" s="40"/>
      <c r="D191" s="40"/>
      <c r="E191" s="40"/>
      <c r="F191" s="40"/>
      <c r="G191" s="40"/>
      <c r="H191" s="40"/>
    </row>
    <row r="192" spans="1:8">
      <c r="A192" s="39" t="s">
        <v>6</v>
      </c>
      <c r="B192" s="40" t="s">
        <v>93</v>
      </c>
      <c r="C192" s="40"/>
      <c r="D192" s="40"/>
      <c r="E192" s="40"/>
      <c r="F192" s="40"/>
      <c r="G192" s="40"/>
      <c r="H192" s="40"/>
    </row>
    <row r="193" spans="1:8">
      <c r="A193" s="39" t="s">
        <v>8</v>
      </c>
      <c r="B193" s="46" t="s">
        <v>9</v>
      </c>
      <c r="C193" s="46"/>
      <c r="D193" s="46"/>
      <c r="E193" s="46"/>
      <c r="F193" s="46"/>
      <c r="G193" s="46"/>
      <c r="H193" s="46"/>
    </row>
    <row r="194" spans="1:8">
      <c r="A194" s="39" t="s">
        <v>10</v>
      </c>
      <c r="B194" s="46" t="s">
        <v>11</v>
      </c>
      <c r="C194" s="46"/>
      <c r="D194" s="46"/>
      <c r="E194" s="46"/>
      <c r="F194" s="46"/>
      <c r="G194" s="46"/>
      <c r="H194" s="46"/>
    </row>
    <row r="195" spans="1:8">
      <c r="A195" s="47"/>
      <c r="B195" s="47"/>
      <c r="C195" s="47"/>
      <c r="D195" s="47"/>
      <c r="E195" s="47"/>
      <c r="F195" s="47"/>
      <c r="G195" s="47"/>
      <c r="H195" s="47"/>
    </row>
    <row r="196" spans="1:8">
      <c r="A196" s="39" t="s">
        <v>12</v>
      </c>
      <c r="B196" s="39" t="s">
        <v>13</v>
      </c>
      <c r="C196" s="39" t="s">
        <v>14</v>
      </c>
      <c r="D196" s="39" t="s">
        <v>15</v>
      </c>
      <c r="E196" s="39" t="s">
        <v>16</v>
      </c>
      <c r="F196" s="39" t="s">
        <v>17</v>
      </c>
      <c r="G196" s="39" t="s">
        <v>18</v>
      </c>
      <c r="H196" s="39" t="s">
        <v>19</v>
      </c>
    </row>
    <row r="197" ht="135" spans="1:8">
      <c r="A197" s="43">
        <v>16</v>
      </c>
      <c r="B197" s="44" t="s">
        <v>40</v>
      </c>
      <c r="C197" s="45" t="s">
        <v>94</v>
      </c>
      <c r="D197" s="45" t="s">
        <v>95</v>
      </c>
      <c r="E197" s="44" t="s">
        <v>70</v>
      </c>
      <c r="F197" s="44"/>
      <c r="G197" s="44" t="s">
        <v>24</v>
      </c>
      <c r="H197" s="44" t="s">
        <v>25</v>
      </c>
    </row>
    <row r="199" spans="1:8">
      <c r="A199" s="39" t="s">
        <v>0</v>
      </c>
      <c r="B199" s="40" t="s">
        <v>78</v>
      </c>
      <c r="C199" s="40"/>
      <c r="D199" s="40"/>
      <c r="E199" s="40"/>
      <c r="F199" s="40"/>
      <c r="G199" s="40"/>
      <c r="H199" s="40"/>
    </row>
    <row r="200" spans="1:8">
      <c r="A200" s="39" t="s">
        <v>2</v>
      </c>
      <c r="B200" s="40" t="s">
        <v>96</v>
      </c>
      <c r="C200" s="40"/>
      <c r="D200" s="40"/>
      <c r="E200" s="40"/>
      <c r="F200" s="40"/>
      <c r="G200" s="40"/>
      <c r="H200" s="40"/>
    </row>
    <row r="201" spans="1:8">
      <c r="A201" s="39" t="s">
        <v>4</v>
      </c>
      <c r="B201" s="40" t="s">
        <v>5</v>
      </c>
      <c r="C201" s="40"/>
      <c r="D201" s="40"/>
      <c r="E201" s="40"/>
      <c r="F201" s="40"/>
      <c r="G201" s="40"/>
      <c r="H201" s="40"/>
    </row>
    <row r="202" spans="1:8">
      <c r="A202" s="39" t="s">
        <v>6</v>
      </c>
      <c r="B202" s="40" t="s">
        <v>97</v>
      </c>
      <c r="C202" s="40"/>
      <c r="D202" s="40"/>
      <c r="E202" s="40"/>
      <c r="F202" s="40"/>
      <c r="G202" s="40"/>
      <c r="H202" s="40"/>
    </row>
    <row r="203" spans="1:8">
      <c r="A203" s="39" t="s">
        <v>8</v>
      </c>
      <c r="B203" s="46" t="s">
        <v>9</v>
      </c>
      <c r="C203" s="46"/>
      <c r="D203" s="46"/>
      <c r="E203" s="46"/>
      <c r="F203" s="46"/>
      <c r="G203" s="46"/>
      <c r="H203" s="46"/>
    </row>
    <row r="204" spans="1:8">
      <c r="A204" s="39" t="s">
        <v>10</v>
      </c>
      <c r="B204" s="46" t="s">
        <v>11</v>
      </c>
      <c r="C204" s="46"/>
      <c r="D204" s="46"/>
      <c r="E204" s="46"/>
      <c r="F204" s="46"/>
      <c r="G204" s="46"/>
      <c r="H204" s="46"/>
    </row>
    <row r="205" spans="1:8">
      <c r="A205" s="47"/>
      <c r="B205" s="47"/>
      <c r="C205" s="47"/>
      <c r="D205" s="47"/>
      <c r="E205" s="47"/>
      <c r="F205" s="47"/>
      <c r="G205" s="47"/>
      <c r="H205" s="47"/>
    </row>
    <row r="206" spans="1:8">
      <c r="A206" s="39" t="s">
        <v>12</v>
      </c>
      <c r="B206" s="39" t="s">
        <v>13</v>
      </c>
      <c r="C206" s="39" t="s">
        <v>14</v>
      </c>
      <c r="D206" s="39" t="s">
        <v>15</v>
      </c>
      <c r="E206" s="39" t="s">
        <v>16</v>
      </c>
      <c r="F206" s="39" t="s">
        <v>17</v>
      </c>
      <c r="G206" s="39" t="s">
        <v>18</v>
      </c>
      <c r="H206" s="39" t="s">
        <v>19</v>
      </c>
    </row>
    <row r="207" ht="135" spans="1:8">
      <c r="A207" s="43">
        <v>17</v>
      </c>
      <c r="B207" s="44" t="s">
        <v>74</v>
      </c>
      <c r="C207" s="45" t="s">
        <v>98</v>
      </c>
      <c r="D207" s="45" t="s">
        <v>99</v>
      </c>
      <c r="E207" s="44" t="s">
        <v>77</v>
      </c>
      <c r="F207" s="44"/>
      <c r="G207" s="44" t="s">
        <v>24</v>
      </c>
      <c r="H207" s="44" t="s">
        <v>25</v>
      </c>
    </row>
    <row r="209" spans="1:8">
      <c r="A209" s="39" t="s">
        <v>0</v>
      </c>
      <c r="B209" s="40" t="s">
        <v>78</v>
      </c>
      <c r="C209" s="40"/>
      <c r="D209" s="40"/>
      <c r="E209" s="40"/>
      <c r="F209" s="40"/>
      <c r="G209" s="40"/>
      <c r="H209" s="40"/>
    </row>
    <row r="210" spans="1:8">
      <c r="A210" s="39" t="s">
        <v>2</v>
      </c>
      <c r="B210" s="40" t="s">
        <v>100</v>
      </c>
      <c r="C210" s="40"/>
      <c r="D210" s="40"/>
      <c r="E210" s="40"/>
      <c r="F210" s="40"/>
      <c r="G210" s="40"/>
      <c r="H210" s="40"/>
    </row>
    <row r="211" spans="1:8">
      <c r="A211" s="39" t="s">
        <v>4</v>
      </c>
      <c r="B211" s="40" t="s">
        <v>5</v>
      </c>
      <c r="C211" s="40"/>
      <c r="D211" s="40"/>
      <c r="E211" s="40"/>
      <c r="F211" s="40"/>
      <c r="G211" s="40"/>
      <c r="H211" s="40"/>
    </row>
    <row r="212" spans="1:8">
      <c r="A212" s="39" t="s">
        <v>6</v>
      </c>
      <c r="B212" s="40" t="s">
        <v>101</v>
      </c>
      <c r="C212" s="40"/>
      <c r="D212" s="40"/>
      <c r="E212" s="40"/>
      <c r="F212" s="40"/>
      <c r="G212" s="40"/>
      <c r="H212" s="40"/>
    </row>
    <row r="213" spans="1:8">
      <c r="A213" s="39" t="s">
        <v>8</v>
      </c>
      <c r="B213" s="46" t="s">
        <v>9</v>
      </c>
      <c r="C213" s="46"/>
      <c r="D213" s="46"/>
      <c r="E213" s="46"/>
      <c r="F213" s="46"/>
      <c r="G213" s="46"/>
      <c r="H213" s="46"/>
    </row>
    <row r="214" spans="1:8">
      <c r="A214" s="39" t="s">
        <v>10</v>
      </c>
      <c r="B214" s="46" t="s">
        <v>11</v>
      </c>
      <c r="C214" s="46"/>
      <c r="D214" s="46"/>
      <c r="E214" s="46"/>
      <c r="F214" s="46"/>
      <c r="G214" s="46"/>
      <c r="H214" s="46"/>
    </row>
    <row r="215" spans="1:8">
      <c r="A215" s="47"/>
      <c r="B215" s="47"/>
      <c r="C215" s="47"/>
      <c r="D215" s="47"/>
      <c r="E215" s="47"/>
      <c r="F215" s="47"/>
      <c r="G215" s="47"/>
      <c r="H215" s="47"/>
    </row>
    <row r="216" spans="1:8">
      <c r="A216" s="39" t="s">
        <v>12</v>
      </c>
      <c r="B216" s="39" t="s">
        <v>13</v>
      </c>
      <c r="C216" s="39" t="s">
        <v>14</v>
      </c>
      <c r="D216" s="39" t="s">
        <v>15</v>
      </c>
      <c r="E216" s="39" t="s">
        <v>16</v>
      </c>
      <c r="F216" s="39" t="s">
        <v>17</v>
      </c>
      <c r="G216" s="39" t="s">
        <v>18</v>
      </c>
      <c r="H216" s="39" t="s">
        <v>19</v>
      </c>
    </row>
    <row r="217" ht="135" spans="1:8">
      <c r="A217" s="43">
        <v>18</v>
      </c>
      <c r="B217" s="44" t="s">
        <v>81</v>
      </c>
      <c r="C217" s="45" t="s">
        <v>82</v>
      </c>
      <c r="D217" s="45" t="s">
        <v>102</v>
      </c>
      <c r="E217" s="44" t="s">
        <v>84</v>
      </c>
      <c r="F217" s="44"/>
      <c r="G217" s="44" t="s">
        <v>24</v>
      </c>
      <c r="H217" s="44" t="s">
        <v>25</v>
      </c>
    </row>
    <row r="219" spans="1:8">
      <c r="A219" s="39" t="s">
        <v>0</v>
      </c>
      <c r="B219" s="40" t="s">
        <v>78</v>
      </c>
      <c r="C219" s="40"/>
      <c r="D219" s="40"/>
      <c r="E219" s="40"/>
      <c r="F219" s="40"/>
      <c r="G219" s="40"/>
      <c r="H219" s="40"/>
    </row>
    <row r="220" spans="1:8">
      <c r="A220" s="39" t="s">
        <v>2</v>
      </c>
      <c r="B220" s="40" t="s">
        <v>103</v>
      </c>
      <c r="C220" s="40"/>
      <c r="D220" s="40"/>
      <c r="E220" s="40"/>
      <c r="F220" s="40"/>
      <c r="G220" s="40"/>
      <c r="H220" s="40"/>
    </row>
    <row r="221" spans="1:8">
      <c r="A221" s="39" t="s">
        <v>4</v>
      </c>
      <c r="B221" s="40" t="s">
        <v>5</v>
      </c>
      <c r="C221" s="40"/>
      <c r="D221" s="40"/>
      <c r="E221" s="40"/>
      <c r="F221" s="40"/>
      <c r="G221" s="40"/>
      <c r="H221" s="40"/>
    </row>
    <row r="222" spans="1:8">
      <c r="A222" s="39" t="s">
        <v>6</v>
      </c>
      <c r="B222" s="40" t="s">
        <v>104</v>
      </c>
      <c r="C222" s="40"/>
      <c r="D222" s="40"/>
      <c r="E222" s="40"/>
      <c r="F222" s="40"/>
      <c r="G222" s="40"/>
      <c r="H222" s="40"/>
    </row>
    <row r="223" spans="1:8">
      <c r="A223" s="39" t="s">
        <v>8</v>
      </c>
      <c r="B223" s="46" t="s">
        <v>9</v>
      </c>
      <c r="C223" s="46"/>
      <c r="D223" s="46"/>
      <c r="E223" s="46"/>
      <c r="F223" s="46"/>
      <c r="G223" s="46"/>
      <c r="H223" s="46"/>
    </row>
    <row r="224" spans="1:8">
      <c r="A224" s="39" t="s">
        <v>10</v>
      </c>
      <c r="B224" s="46" t="s">
        <v>11</v>
      </c>
      <c r="C224" s="46"/>
      <c r="D224" s="46"/>
      <c r="E224" s="46"/>
      <c r="F224" s="46"/>
      <c r="G224" s="46"/>
      <c r="H224" s="46"/>
    </row>
    <row r="225" spans="1:8">
      <c r="A225" s="47"/>
      <c r="B225" s="47"/>
      <c r="C225" s="47"/>
      <c r="D225" s="47"/>
      <c r="E225" s="47"/>
      <c r="F225" s="47"/>
      <c r="G225" s="47"/>
      <c r="H225" s="47"/>
    </row>
    <row r="226" spans="1:8">
      <c r="A226" s="39" t="s">
        <v>12</v>
      </c>
      <c r="B226" s="39" t="s">
        <v>13</v>
      </c>
      <c r="C226" s="39" t="s">
        <v>14</v>
      </c>
      <c r="D226" s="39" t="s">
        <v>15</v>
      </c>
      <c r="E226" s="39" t="s">
        <v>16</v>
      </c>
      <c r="F226" s="39" t="s">
        <v>17</v>
      </c>
      <c r="G226" s="39" t="s">
        <v>18</v>
      </c>
      <c r="H226" s="39" t="s">
        <v>19</v>
      </c>
    </row>
    <row r="227" ht="150" spans="1:8">
      <c r="A227" s="43">
        <v>19</v>
      </c>
      <c r="B227" s="44" t="s">
        <v>32</v>
      </c>
      <c r="C227" s="45" t="s">
        <v>105</v>
      </c>
      <c r="D227" s="45" t="s">
        <v>106</v>
      </c>
      <c r="E227" s="44" t="s">
        <v>70</v>
      </c>
      <c r="F227" s="44"/>
      <c r="G227" s="44" t="s">
        <v>24</v>
      </c>
      <c r="H227" s="44" t="s">
        <v>25</v>
      </c>
    </row>
    <row r="229" spans="1:8">
      <c r="A229" s="39" t="s">
        <v>0</v>
      </c>
      <c r="B229" s="40" t="s">
        <v>78</v>
      </c>
      <c r="C229" s="40"/>
      <c r="D229" s="40"/>
      <c r="E229" s="40"/>
      <c r="F229" s="40"/>
      <c r="G229" s="40"/>
      <c r="H229" s="40"/>
    </row>
    <row r="230" spans="1:8">
      <c r="A230" s="39" t="s">
        <v>2</v>
      </c>
      <c r="B230" s="40" t="s">
        <v>107</v>
      </c>
      <c r="C230" s="40"/>
      <c r="D230" s="40"/>
      <c r="E230" s="40"/>
      <c r="F230" s="40"/>
      <c r="G230" s="40"/>
      <c r="H230" s="40"/>
    </row>
    <row r="231" spans="1:8">
      <c r="A231" s="39" t="s">
        <v>4</v>
      </c>
      <c r="B231" s="40" t="s">
        <v>5</v>
      </c>
      <c r="C231" s="40"/>
      <c r="D231" s="40"/>
      <c r="E231" s="40"/>
      <c r="F231" s="40"/>
      <c r="G231" s="40"/>
      <c r="H231" s="40"/>
    </row>
    <row r="232" spans="1:8">
      <c r="A232" s="39" t="s">
        <v>6</v>
      </c>
      <c r="B232" s="40" t="s">
        <v>108</v>
      </c>
      <c r="C232" s="40"/>
      <c r="D232" s="40"/>
      <c r="E232" s="40"/>
      <c r="F232" s="40"/>
      <c r="G232" s="40"/>
      <c r="H232" s="40"/>
    </row>
    <row r="233" spans="1:8">
      <c r="A233" s="39" t="s">
        <v>8</v>
      </c>
      <c r="B233" s="46" t="s">
        <v>9</v>
      </c>
      <c r="C233" s="46"/>
      <c r="D233" s="46"/>
      <c r="E233" s="46"/>
      <c r="F233" s="46"/>
      <c r="G233" s="46"/>
      <c r="H233" s="46"/>
    </row>
    <row r="234" spans="1:8">
      <c r="A234" s="39" t="s">
        <v>10</v>
      </c>
      <c r="B234" s="46" t="s">
        <v>11</v>
      </c>
      <c r="C234" s="46"/>
      <c r="D234" s="46"/>
      <c r="E234" s="46"/>
      <c r="F234" s="46"/>
      <c r="G234" s="46"/>
      <c r="H234" s="46"/>
    </row>
    <row r="235" spans="1:8">
      <c r="A235" s="47"/>
      <c r="B235" s="47"/>
      <c r="C235" s="47"/>
      <c r="D235" s="47"/>
      <c r="E235" s="47"/>
      <c r="F235" s="47"/>
      <c r="G235" s="47"/>
      <c r="H235" s="47"/>
    </row>
    <row r="236" spans="1:8">
      <c r="A236" s="39" t="s">
        <v>12</v>
      </c>
      <c r="B236" s="39" t="s">
        <v>13</v>
      </c>
      <c r="C236" s="39" t="s">
        <v>14</v>
      </c>
      <c r="D236" s="39" t="s">
        <v>15</v>
      </c>
      <c r="E236" s="39" t="s">
        <v>16</v>
      </c>
      <c r="F236" s="39" t="s">
        <v>17</v>
      </c>
      <c r="G236" s="39" t="s">
        <v>18</v>
      </c>
      <c r="H236" s="39" t="s">
        <v>19</v>
      </c>
    </row>
    <row r="237" ht="150" spans="1:8">
      <c r="A237" s="43">
        <v>20</v>
      </c>
      <c r="B237" s="44" t="s">
        <v>109</v>
      </c>
      <c r="C237" s="45" t="s">
        <v>105</v>
      </c>
      <c r="D237" s="45" t="s">
        <v>110</v>
      </c>
      <c r="E237" s="44" t="s">
        <v>70</v>
      </c>
      <c r="F237" s="44"/>
      <c r="G237" s="44" t="s">
        <v>24</v>
      </c>
      <c r="H237" s="44" t="s">
        <v>25</v>
      </c>
    </row>
    <row r="239" spans="1:8">
      <c r="A239" s="39" t="s">
        <v>0</v>
      </c>
      <c r="B239" s="40" t="s">
        <v>78</v>
      </c>
      <c r="C239" s="40"/>
      <c r="D239" s="40"/>
      <c r="E239" s="40"/>
      <c r="F239" s="40"/>
      <c r="G239" s="40"/>
      <c r="H239" s="40"/>
    </row>
    <row r="240" spans="1:8">
      <c r="A240" s="39" t="s">
        <v>2</v>
      </c>
      <c r="B240" s="40" t="s">
        <v>111</v>
      </c>
      <c r="C240" s="40"/>
      <c r="D240" s="40"/>
      <c r="E240" s="40"/>
      <c r="F240" s="40"/>
      <c r="G240" s="40"/>
      <c r="H240" s="40"/>
    </row>
    <row r="241" spans="1:8">
      <c r="A241" s="39" t="s">
        <v>4</v>
      </c>
      <c r="B241" s="40" t="s">
        <v>5</v>
      </c>
      <c r="C241" s="40"/>
      <c r="D241" s="40"/>
      <c r="E241" s="40"/>
      <c r="F241" s="40"/>
      <c r="G241" s="40"/>
      <c r="H241" s="40"/>
    </row>
    <row r="242" spans="1:8">
      <c r="A242" s="39" t="s">
        <v>6</v>
      </c>
      <c r="B242" s="40" t="s">
        <v>112</v>
      </c>
      <c r="C242" s="40"/>
      <c r="D242" s="40"/>
      <c r="E242" s="40"/>
      <c r="F242" s="40"/>
      <c r="G242" s="40"/>
      <c r="H242" s="40"/>
    </row>
    <row r="243" spans="1:8">
      <c r="A243" s="39" t="s">
        <v>8</v>
      </c>
      <c r="B243" s="46" t="s">
        <v>9</v>
      </c>
      <c r="C243" s="46"/>
      <c r="D243" s="46"/>
      <c r="E243" s="46"/>
      <c r="F243" s="46"/>
      <c r="G243" s="46"/>
      <c r="H243" s="46"/>
    </row>
    <row r="244" spans="1:8">
      <c r="A244" s="39" t="s">
        <v>10</v>
      </c>
      <c r="B244" s="46" t="s">
        <v>11</v>
      </c>
      <c r="C244" s="46"/>
      <c r="D244" s="46"/>
      <c r="E244" s="46"/>
      <c r="F244" s="46"/>
      <c r="G244" s="46"/>
      <c r="H244" s="46"/>
    </row>
    <row r="245" spans="1:8">
      <c r="A245" s="47"/>
      <c r="B245" s="47"/>
      <c r="C245" s="47"/>
      <c r="D245" s="47"/>
      <c r="E245" s="47"/>
      <c r="F245" s="47"/>
      <c r="G245" s="47"/>
      <c r="H245" s="47"/>
    </row>
    <row r="246" spans="1:8">
      <c r="A246" s="39" t="s">
        <v>12</v>
      </c>
      <c r="B246" s="39" t="s">
        <v>13</v>
      </c>
      <c r="C246" s="39" t="s">
        <v>14</v>
      </c>
      <c r="D246" s="39" t="s">
        <v>15</v>
      </c>
      <c r="E246" s="39" t="s">
        <v>16</v>
      </c>
      <c r="F246" s="39" t="s">
        <v>17</v>
      </c>
      <c r="G246" s="39" t="s">
        <v>18</v>
      </c>
      <c r="H246" s="39" t="s">
        <v>19</v>
      </c>
    </row>
    <row r="247" ht="180" spans="1:8">
      <c r="A247" s="43">
        <v>21</v>
      </c>
      <c r="B247" s="44" t="s">
        <v>113</v>
      </c>
      <c r="C247" s="45" t="s">
        <v>105</v>
      </c>
      <c r="D247" s="45" t="s">
        <v>114</v>
      </c>
      <c r="E247" s="44" t="s">
        <v>70</v>
      </c>
      <c r="F247" s="44"/>
      <c r="G247" s="44" t="s">
        <v>24</v>
      </c>
      <c r="H247" s="44" t="s">
        <v>25</v>
      </c>
    </row>
    <row r="249" spans="1:8">
      <c r="A249" s="39" t="s">
        <v>0</v>
      </c>
      <c r="B249" s="40" t="s">
        <v>71</v>
      </c>
      <c r="C249" s="40"/>
      <c r="D249" s="40"/>
      <c r="E249" s="40"/>
      <c r="F249" s="40"/>
      <c r="G249" s="40"/>
      <c r="H249" s="40"/>
    </row>
    <row r="250" spans="1:8">
      <c r="A250" s="39" t="s">
        <v>2</v>
      </c>
      <c r="B250" s="40" t="s">
        <v>115</v>
      </c>
      <c r="C250" s="40"/>
      <c r="D250" s="40"/>
      <c r="E250" s="40"/>
      <c r="F250" s="40"/>
      <c r="G250" s="40"/>
      <c r="H250" s="40"/>
    </row>
    <row r="251" spans="1:8">
      <c r="A251" s="39" t="s">
        <v>4</v>
      </c>
      <c r="B251" s="40" t="s">
        <v>5</v>
      </c>
      <c r="C251" s="40"/>
      <c r="D251" s="40"/>
      <c r="E251" s="40"/>
      <c r="F251" s="40"/>
      <c r="G251" s="40"/>
      <c r="H251" s="40"/>
    </row>
    <row r="252" spans="1:8">
      <c r="A252" s="39" t="s">
        <v>6</v>
      </c>
      <c r="B252" s="40" t="s">
        <v>116</v>
      </c>
      <c r="C252" s="40"/>
      <c r="D252" s="40"/>
      <c r="E252" s="40"/>
      <c r="F252" s="40"/>
      <c r="G252" s="40"/>
      <c r="H252" s="40"/>
    </row>
    <row r="253" spans="1:8">
      <c r="A253" s="39" t="s">
        <v>8</v>
      </c>
      <c r="B253" s="46" t="s">
        <v>9</v>
      </c>
      <c r="C253" s="46"/>
      <c r="D253" s="46"/>
      <c r="E253" s="46"/>
      <c r="F253" s="46"/>
      <c r="G253" s="46"/>
      <c r="H253" s="46"/>
    </row>
    <row r="254" spans="1:8">
      <c r="A254" s="39" t="s">
        <v>10</v>
      </c>
      <c r="B254" s="46" t="s">
        <v>11</v>
      </c>
      <c r="C254" s="46"/>
      <c r="D254" s="46"/>
      <c r="E254" s="46"/>
      <c r="F254" s="46"/>
      <c r="G254" s="46"/>
      <c r="H254" s="46"/>
    </row>
    <row r="255" spans="1:8">
      <c r="A255" s="47"/>
      <c r="B255" s="47"/>
      <c r="C255" s="47"/>
      <c r="D255" s="47"/>
      <c r="E255" s="47"/>
      <c r="F255" s="47"/>
      <c r="G255" s="47"/>
      <c r="H255" s="47"/>
    </row>
    <row r="256" spans="1:8">
      <c r="A256" s="39" t="s">
        <v>12</v>
      </c>
      <c r="B256" s="39" t="s">
        <v>13</v>
      </c>
      <c r="C256" s="39" t="s">
        <v>14</v>
      </c>
      <c r="D256" s="39" t="s">
        <v>15</v>
      </c>
      <c r="E256" s="39" t="s">
        <v>16</v>
      </c>
      <c r="F256" s="39" t="s">
        <v>17</v>
      </c>
      <c r="G256" s="39" t="s">
        <v>18</v>
      </c>
      <c r="H256" s="39" t="s">
        <v>19</v>
      </c>
    </row>
    <row r="257" ht="150" spans="1:8">
      <c r="A257" s="43">
        <v>22</v>
      </c>
      <c r="B257" s="44" t="s">
        <v>117</v>
      </c>
      <c r="C257" s="45" t="s">
        <v>105</v>
      </c>
      <c r="D257" s="45" t="s">
        <v>106</v>
      </c>
      <c r="E257" s="44" t="s">
        <v>70</v>
      </c>
      <c r="F257" s="44"/>
      <c r="G257" s="44" t="s">
        <v>24</v>
      </c>
      <c r="H257" s="44" t="s">
        <v>25</v>
      </c>
    </row>
    <row r="259" spans="1:8">
      <c r="A259" s="39" t="s">
        <v>0</v>
      </c>
      <c r="B259" s="40" t="s">
        <v>78</v>
      </c>
      <c r="C259" s="40"/>
      <c r="D259" s="40"/>
      <c r="E259" s="40"/>
      <c r="F259" s="40"/>
      <c r="G259" s="40"/>
      <c r="H259" s="40"/>
    </row>
    <row r="260" spans="1:8">
      <c r="A260" s="39" t="s">
        <v>2</v>
      </c>
      <c r="B260" s="40" t="s">
        <v>118</v>
      </c>
      <c r="C260" s="40"/>
      <c r="D260" s="40"/>
      <c r="E260" s="40"/>
      <c r="F260" s="40"/>
      <c r="G260" s="40"/>
      <c r="H260" s="40"/>
    </row>
    <row r="261" spans="1:8">
      <c r="A261" s="39" t="s">
        <v>4</v>
      </c>
      <c r="B261" s="40" t="s">
        <v>5</v>
      </c>
      <c r="C261" s="40"/>
      <c r="D261" s="40"/>
      <c r="E261" s="40"/>
      <c r="F261" s="40"/>
      <c r="G261" s="40"/>
      <c r="H261" s="40"/>
    </row>
    <row r="262" spans="1:8">
      <c r="A262" s="39" t="s">
        <v>6</v>
      </c>
      <c r="B262" s="40" t="s">
        <v>119</v>
      </c>
      <c r="C262" s="40"/>
      <c r="D262" s="40"/>
      <c r="E262" s="40"/>
      <c r="F262" s="40"/>
      <c r="G262" s="40"/>
      <c r="H262" s="40"/>
    </row>
    <row r="263" spans="1:8">
      <c r="A263" s="39" t="s">
        <v>8</v>
      </c>
      <c r="B263" s="46" t="s">
        <v>9</v>
      </c>
      <c r="C263" s="46"/>
      <c r="D263" s="46"/>
      <c r="E263" s="46"/>
      <c r="F263" s="46"/>
      <c r="G263" s="46"/>
      <c r="H263" s="46"/>
    </row>
    <row r="264" spans="1:8">
      <c r="A264" s="39" t="s">
        <v>10</v>
      </c>
      <c r="B264" s="46" t="s">
        <v>11</v>
      </c>
      <c r="C264" s="46"/>
      <c r="D264" s="46"/>
      <c r="E264" s="46"/>
      <c r="F264" s="46"/>
      <c r="G264" s="46"/>
      <c r="H264" s="46"/>
    </row>
    <row r="265" spans="1:8">
      <c r="A265" s="47"/>
      <c r="B265" s="47"/>
      <c r="C265" s="47"/>
      <c r="D265" s="47"/>
      <c r="E265" s="47"/>
      <c r="F265" s="47"/>
      <c r="G265" s="47"/>
      <c r="H265" s="47"/>
    </row>
    <row r="266" spans="1:8">
      <c r="A266" s="39" t="s">
        <v>12</v>
      </c>
      <c r="B266" s="39" t="s">
        <v>13</v>
      </c>
      <c r="C266" s="39" t="s">
        <v>14</v>
      </c>
      <c r="D266" s="39" t="s">
        <v>15</v>
      </c>
      <c r="E266" s="39" t="s">
        <v>16</v>
      </c>
      <c r="F266" s="39" t="s">
        <v>17</v>
      </c>
      <c r="G266" s="39" t="s">
        <v>18</v>
      </c>
      <c r="H266" s="39" t="s">
        <v>19</v>
      </c>
    </row>
    <row r="267" ht="135" spans="1:8">
      <c r="A267" s="43">
        <v>23</v>
      </c>
      <c r="B267" s="44" t="s">
        <v>120</v>
      </c>
      <c r="C267" s="45" t="s">
        <v>75</v>
      </c>
      <c r="D267" s="45" t="s">
        <v>121</v>
      </c>
      <c r="E267" s="44" t="s">
        <v>77</v>
      </c>
      <c r="F267" s="44"/>
      <c r="G267" s="44" t="s">
        <v>24</v>
      </c>
      <c r="H267" s="44" t="s">
        <v>25</v>
      </c>
    </row>
    <row r="269" spans="1:8">
      <c r="A269" s="39"/>
      <c r="B269" s="40"/>
      <c r="C269" s="40"/>
      <c r="D269" s="40"/>
      <c r="E269" s="40"/>
      <c r="F269" s="40"/>
      <c r="G269" s="40"/>
      <c r="H269" s="40"/>
    </row>
    <row r="270" spans="1:8">
      <c r="A270" s="39"/>
      <c r="B270" s="40"/>
      <c r="C270" s="40"/>
      <c r="D270" s="40"/>
      <c r="E270" s="40"/>
      <c r="F270" s="40"/>
      <c r="G270" s="40"/>
      <c r="H270" s="40"/>
    </row>
    <row r="271" spans="1:8">
      <c r="A271" s="39"/>
      <c r="B271" s="40"/>
      <c r="C271" s="40"/>
      <c r="D271" s="40"/>
      <c r="E271" s="40"/>
      <c r="F271" s="40"/>
      <c r="G271" s="40"/>
      <c r="H271" s="40"/>
    </row>
    <row r="272" spans="1:8">
      <c r="A272" s="39"/>
      <c r="B272" s="40"/>
      <c r="C272" s="40"/>
      <c r="D272" s="40"/>
      <c r="E272" s="40"/>
      <c r="F272" s="40"/>
      <c r="G272" s="40"/>
      <c r="H272" s="40"/>
    </row>
    <row r="273" spans="1:8">
      <c r="A273" s="39"/>
      <c r="B273" s="46"/>
      <c r="C273" s="46"/>
      <c r="D273" s="46"/>
      <c r="E273" s="46"/>
      <c r="F273" s="46"/>
      <c r="G273" s="46"/>
      <c r="H273" s="46"/>
    </row>
    <row r="274" spans="1:8">
      <c r="A274" s="39"/>
      <c r="B274" s="46"/>
      <c r="C274" s="46"/>
      <c r="D274" s="46"/>
      <c r="E274" s="46"/>
      <c r="F274" s="46"/>
      <c r="G274" s="46"/>
      <c r="H274" s="46"/>
    </row>
    <row r="275" spans="1:8">
      <c r="A275" s="47"/>
      <c r="B275" s="47"/>
      <c r="C275" s="47"/>
      <c r="D275" s="47"/>
      <c r="E275" s="47"/>
      <c r="F275" s="47"/>
      <c r="G275" s="47"/>
      <c r="H275" s="47"/>
    </row>
    <row r="276" spans="1:8">
      <c r="A276" s="39"/>
      <c r="B276" s="39"/>
      <c r="C276" s="39"/>
      <c r="D276" s="39"/>
      <c r="E276" s="39"/>
      <c r="F276" s="39"/>
      <c r="G276" s="39"/>
      <c r="H276" s="39"/>
    </row>
    <row r="277" spans="1:8">
      <c r="A277" s="43"/>
      <c r="B277" s="44"/>
      <c r="C277" s="45"/>
      <c r="D277" s="45"/>
      <c r="E277" s="44"/>
      <c r="F277" s="44"/>
      <c r="G277" s="44"/>
      <c r="H277" s="44"/>
    </row>
    <row r="279" spans="1:8">
      <c r="A279" s="39"/>
      <c r="B279" s="40"/>
      <c r="C279" s="40"/>
      <c r="D279" s="40"/>
      <c r="E279" s="40"/>
      <c r="F279" s="40"/>
      <c r="G279" s="40"/>
      <c r="H279" s="40"/>
    </row>
    <row r="280" spans="1:8">
      <c r="A280" s="39"/>
      <c r="B280" s="40"/>
      <c r="C280" s="40"/>
      <c r="D280" s="40"/>
      <c r="E280" s="40"/>
      <c r="F280" s="40"/>
      <c r="G280" s="40"/>
      <c r="H280" s="40"/>
    </row>
    <row r="281" spans="1:8">
      <c r="A281" s="39"/>
      <c r="B281" s="40"/>
      <c r="C281" s="40"/>
      <c r="D281" s="40"/>
      <c r="E281" s="40"/>
      <c r="F281" s="40"/>
      <c r="G281" s="40"/>
      <c r="H281" s="40"/>
    </row>
    <row r="282" spans="1:8">
      <c r="A282" s="39"/>
      <c r="B282" s="40"/>
      <c r="C282" s="40"/>
      <c r="D282" s="40"/>
      <c r="E282" s="40"/>
      <c r="F282" s="40"/>
      <c r="G282" s="40"/>
      <c r="H282" s="40"/>
    </row>
    <row r="283" spans="1:8">
      <c r="A283" s="39"/>
      <c r="B283" s="46"/>
      <c r="C283" s="46"/>
      <c r="D283" s="46"/>
      <c r="E283" s="46"/>
      <c r="F283" s="46"/>
      <c r="G283" s="46"/>
      <c r="H283" s="46"/>
    </row>
    <row r="284" spans="1:8">
      <c r="A284" s="39"/>
      <c r="B284" s="46"/>
      <c r="C284" s="46"/>
      <c r="D284" s="46"/>
      <c r="E284" s="46"/>
      <c r="F284" s="46"/>
      <c r="G284" s="46"/>
      <c r="H284" s="46"/>
    </row>
    <row r="285" spans="1:8">
      <c r="A285" s="47"/>
      <c r="B285" s="47"/>
      <c r="C285" s="47"/>
      <c r="D285" s="47"/>
      <c r="E285" s="47"/>
      <c r="F285" s="47"/>
      <c r="G285" s="47"/>
      <c r="H285" s="47"/>
    </row>
    <row r="286" spans="1:8">
      <c r="A286" s="39"/>
      <c r="B286" s="39"/>
      <c r="C286" s="39"/>
      <c r="D286" s="39"/>
      <c r="E286" s="39"/>
      <c r="F286" s="39"/>
      <c r="G286" s="39"/>
      <c r="H286" s="39"/>
    </row>
    <row r="287" spans="1:8">
      <c r="A287" s="43"/>
      <c r="B287" s="44"/>
      <c r="C287" s="45"/>
      <c r="D287" s="45"/>
      <c r="E287" s="44"/>
      <c r="F287" s="44"/>
      <c r="G287" s="44"/>
      <c r="H287" s="44"/>
    </row>
    <row r="289" spans="1:8">
      <c r="A289" s="39" t="s">
        <v>0</v>
      </c>
      <c r="B289" s="40" t="s">
        <v>1</v>
      </c>
      <c r="C289" s="40"/>
      <c r="D289" s="40"/>
      <c r="E289" s="40"/>
      <c r="F289" s="40"/>
      <c r="G289" s="40"/>
      <c r="H289" s="40"/>
    </row>
    <row r="290" spans="1:8">
      <c r="A290" s="39" t="s">
        <v>2</v>
      </c>
      <c r="B290" s="40" t="s">
        <v>122</v>
      </c>
      <c r="C290" s="40"/>
      <c r="D290" s="40"/>
      <c r="E290" s="40"/>
      <c r="F290" s="40"/>
      <c r="G290" s="40"/>
      <c r="H290" s="40"/>
    </row>
    <row r="291" spans="1:8">
      <c r="A291" s="39" t="s">
        <v>4</v>
      </c>
      <c r="B291" s="40" t="s">
        <v>5</v>
      </c>
      <c r="C291" s="40"/>
      <c r="D291" s="40"/>
      <c r="E291" s="40"/>
      <c r="F291" s="40"/>
      <c r="G291" s="40"/>
      <c r="H291" s="40"/>
    </row>
    <row r="292" spans="1:8">
      <c r="A292" s="39" t="s">
        <v>6</v>
      </c>
      <c r="B292" s="40" t="s">
        <v>123</v>
      </c>
      <c r="C292" s="40"/>
      <c r="D292" s="40"/>
      <c r="E292" s="40"/>
      <c r="F292" s="40"/>
      <c r="G292" s="40"/>
      <c r="H292" s="40"/>
    </row>
    <row r="293" spans="1:8">
      <c r="A293" s="39" t="s">
        <v>8</v>
      </c>
      <c r="B293" s="46" t="s">
        <v>9</v>
      </c>
      <c r="C293" s="46"/>
      <c r="D293" s="46"/>
      <c r="E293" s="46"/>
      <c r="F293" s="46"/>
      <c r="G293" s="46"/>
      <c r="H293" s="46"/>
    </row>
    <row r="294" spans="1:8">
      <c r="A294" s="39" t="s">
        <v>10</v>
      </c>
      <c r="B294" s="46" t="s">
        <v>11</v>
      </c>
      <c r="C294" s="46"/>
      <c r="D294" s="46"/>
      <c r="E294" s="46"/>
      <c r="F294" s="46"/>
      <c r="G294" s="46"/>
      <c r="H294" s="46"/>
    </row>
    <row r="295" spans="1:8">
      <c r="A295" s="47"/>
      <c r="B295" s="47"/>
      <c r="C295" s="47"/>
      <c r="D295" s="47"/>
      <c r="E295" s="47"/>
      <c r="F295" s="47"/>
      <c r="G295" s="47"/>
      <c r="H295" s="47"/>
    </row>
    <row r="296" spans="1:8">
      <c r="A296" s="39" t="s">
        <v>12</v>
      </c>
      <c r="B296" s="39" t="s">
        <v>13</v>
      </c>
      <c r="C296" s="39" t="s">
        <v>14</v>
      </c>
      <c r="D296" s="39" t="s">
        <v>15</v>
      </c>
      <c r="E296" s="39" t="s">
        <v>16</v>
      </c>
      <c r="F296" s="39" t="s">
        <v>17</v>
      </c>
      <c r="G296" s="39" t="s">
        <v>18</v>
      </c>
      <c r="H296" s="39" t="s">
        <v>19</v>
      </c>
    </row>
    <row r="297" ht="195" spans="1:8">
      <c r="A297" s="43">
        <v>24</v>
      </c>
      <c r="B297" s="44" t="s">
        <v>57</v>
      </c>
      <c r="C297" s="45" t="s">
        <v>37</v>
      </c>
      <c r="D297" s="45" t="s">
        <v>124</v>
      </c>
      <c r="E297" s="44" t="s">
        <v>23</v>
      </c>
      <c r="F297" s="44"/>
      <c r="G297" s="44" t="s">
        <v>24</v>
      </c>
      <c r="H297" s="44" t="s">
        <v>25</v>
      </c>
    </row>
    <row r="299" spans="1:8">
      <c r="A299" s="39" t="s">
        <v>0</v>
      </c>
      <c r="B299" s="40" t="s">
        <v>1</v>
      </c>
      <c r="C299" s="40"/>
      <c r="D299" s="40"/>
      <c r="E299" s="40"/>
      <c r="F299" s="40"/>
      <c r="G299" s="40"/>
      <c r="H299" s="40"/>
    </row>
    <row r="300" spans="1:8">
      <c r="A300" s="39" t="s">
        <v>2</v>
      </c>
      <c r="B300" s="40" t="s">
        <v>125</v>
      </c>
      <c r="C300" s="40"/>
      <c r="D300" s="40"/>
      <c r="E300" s="40"/>
      <c r="F300" s="40"/>
      <c r="G300" s="40"/>
      <c r="H300" s="40"/>
    </row>
    <row r="301" spans="1:8">
      <c r="A301" s="39" t="s">
        <v>4</v>
      </c>
      <c r="B301" s="40" t="s">
        <v>5</v>
      </c>
      <c r="C301" s="40"/>
      <c r="D301" s="40"/>
      <c r="E301" s="40"/>
      <c r="F301" s="40"/>
      <c r="G301" s="40"/>
      <c r="H301" s="40"/>
    </row>
    <row r="302" spans="1:8">
      <c r="A302" s="39" t="s">
        <v>6</v>
      </c>
      <c r="B302" s="40" t="s">
        <v>60</v>
      </c>
      <c r="C302" s="40"/>
      <c r="D302" s="40"/>
      <c r="E302" s="40"/>
      <c r="F302" s="40"/>
      <c r="G302" s="40"/>
      <c r="H302" s="40"/>
    </row>
    <row r="303" spans="1:8">
      <c r="A303" s="39" t="s">
        <v>8</v>
      </c>
      <c r="B303" s="46" t="s">
        <v>9</v>
      </c>
      <c r="C303" s="46"/>
      <c r="D303" s="46"/>
      <c r="E303" s="46"/>
      <c r="F303" s="46"/>
      <c r="G303" s="46"/>
      <c r="H303" s="46"/>
    </row>
    <row r="304" spans="1:8">
      <c r="A304" s="39" t="s">
        <v>10</v>
      </c>
      <c r="B304" s="46" t="s">
        <v>11</v>
      </c>
      <c r="C304" s="46"/>
      <c r="D304" s="46"/>
      <c r="E304" s="46"/>
      <c r="F304" s="46"/>
      <c r="G304" s="46"/>
      <c r="H304" s="46"/>
    </row>
    <row r="305" spans="1:8">
      <c r="A305" s="47"/>
      <c r="B305" s="47"/>
      <c r="C305" s="47"/>
      <c r="D305" s="47"/>
      <c r="E305" s="47"/>
      <c r="F305" s="47"/>
      <c r="G305" s="47"/>
      <c r="H305" s="47"/>
    </row>
    <row r="306" spans="1:8">
      <c r="A306" s="39" t="s">
        <v>12</v>
      </c>
      <c r="B306" s="39" t="s">
        <v>13</v>
      </c>
      <c r="C306" s="39" t="s">
        <v>14</v>
      </c>
      <c r="D306" s="39" t="s">
        <v>15</v>
      </c>
      <c r="E306" s="39" t="s">
        <v>16</v>
      </c>
      <c r="F306" s="39" t="s">
        <v>17</v>
      </c>
      <c r="G306" s="39" t="s">
        <v>18</v>
      </c>
      <c r="H306" s="39" t="s">
        <v>19</v>
      </c>
    </row>
    <row r="307" ht="120" spans="1:8">
      <c r="A307" s="43">
        <v>25</v>
      </c>
      <c r="B307" s="44" t="s">
        <v>61</v>
      </c>
      <c r="C307" s="45" t="s">
        <v>62</v>
      </c>
      <c r="D307" s="45" t="s">
        <v>63</v>
      </c>
      <c r="E307" s="44" t="s">
        <v>64</v>
      </c>
      <c r="F307" s="44"/>
      <c r="G307" s="44" t="s">
        <v>24</v>
      </c>
      <c r="H307" s="44" t="s">
        <v>25</v>
      </c>
    </row>
  </sheetData>
  <mergeCells count="180">
    <mergeCell ref="B1:H1"/>
    <mergeCell ref="B2:H2"/>
    <mergeCell ref="B3:H3"/>
    <mergeCell ref="B4:H4"/>
    <mergeCell ref="B5:H5"/>
    <mergeCell ref="B6:H6"/>
    <mergeCell ref="B11:H11"/>
    <mergeCell ref="B12:H12"/>
    <mergeCell ref="B13:H13"/>
    <mergeCell ref="B14:H14"/>
    <mergeCell ref="B15:H15"/>
    <mergeCell ref="B16:H16"/>
    <mergeCell ref="B21:H21"/>
    <mergeCell ref="B22:H22"/>
    <mergeCell ref="B23:H23"/>
    <mergeCell ref="B24:H24"/>
    <mergeCell ref="B25:H25"/>
    <mergeCell ref="B26:H26"/>
    <mergeCell ref="B31:H31"/>
    <mergeCell ref="B32:H32"/>
    <mergeCell ref="B33:H33"/>
    <mergeCell ref="B34:H34"/>
    <mergeCell ref="B35:H35"/>
    <mergeCell ref="B36:H36"/>
    <mergeCell ref="B41:H41"/>
    <mergeCell ref="B42:H42"/>
    <mergeCell ref="B43:H43"/>
    <mergeCell ref="B44:H44"/>
    <mergeCell ref="B45:H45"/>
    <mergeCell ref="B46:H46"/>
    <mergeCell ref="B51:H51"/>
    <mergeCell ref="B52:H52"/>
    <mergeCell ref="B53:H53"/>
    <mergeCell ref="B54:H54"/>
    <mergeCell ref="B55:H55"/>
    <mergeCell ref="B56:H56"/>
    <mergeCell ref="B61:H61"/>
    <mergeCell ref="B62:H62"/>
    <mergeCell ref="B63:H63"/>
    <mergeCell ref="B64:H64"/>
    <mergeCell ref="B65:H65"/>
    <mergeCell ref="B66:H66"/>
    <mergeCell ref="B71:H71"/>
    <mergeCell ref="B72:H72"/>
    <mergeCell ref="B73:H73"/>
    <mergeCell ref="B74:H74"/>
    <mergeCell ref="B75:H75"/>
    <mergeCell ref="B76:H76"/>
    <mergeCell ref="B81:H81"/>
    <mergeCell ref="B82:H82"/>
    <mergeCell ref="B83:H83"/>
    <mergeCell ref="B84:H84"/>
    <mergeCell ref="B85:H85"/>
    <mergeCell ref="B86:H86"/>
    <mergeCell ref="B91:H91"/>
    <mergeCell ref="B92:H92"/>
    <mergeCell ref="B93:H93"/>
    <mergeCell ref="B94:H94"/>
    <mergeCell ref="B95:H95"/>
    <mergeCell ref="B96:H96"/>
    <mergeCell ref="B101:H101"/>
    <mergeCell ref="B102:H102"/>
    <mergeCell ref="B103:H103"/>
    <mergeCell ref="B104:H104"/>
    <mergeCell ref="B105:H105"/>
    <mergeCell ref="B106:H106"/>
    <mergeCell ref="B111:H111"/>
    <mergeCell ref="B112:H112"/>
    <mergeCell ref="B113:H113"/>
    <mergeCell ref="B114:H114"/>
    <mergeCell ref="B115:H115"/>
    <mergeCell ref="B116:H116"/>
    <mergeCell ref="B129:H129"/>
    <mergeCell ref="B130:H130"/>
    <mergeCell ref="B131:H131"/>
    <mergeCell ref="B132:H132"/>
    <mergeCell ref="B133:H133"/>
    <mergeCell ref="B134:H134"/>
    <mergeCell ref="B139:H139"/>
    <mergeCell ref="B140:H140"/>
    <mergeCell ref="B141:H141"/>
    <mergeCell ref="B142:H142"/>
    <mergeCell ref="B143:H143"/>
    <mergeCell ref="B144:H144"/>
    <mergeCell ref="B149:H149"/>
    <mergeCell ref="B150:H150"/>
    <mergeCell ref="B151:H151"/>
    <mergeCell ref="B152:H152"/>
    <mergeCell ref="B153:H153"/>
    <mergeCell ref="B154:H154"/>
    <mergeCell ref="B159:H159"/>
    <mergeCell ref="B160:H160"/>
    <mergeCell ref="B161:H161"/>
    <mergeCell ref="B162:H162"/>
    <mergeCell ref="B163:H163"/>
    <mergeCell ref="B164:H164"/>
    <mergeCell ref="B169:H169"/>
    <mergeCell ref="B170:H170"/>
    <mergeCell ref="B171:H171"/>
    <mergeCell ref="B172:H172"/>
    <mergeCell ref="B173:H173"/>
    <mergeCell ref="B174:H174"/>
    <mergeCell ref="B179:H179"/>
    <mergeCell ref="B180:H180"/>
    <mergeCell ref="B181:H181"/>
    <mergeCell ref="B182:H182"/>
    <mergeCell ref="B183:H183"/>
    <mergeCell ref="B184:H184"/>
    <mergeCell ref="B189:H189"/>
    <mergeCell ref="B190:H190"/>
    <mergeCell ref="B191:H191"/>
    <mergeCell ref="B192:H192"/>
    <mergeCell ref="B193:H193"/>
    <mergeCell ref="B194:H194"/>
    <mergeCell ref="B199:H199"/>
    <mergeCell ref="B200:H200"/>
    <mergeCell ref="B201:H201"/>
    <mergeCell ref="B202:H202"/>
    <mergeCell ref="B203:H203"/>
    <mergeCell ref="B204:H204"/>
    <mergeCell ref="B209:H209"/>
    <mergeCell ref="B210:H210"/>
    <mergeCell ref="B211:H211"/>
    <mergeCell ref="B212:H212"/>
    <mergeCell ref="B213:H213"/>
    <mergeCell ref="B214:H214"/>
    <mergeCell ref="B219:H219"/>
    <mergeCell ref="B220:H220"/>
    <mergeCell ref="B221:H221"/>
    <mergeCell ref="B222:H222"/>
    <mergeCell ref="B223:H223"/>
    <mergeCell ref="B224:H224"/>
    <mergeCell ref="B229:H229"/>
    <mergeCell ref="B230:H230"/>
    <mergeCell ref="B231:H231"/>
    <mergeCell ref="B232:H232"/>
    <mergeCell ref="B233:H233"/>
    <mergeCell ref="B234:H234"/>
    <mergeCell ref="B239:H239"/>
    <mergeCell ref="B240:H240"/>
    <mergeCell ref="B241:H241"/>
    <mergeCell ref="B242:H242"/>
    <mergeCell ref="B243:H243"/>
    <mergeCell ref="B244:H244"/>
    <mergeCell ref="B249:H249"/>
    <mergeCell ref="B250:H250"/>
    <mergeCell ref="B251:H251"/>
    <mergeCell ref="B252:H252"/>
    <mergeCell ref="B253:H253"/>
    <mergeCell ref="B254:H254"/>
    <mergeCell ref="B259:H259"/>
    <mergeCell ref="B260:H260"/>
    <mergeCell ref="B261:H261"/>
    <mergeCell ref="B262:H262"/>
    <mergeCell ref="B263:H263"/>
    <mergeCell ref="B264:H264"/>
    <mergeCell ref="B269:H269"/>
    <mergeCell ref="B270:H270"/>
    <mergeCell ref="B271:H271"/>
    <mergeCell ref="B272:H272"/>
    <mergeCell ref="B273:H273"/>
    <mergeCell ref="B274:H274"/>
    <mergeCell ref="B279:H279"/>
    <mergeCell ref="B280:H280"/>
    <mergeCell ref="B281:H281"/>
    <mergeCell ref="B282:H282"/>
    <mergeCell ref="B283:H283"/>
    <mergeCell ref="B284:H284"/>
    <mergeCell ref="B289:H289"/>
    <mergeCell ref="B290:H290"/>
    <mergeCell ref="B291:H291"/>
    <mergeCell ref="B292:H292"/>
    <mergeCell ref="B293:H293"/>
    <mergeCell ref="B294:H294"/>
    <mergeCell ref="B299:H299"/>
    <mergeCell ref="B300:H300"/>
    <mergeCell ref="B301:H301"/>
    <mergeCell ref="B302:H302"/>
    <mergeCell ref="B303:H303"/>
    <mergeCell ref="B304:H30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topLeftCell="A181" workbookViewId="0">
      <selection activeCell="A157" sqref="A157"/>
    </sheetView>
  </sheetViews>
  <sheetFormatPr defaultColWidth="9.14285714285714" defaultRowHeight="15"/>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topLeftCell="D10" workbookViewId="0">
      <selection activeCell="C6" sqref="C6"/>
    </sheetView>
  </sheetViews>
  <sheetFormatPr defaultColWidth="9" defaultRowHeight="15"/>
  <cols>
    <col min="1" max="2" width="23.8571428571429" style="38" customWidth="1"/>
    <col min="3" max="3" width="60.7142857142857" style="38" customWidth="1"/>
    <col min="4" max="5" width="27.2857142857143" style="38" customWidth="1"/>
    <col min="6" max="6" width="21.5714285714286" style="38" customWidth="1"/>
    <col min="7" max="7" width="40.8571428571429" style="38" customWidth="1"/>
    <col min="8" max="8" width="17.7142857142857" style="38" customWidth="1"/>
    <col min="9" max="9" width="15.2857142857143" style="38" customWidth="1"/>
    <col min="10" max="10" width="11.1428571428571" style="38" customWidth="1"/>
    <col min="11" max="11" width="10.5714285714286" style="38" customWidth="1"/>
    <col min="12" max="16384" width="9.14285714285714" style="38"/>
  </cols>
  <sheetData>
    <row r="1" spans="1:2">
      <c r="A1" s="39" t="s">
        <v>4</v>
      </c>
      <c r="B1" s="40" t="s">
        <v>126</v>
      </c>
    </row>
    <row r="2" spans="1:2">
      <c r="A2" s="39" t="s">
        <v>127</v>
      </c>
      <c r="B2" s="40">
        <f>COUNTA(A10:A17)</f>
        <v>8</v>
      </c>
    </row>
    <row r="3" spans="1:2">
      <c r="A3" s="41" t="s">
        <v>128</v>
      </c>
      <c r="B3" s="40">
        <f>COUNTIF(J:J,"Not Started")</f>
        <v>7</v>
      </c>
    </row>
    <row r="4" spans="1:2">
      <c r="A4" s="41" t="s">
        <v>129</v>
      </c>
      <c r="B4" s="40">
        <f>COUNTIF(J:J,"In Progress")</f>
        <v>1</v>
      </c>
    </row>
    <row r="5" spans="1:2">
      <c r="A5" s="41" t="s">
        <v>130</v>
      </c>
      <c r="B5" s="40">
        <f>COUNTIF(J:J,"Passed")</f>
        <v>0</v>
      </c>
    </row>
    <row r="6" s="35" customFormat="1" spans="1:2">
      <c r="A6" s="41" t="s">
        <v>131</v>
      </c>
      <c r="B6" s="40">
        <f>COUNTIF(J:J,"Failed")</f>
        <v>0</v>
      </c>
    </row>
    <row r="7" s="35" customFormat="1" spans="1:2">
      <c r="A7" s="41" t="s">
        <v>132</v>
      </c>
      <c r="B7" s="42">
        <f>COUNTIF(J:J,"Blocked")</f>
        <v>0</v>
      </c>
    </row>
    <row r="8" s="36" customFormat="1"/>
    <row r="9" spans="1:11">
      <c r="A9" s="39" t="s">
        <v>12</v>
      </c>
      <c r="B9" s="39" t="s">
        <v>0</v>
      </c>
      <c r="C9" s="39" t="s">
        <v>13</v>
      </c>
      <c r="D9" s="39" t="s">
        <v>133</v>
      </c>
      <c r="E9" s="39" t="s">
        <v>10</v>
      </c>
      <c r="F9" s="39" t="s">
        <v>14</v>
      </c>
      <c r="G9" s="39" t="s">
        <v>15</v>
      </c>
      <c r="H9" s="39" t="s">
        <v>16</v>
      </c>
      <c r="I9" s="39" t="s">
        <v>17</v>
      </c>
      <c r="J9" s="39" t="s">
        <v>18</v>
      </c>
      <c r="K9" s="39" t="s">
        <v>19</v>
      </c>
    </row>
    <row r="10" s="37" customFormat="1" ht="75" spans="1:11">
      <c r="A10" s="43" t="s">
        <v>3</v>
      </c>
      <c r="B10" s="43" t="s">
        <v>134</v>
      </c>
      <c r="C10" s="44" t="s">
        <v>135</v>
      </c>
      <c r="D10" s="45" t="s">
        <v>136</v>
      </c>
      <c r="E10" s="45" t="s">
        <v>11</v>
      </c>
      <c r="F10" s="45" t="s">
        <v>137</v>
      </c>
      <c r="G10" s="45" t="s">
        <v>138</v>
      </c>
      <c r="H10" s="44" t="s">
        <v>70</v>
      </c>
      <c r="I10" s="44"/>
      <c r="J10" s="44" t="s">
        <v>129</v>
      </c>
      <c r="K10" s="44" t="s">
        <v>25</v>
      </c>
    </row>
    <row r="11" s="37" customFormat="1" ht="75" spans="1:11">
      <c r="A11" s="43" t="s">
        <v>26</v>
      </c>
      <c r="B11" s="43" t="s">
        <v>134</v>
      </c>
      <c r="C11" s="44" t="s">
        <v>139</v>
      </c>
      <c r="D11" s="45" t="s">
        <v>136</v>
      </c>
      <c r="E11" s="45" t="s">
        <v>11</v>
      </c>
      <c r="F11" s="45" t="s">
        <v>140</v>
      </c>
      <c r="G11" s="45" t="s">
        <v>138</v>
      </c>
      <c r="H11" s="44" t="s">
        <v>141</v>
      </c>
      <c r="I11" s="44"/>
      <c r="J11" s="44" t="s">
        <v>128</v>
      </c>
      <c r="K11" s="44" t="s">
        <v>25</v>
      </c>
    </row>
    <row r="12" s="37" customFormat="1" ht="75" spans="1:11">
      <c r="A12" s="43" t="s">
        <v>30</v>
      </c>
      <c r="B12" s="43" t="s">
        <v>134</v>
      </c>
      <c r="C12" s="44" t="s">
        <v>142</v>
      </c>
      <c r="D12" s="45" t="s">
        <v>136</v>
      </c>
      <c r="E12" s="45" t="s">
        <v>11</v>
      </c>
      <c r="F12" s="45" t="s">
        <v>137</v>
      </c>
      <c r="G12" s="45" t="s">
        <v>138</v>
      </c>
      <c r="H12" s="44" t="s">
        <v>70</v>
      </c>
      <c r="I12" s="44"/>
      <c r="J12" s="44" t="s">
        <v>128</v>
      </c>
      <c r="K12" s="44" t="s">
        <v>25</v>
      </c>
    </row>
    <row r="13" s="37" customFormat="1" ht="75" spans="1:11">
      <c r="A13" s="43" t="s">
        <v>35</v>
      </c>
      <c r="B13" s="43" t="s">
        <v>134</v>
      </c>
      <c r="C13" s="44" t="s">
        <v>143</v>
      </c>
      <c r="D13" s="45" t="s">
        <v>136</v>
      </c>
      <c r="E13" s="45" t="s">
        <v>11</v>
      </c>
      <c r="F13" s="45" t="s">
        <v>137</v>
      </c>
      <c r="G13" s="45" t="s">
        <v>138</v>
      </c>
      <c r="H13" s="44" t="s">
        <v>70</v>
      </c>
      <c r="I13" s="44"/>
      <c r="J13" s="44" t="s">
        <v>128</v>
      </c>
      <c r="K13" s="44" t="s">
        <v>25</v>
      </c>
    </row>
    <row r="14" s="37" customFormat="1" ht="75" spans="1:11">
      <c r="A14" s="43" t="s">
        <v>38</v>
      </c>
      <c r="B14" s="43" t="s">
        <v>134</v>
      </c>
      <c r="C14" s="44" t="s">
        <v>144</v>
      </c>
      <c r="D14" s="45" t="s">
        <v>136</v>
      </c>
      <c r="E14" s="45" t="s">
        <v>11</v>
      </c>
      <c r="F14" s="45" t="s">
        <v>137</v>
      </c>
      <c r="G14" s="45" t="s">
        <v>138</v>
      </c>
      <c r="H14" s="44" t="s">
        <v>70</v>
      </c>
      <c r="I14" s="44"/>
      <c r="J14" s="44" t="s">
        <v>128</v>
      </c>
      <c r="K14" s="44" t="s">
        <v>25</v>
      </c>
    </row>
    <row r="15" s="37" customFormat="1" ht="75" spans="1:11">
      <c r="A15" s="43" t="s">
        <v>41</v>
      </c>
      <c r="B15" s="43" t="s">
        <v>134</v>
      </c>
      <c r="C15" s="44" t="s">
        <v>145</v>
      </c>
      <c r="D15" s="45" t="s">
        <v>136</v>
      </c>
      <c r="E15" s="45" t="s">
        <v>11</v>
      </c>
      <c r="F15" s="45" t="s">
        <v>137</v>
      </c>
      <c r="G15" s="45" t="s">
        <v>138</v>
      </c>
      <c r="H15" s="44" t="s">
        <v>70</v>
      </c>
      <c r="I15" s="44"/>
      <c r="J15" s="44" t="s">
        <v>128</v>
      </c>
      <c r="K15" s="44" t="s">
        <v>25</v>
      </c>
    </row>
    <row r="16" s="37" customFormat="1" ht="75" spans="1:11">
      <c r="A16" s="43" t="s">
        <v>45</v>
      </c>
      <c r="B16" s="43" t="s">
        <v>134</v>
      </c>
      <c r="C16" s="44" t="s">
        <v>146</v>
      </c>
      <c r="D16" s="45" t="s">
        <v>136</v>
      </c>
      <c r="E16" s="45" t="s">
        <v>11</v>
      </c>
      <c r="F16" s="45" t="s">
        <v>137</v>
      </c>
      <c r="G16" s="45" t="s">
        <v>138</v>
      </c>
      <c r="H16" s="44" t="s">
        <v>70</v>
      </c>
      <c r="I16" s="44"/>
      <c r="J16" s="44" t="s">
        <v>128</v>
      </c>
      <c r="K16" s="44" t="s">
        <v>25</v>
      </c>
    </row>
    <row r="17" s="37" customFormat="1" ht="75" spans="1:11">
      <c r="A17" s="43" t="s">
        <v>48</v>
      </c>
      <c r="B17" s="43" t="s">
        <v>134</v>
      </c>
      <c r="C17" s="44" t="s">
        <v>147</v>
      </c>
      <c r="D17" s="45" t="s">
        <v>136</v>
      </c>
      <c r="E17" s="45" t="s">
        <v>11</v>
      </c>
      <c r="F17" s="45" t="s">
        <v>137</v>
      </c>
      <c r="G17" s="45" t="s">
        <v>138</v>
      </c>
      <c r="H17" s="44" t="s">
        <v>70</v>
      </c>
      <c r="I17" s="44"/>
      <c r="J17" s="44" t="s">
        <v>128</v>
      </c>
      <c r="K17" s="44" t="s">
        <v>25</v>
      </c>
    </row>
  </sheetData>
  <dataValidations count="1">
    <dataValidation type="list" allowBlank="1" showInputMessage="1" showErrorMessage="1" sqref="J10:J17">
      <formula1>Data!$A$2:$A$6</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3"/>
  <sheetViews>
    <sheetView workbookViewId="0">
      <selection activeCell="A10" sqref="A10:A11"/>
    </sheetView>
  </sheetViews>
  <sheetFormatPr defaultColWidth="9" defaultRowHeight="15"/>
  <cols>
    <col min="1" max="1" width="24.5714285714286" customWidth="1"/>
    <col min="2" max="2" width="9.57142857142857" customWidth="1"/>
    <col min="3" max="3" width="6.42857142857143" customWidth="1"/>
    <col min="4" max="4" width="6.57142857142857" customWidth="1"/>
    <col min="5" max="5" width="10.5714285714286" customWidth="1"/>
    <col min="7" max="7" width="24.5714285714286" customWidth="1"/>
    <col min="8" max="8" width="9.71428571428571" customWidth="1"/>
  </cols>
  <sheetData>
    <row r="1" ht="23.25" spans="1:39">
      <c r="A1" s="3" t="s">
        <v>148</v>
      </c>
      <c r="B1" s="3"/>
      <c r="C1" s="3"/>
      <c r="D1" s="3"/>
      <c r="E1" s="3"/>
      <c r="F1" s="3"/>
      <c r="G1" s="3"/>
      <c r="H1" s="3"/>
      <c r="I1" s="3"/>
      <c r="J1" s="3"/>
      <c r="K1" s="3"/>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row>
    <row r="2" spans="1:39">
      <c r="A2" s="1"/>
      <c r="B2" s="4"/>
      <c r="C2" s="4"/>
      <c r="D2" s="4"/>
      <c r="E2" s="4"/>
      <c r="F2" s="5"/>
      <c r="G2" s="5"/>
      <c r="H2" s="5"/>
      <c r="I2" s="5"/>
      <c r="J2" s="5"/>
      <c r="K2" s="5"/>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row>
    <row r="3" spans="1:39">
      <c r="A3" s="6" t="s">
        <v>149</v>
      </c>
      <c r="B3" s="7" t="s">
        <v>150</v>
      </c>
      <c r="C3" s="7"/>
      <c r="D3" s="7"/>
      <c r="E3" s="7"/>
      <c r="F3" s="7"/>
      <c r="G3" s="7"/>
      <c r="H3" s="7"/>
      <c r="I3" s="7"/>
      <c r="J3" s="7"/>
      <c r="K3" s="7"/>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row>
    <row r="4" spans="1:39">
      <c r="A4" s="6" t="s">
        <v>151</v>
      </c>
      <c r="B4" s="7" t="s">
        <v>152</v>
      </c>
      <c r="C4" s="7"/>
      <c r="D4" s="7"/>
      <c r="E4" s="7"/>
      <c r="F4" s="7"/>
      <c r="G4" s="7"/>
      <c r="H4" s="7"/>
      <c r="I4" s="7"/>
      <c r="J4" s="7"/>
      <c r="K4" s="7"/>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row>
    <row r="5" spans="1:39">
      <c r="A5" s="6" t="s">
        <v>153</v>
      </c>
      <c r="B5" s="8" t="s">
        <v>154</v>
      </c>
      <c r="C5" s="9"/>
      <c r="D5" s="9"/>
      <c r="E5" s="9"/>
      <c r="F5" s="10"/>
      <c r="G5" s="11" t="s">
        <v>155</v>
      </c>
      <c r="H5" s="8" t="s">
        <v>154</v>
      </c>
      <c r="I5" s="9"/>
      <c r="J5" s="9"/>
      <c r="K5" s="10"/>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row>
    <row r="6" spans="1:39">
      <c r="A6" s="6" t="s">
        <v>156</v>
      </c>
      <c r="B6" s="8" t="s">
        <v>157</v>
      </c>
      <c r="C6" s="9"/>
      <c r="D6" s="9"/>
      <c r="E6" s="9"/>
      <c r="F6" s="10"/>
      <c r="G6" s="11" t="s">
        <v>158</v>
      </c>
      <c r="H6" s="8"/>
      <c r="I6" s="9"/>
      <c r="J6" s="9"/>
      <c r="K6" s="10"/>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row>
    <row r="7" spans="1:39">
      <c r="A7" s="1"/>
      <c r="B7" s="1"/>
      <c r="C7" s="1"/>
      <c r="D7" s="1"/>
      <c r="E7" s="1"/>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row>
    <row r="8" spans="1:39">
      <c r="A8" s="13" t="s">
        <v>159</v>
      </c>
      <c r="B8" s="13"/>
      <c r="C8" s="13"/>
      <c r="D8" s="13"/>
      <c r="E8" s="13"/>
      <c r="F8" s="13"/>
      <c r="G8" s="13"/>
      <c r="H8" s="13"/>
      <c r="I8" s="13"/>
      <c r="J8" s="13"/>
      <c r="K8" s="13"/>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row>
    <row r="9" spans="1:39">
      <c r="A9" s="14"/>
      <c r="B9" s="14"/>
      <c r="C9" s="14"/>
      <c r="D9" s="14"/>
      <c r="E9" s="14"/>
      <c r="F9" s="14"/>
      <c r="G9" s="14"/>
      <c r="H9" s="14"/>
      <c r="I9" s="14"/>
      <c r="J9" s="14"/>
      <c r="K9" s="14"/>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row>
    <row r="10" ht="30" spans="1:39">
      <c r="A10" s="23" t="s">
        <v>160</v>
      </c>
      <c r="B10" s="24">
        <v>0.5</v>
      </c>
      <c r="C10" s="24"/>
      <c r="D10" s="14"/>
      <c r="E10" s="14"/>
      <c r="F10" s="14"/>
      <c r="G10" s="14"/>
      <c r="H10" s="14"/>
      <c r="I10" s="14"/>
      <c r="J10" s="14"/>
      <c r="K10" s="14"/>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row>
    <row r="11" ht="30" spans="1:39">
      <c r="A11" s="23" t="s">
        <v>161</v>
      </c>
      <c r="B11" s="24">
        <v>0.5</v>
      </c>
      <c r="C11" s="24"/>
      <c r="D11" s="14"/>
      <c r="E11" s="14"/>
      <c r="F11" s="14"/>
      <c r="G11" s="14"/>
      <c r="H11" s="14"/>
      <c r="I11" s="14"/>
      <c r="J11" s="14"/>
      <c r="K11" s="14"/>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row>
    <row r="12" spans="1:39">
      <c r="A12" s="11" t="s">
        <v>18</v>
      </c>
      <c r="B12" s="25" t="s">
        <v>162</v>
      </c>
      <c r="C12" s="25"/>
      <c r="D12" s="14"/>
      <c r="E12" s="14"/>
      <c r="F12" s="14"/>
      <c r="G12" s="14"/>
      <c r="H12" s="14"/>
      <c r="I12" s="14"/>
      <c r="J12" s="14"/>
      <c r="K12" s="14"/>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row>
    <row r="13" spans="1:39">
      <c r="A13" s="14"/>
      <c r="B13" s="14"/>
      <c r="C13" s="14"/>
      <c r="D13" s="14"/>
      <c r="E13" s="14"/>
      <c r="F13" s="14"/>
      <c r="G13" s="14"/>
      <c r="H13" s="14"/>
      <c r="I13" s="14"/>
      <c r="J13" s="14"/>
      <c r="K13" s="14"/>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row>
    <row r="14" ht="15.75" customHeight="1" spans="1:39">
      <c r="A14" s="6" t="s">
        <v>127</v>
      </c>
      <c r="B14" s="15">
        <f>'Test Case Template 2'!B2</f>
        <v>8</v>
      </c>
      <c r="C14" s="15"/>
      <c r="D14" s="15"/>
      <c r="E14" s="15"/>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row>
    <row r="15" ht="15.75" customHeight="1" spans="1:39">
      <c r="A15" s="16" t="s">
        <v>128</v>
      </c>
      <c r="B15" s="15">
        <f>'Test Case Template 2'!B3</f>
        <v>7</v>
      </c>
      <c r="C15" s="15"/>
      <c r="D15" s="15"/>
      <c r="E15" s="15"/>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row>
    <row r="16" ht="15.75" customHeight="1" spans="1:39">
      <c r="A16" s="16" t="s">
        <v>129</v>
      </c>
      <c r="B16" s="15">
        <f>'Test Case Template 2'!B4</f>
        <v>1</v>
      </c>
      <c r="C16" s="15"/>
      <c r="D16" s="15"/>
      <c r="E16" s="15"/>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row>
    <row r="17" ht="15.75" customHeight="1" spans="1:39">
      <c r="A17" s="16" t="s">
        <v>130</v>
      </c>
      <c r="B17" s="15">
        <f>'Test Case Template 2'!B5</f>
        <v>0</v>
      </c>
      <c r="C17" s="15"/>
      <c r="D17" s="15"/>
      <c r="E17" s="15"/>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row>
    <row r="18" ht="15.75" customHeight="1" spans="1:39">
      <c r="A18" s="16" t="s">
        <v>131</v>
      </c>
      <c r="B18" s="15">
        <f>'Test Case Template 2'!B6</f>
        <v>0</v>
      </c>
      <c r="C18" s="15"/>
      <c r="D18" s="15"/>
      <c r="E18" s="15"/>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row>
    <row r="19" ht="15.75" customHeight="1" spans="1:39">
      <c r="A19" s="16" t="s">
        <v>132</v>
      </c>
      <c r="B19" s="15">
        <f>'Test Case Template 2'!B7</f>
        <v>0</v>
      </c>
      <c r="C19" s="15"/>
      <c r="D19" s="15"/>
      <c r="E19" s="15"/>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row>
    <row r="20" spans="1:39">
      <c r="A20" s="1"/>
      <c r="B20" s="1"/>
      <c r="C20" s="1"/>
      <c r="D20" s="1"/>
      <c r="E20" s="1"/>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row>
    <row r="21" s="1" customFormat="1" spans="2:5">
      <c r="B21" s="14"/>
      <c r="C21" s="14"/>
      <c r="D21" s="14"/>
      <c r="E21" s="14"/>
    </row>
    <row r="22" s="1" customFormat="1" spans="1:5">
      <c r="A22" s="17"/>
      <c r="B22" s="14"/>
      <c r="C22" s="14"/>
      <c r="D22" s="14"/>
      <c r="E22" s="14"/>
    </row>
    <row r="23" s="1" customFormat="1" spans="1:5">
      <c r="A23" s="17"/>
      <c r="B23" s="14"/>
      <c r="C23" s="14"/>
      <c r="D23" s="14"/>
      <c r="E23" s="14"/>
    </row>
    <row r="24" s="1" customFormat="1" spans="1:5">
      <c r="A24" s="17"/>
      <c r="B24" s="14"/>
      <c r="C24" s="14"/>
      <c r="D24" s="14"/>
      <c r="E24" s="14"/>
    </row>
    <row r="25" spans="1:39">
      <c r="A25" s="6" t="s">
        <v>163</v>
      </c>
      <c r="B25" s="15">
        <f>COUNTA(G38:G40)</f>
        <v>3</v>
      </c>
      <c r="C25" s="15"/>
      <c r="D25" s="15"/>
      <c r="E25" s="15"/>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row>
    <row r="26" spans="1:39">
      <c r="A26" s="18" t="s">
        <v>164</v>
      </c>
      <c r="B26" s="15">
        <f>COUNTIF(G38:G40,"New")</f>
        <v>3</v>
      </c>
      <c r="C26" s="15"/>
      <c r="D26" s="15"/>
      <c r="E26" s="15"/>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row>
    <row r="27" spans="1:39">
      <c r="A27" s="18" t="s">
        <v>165</v>
      </c>
      <c r="B27" s="15">
        <f>COUNTIF(G38:G40,"Open")</f>
        <v>0</v>
      </c>
      <c r="C27" s="15"/>
      <c r="D27" s="15"/>
      <c r="E27" s="15"/>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row>
    <row r="28" spans="1:39">
      <c r="A28" s="18" t="s">
        <v>129</v>
      </c>
      <c r="B28" s="15">
        <f>COUNTIF(G38:G40,"In Progress")</f>
        <v>0</v>
      </c>
      <c r="C28" s="15"/>
      <c r="D28" s="15"/>
      <c r="E28" s="15"/>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row>
    <row r="29" spans="1:39">
      <c r="A29" s="18" t="s">
        <v>166</v>
      </c>
      <c r="B29" s="15">
        <f>COUNTIF(G38:G40,"Closed")</f>
        <v>0</v>
      </c>
      <c r="C29" s="15"/>
      <c r="D29" s="15"/>
      <c r="E29" s="15"/>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row>
    <row r="30" s="2" customFormat="1" spans="1:39">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2" customFormat="1" spans="1:39">
      <c r="A31" s="14"/>
      <c r="B31" s="14"/>
      <c r="C31" s="14"/>
      <c r="D31" s="14"/>
      <c r="E31" s="14"/>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2" customFormat="1" spans="1:39">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2" customFormat="1" spans="1:39">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row>
    <row r="35" spans="1:39">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row>
    <row r="36" spans="1:39">
      <c r="A36" s="13" t="s">
        <v>167</v>
      </c>
      <c r="B36" s="13"/>
      <c r="C36" s="13"/>
      <c r="D36" s="13"/>
      <c r="E36" s="13"/>
      <c r="F36" s="13"/>
      <c r="G36" s="13"/>
      <c r="H36" s="13"/>
      <c r="I36" s="13"/>
      <c r="J36" s="13"/>
      <c r="K36" s="13"/>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row>
    <row r="37" spans="1:39">
      <c r="A37" s="19" t="s">
        <v>168</v>
      </c>
      <c r="B37" s="19" t="s">
        <v>169</v>
      </c>
      <c r="C37" s="26" t="s">
        <v>170</v>
      </c>
      <c r="D37" s="27"/>
      <c r="E37" s="27"/>
      <c r="F37" s="28"/>
      <c r="G37" s="19" t="s">
        <v>18</v>
      </c>
      <c r="H37" s="26" t="s">
        <v>171</v>
      </c>
      <c r="I37" s="28"/>
      <c r="J37" s="26" t="s">
        <v>172</v>
      </c>
      <c r="K37" s="28"/>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row>
    <row r="38" s="22" customFormat="1" spans="1:39">
      <c r="A38" s="7">
        <v>1</v>
      </c>
      <c r="B38" s="7" t="s">
        <v>173</v>
      </c>
      <c r="C38" s="29" t="s">
        <v>174</v>
      </c>
      <c r="D38" s="30"/>
      <c r="E38" s="30"/>
      <c r="F38" s="31"/>
      <c r="G38" s="7" t="s">
        <v>164</v>
      </c>
      <c r="H38" s="32">
        <v>45402</v>
      </c>
      <c r="I38" s="34"/>
      <c r="J38" s="29"/>
      <c r="K38" s="31"/>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22" customFormat="1" spans="1:39">
      <c r="A39" s="7">
        <v>2</v>
      </c>
      <c r="B39" s="7" t="s">
        <v>175</v>
      </c>
      <c r="C39" s="29" t="s">
        <v>174</v>
      </c>
      <c r="D39" s="30"/>
      <c r="E39" s="30"/>
      <c r="F39" s="31"/>
      <c r="G39" s="7" t="s">
        <v>164</v>
      </c>
      <c r="H39" s="32">
        <v>45402</v>
      </c>
      <c r="I39" s="34"/>
      <c r="J39" s="29"/>
      <c r="K39" s="31"/>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22" customFormat="1" spans="1:39">
      <c r="A40" s="7">
        <v>3</v>
      </c>
      <c r="B40" s="7" t="s">
        <v>176</v>
      </c>
      <c r="C40" s="29" t="s">
        <v>174</v>
      </c>
      <c r="D40" s="30"/>
      <c r="E40" s="30"/>
      <c r="F40" s="31"/>
      <c r="G40" s="7" t="s">
        <v>164</v>
      </c>
      <c r="H40" s="32">
        <v>45402</v>
      </c>
      <c r="I40" s="34"/>
      <c r="J40" s="29"/>
      <c r="K40" s="31"/>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33"/>
      <c r="B41" s="33"/>
      <c r="C41" s="33"/>
      <c r="D41" s="33"/>
      <c r="E41" s="33"/>
      <c r="F41" s="33"/>
      <c r="G41" s="33"/>
      <c r="H41" s="33"/>
      <c r="I41" s="33"/>
      <c r="J41" s="33"/>
      <c r="K41" s="33"/>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row>
    <row r="42" spans="1:39">
      <c r="A42" s="13" t="s">
        <v>177</v>
      </c>
      <c r="B42" s="13"/>
      <c r="C42" s="13"/>
      <c r="D42" s="13"/>
      <c r="E42" s="13"/>
      <c r="F42" s="13"/>
      <c r="G42" s="13"/>
      <c r="H42" s="13"/>
      <c r="I42" s="13"/>
      <c r="J42" s="13"/>
      <c r="K42" s="13"/>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row>
    <row r="43" spans="1:39">
      <c r="A43" s="19" t="s">
        <v>168</v>
      </c>
      <c r="B43" s="19" t="s">
        <v>178</v>
      </c>
      <c r="C43" s="26" t="s">
        <v>179</v>
      </c>
      <c r="D43" s="27"/>
      <c r="E43" s="27"/>
      <c r="F43" s="28"/>
      <c r="G43" s="19" t="s">
        <v>18</v>
      </c>
      <c r="H43" s="26" t="s">
        <v>171</v>
      </c>
      <c r="I43" s="28"/>
      <c r="J43" s="26" t="s">
        <v>172</v>
      </c>
      <c r="K43" s="28"/>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row>
    <row r="44" spans="1:39">
      <c r="A44" s="7">
        <v>1</v>
      </c>
      <c r="B44" s="7" t="s">
        <v>180</v>
      </c>
      <c r="C44" s="29" t="s">
        <v>181</v>
      </c>
      <c r="D44" s="30"/>
      <c r="E44" s="30"/>
      <c r="F44" s="31"/>
      <c r="G44" s="7" t="s">
        <v>164</v>
      </c>
      <c r="H44" s="32">
        <v>45402</v>
      </c>
      <c r="I44" s="34"/>
      <c r="J44" s="29"/>
      <c r="K44" s="31"/>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row>
    <row r="45" spans="1:39">
      <c r="A45" s="7">
        <v>2</v>
      </c>
      <c r="B45" s="7" t="s">
        <v>182</v>
      </c>
      <c r="C45" s="29" t="s">
        <v>181</v>
      </c>
      <c r="D45" s="30"/>
      <c r="E45" s="30"/>
      <c r="F45" s="31"/>
      <c r="G45" s="7" t="s">
        <v>164</v>
      </c>
      <c r="H45" s="32">
        <v>45402</v>
      </c>
      <c r="I45" s="34"/>
      <c r="J45" s="29"/>
      <c r="K45" s="31"/>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row>
    <row r="46" spans="1:39">
      <c r="A46" s="7">
        <v>3</v>
      </c>
      <c r="B46" s="7" t="s">
        <v>183</v>
      </c>
      <c r="C46" s="29" t="s">
        <v>181</v>
      </c>
      <c r="D46" s="30"/>
      <c r="E46" s="30"/>
      <c r="F46" s="31"/>
      <c r="G46" s="7" t="s">
        <v>164</v>
      </c>
      <c r="H46" s="32">
        <v>45402</v>
      </c>
      <c r="I46" s="34"/>
      <c r="J46" s="29"/>
      <c r="K46" s="31"/>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row>
    <row r="47" spans="1:39">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row>
    <row r="48" spans="1:39">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row>
    <row r="49" spans="1:3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row>
    <row r="50" spans="1:39">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row>
    <row r="51" spans="1:39">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row>
    <row r="52" spans="1:39">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row>
    <row r="53" spans="1:39">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row>
    <row r="54" spans="1:39">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row>
    <row r="55" spans="1:39">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row>
    <row r="56" spans="1:39">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row>
    <row r="57" spans="1:39">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row>
    <row r="58" spans="1:39">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row>
    <row r="59" spans="1:3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row>
    <row r="60" spans="1:39">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row>
    <row r="61" spans="1:39">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row>
    <row r="62" spans="1:39">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row>
    <row r="63" spans="1:39">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row>
    <row r="64" spans="1:39">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row>
    <row r="65" spans="1:39">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row>
    <row r="66" spans="1:39">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row>
    <row r="67" spans="1:39">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row>
    <row r="68" spans="1:39">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row>
    <row r="69" spans="1:3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row>
    <row r="70" spans="1:39">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row>
    <row r="71" spans="1:39">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row>
    <row r="72" spans="1:39">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row>
    <row r="73" spans="1:39">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39">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row>
    <row r="75" spans="1:39">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row>
    <row r="76" spans="1:39">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row>
    <row r="77" spans="1:39">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row>
    <row r="78" spans="1:39">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row>
    <row r="79" spans="1:3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row>
    <row r="80" spans="1:39">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row>
    <row r="81" spans="1:39">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row>
    <row r="82" spans="1:39">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row>
    <row r="83" spans="1:39">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row>
    <row r="84" spans="1:39">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row>
    <row r="85" spans="1:39">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row>
    <row r="86" spans="1:39">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row>
    <row r="87" spans="1:39">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row>
    <row r="88" spans="1:39">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row>
    <row r="89" spans="1:3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row>
    <row r="90" spans="1:39">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row>
    <row r="91" spans="1:39">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row>
    <row r="92" spans="1:39">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row>
    <row r="93" spans="1:39">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row>
    <row r="94" spans="1:39">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row>
    <row r="95" spans="1:39">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row>
    <row r="96" spans="1:39">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row>
    <row r="97" spans="1:39">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row>
    <row r="98" spans="1:39">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row>
    <row r="99" spans="1:3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row>
    <row r="100" spans="1:39">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row>
    <row r="101" spans="1:39">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row>
    <row r="102" spans="1:39">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row>
    <row r="103" spans="1:39">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row>
    <row r="104" spans="1:39">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row>
    <row r="105" spans="1:39">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row>
    <row r="106" spans="1:39">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row>
    <row r="107" spans="1:39">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row>
    <row r="108" spans="1:39">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row>
    <row r="109" spans="1:3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row>
    <row r="110" spans="1:39">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row>
    <row r="111" spans="1:39">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row>
    <row r="112" spans="1:39">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row>
    <row r="113" spans="1:39">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row>
    <row r="114" spans="1:39">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row>
    <row r="115" spans="1:39">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row>
    <row r="116" spans="1:39">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row>
    <row r="117" spans="1:39">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row>
    <row r="118" spans="1:39">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row>
    <row r="119" spans="1:3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row>
    <row r="120" spans="1:39">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row>
    <row r="121" spans="1:39">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row>
    <row r="122" spans="1:39">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row>
    <row r="123" spans="1:39">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row>
    <row r="124" spans="1:39">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row>
    <row r="125" spans="1:39">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row>
    <row r="126" spans="1:39">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row>
    <row r="127" spans="1:39">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row>
    <row r="128" spans="1:39">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row>
    <row r="129" spans="1:3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row>
    <row r="130" spans="1:39">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row>
    <row r="131" spans="1:39">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row>
    <row r="132" spans="1:39">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row>
    <row r="133" spans="1:39">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row>
    <row r="134" spans="1:39">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row>
    <row r="135" spans="1:39">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row>
    <row r="136" spans="1:39">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row>
    <row r="137" spans="1:39">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row>
    <row r="138" spans="1:39">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row>
    <row r="139" spans="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row>
    <row r="140" spans="1:39">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row>
    <row r="141" spans="1:39">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row>
    <row r="142" spans="1:39">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row>
    <row r="143" spans="1:39">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row>
    <row r="144" spans="1:39">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row>
    <row r="145" spans="1:39">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row>
    <row r="146" spans="1:39">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row>
    <row r="147" spans="1:39">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row>
    <row r="148" spans="1:39">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row>
    <row r="149" spans="1:3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row>
    <row r="150" spans="1:39">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row>
    <row r="151" spans="1:39">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row>
    <row r="152" spans="1:39">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row>
    <row r="153" spans="1:39">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row>
    <row r="154" spans="1:39">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row>
    <row r="155" spans="1:39">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row>
    <row r="156" spans="1:39">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row>
    <row r="157" spans="1:39">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row>
    <row r="158" spans="1:39">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row>
    <row r="159" spans="1:3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row>
    <row r="160" spans="1:39">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row>
    <row r="161" spans="1:39">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row>
    <row r="162" spans="1:39">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row>
    <row r="163" spans="1:39">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row>
    <row r="164" spans="1:39">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row>
    <row r="165" spans="1:39">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row>
    <row r="166" spans="1:39">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row>
    <row r="167" spans="1:39">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row>
    <row r="168" spans="1:39">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row>
    <row r="169" spans="1:3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row>
    <row r="170" spans="1:39">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row>
    <row r="171" spans="1:39">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row>
    <row r="172" spans="1:39">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row>
    <row r="173" spans="1:39">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row>
    <row r="174" spans="1:39">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row>
    <row r="175" spans="1:39">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row>
    <row r="176" spans="1:39">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row>
    <row r="177" spans="1:39">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row>
    <row r="178" spans="1:39">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row>
    <row r="179" spans="1:3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row>
    <row r="180" spans="1:39">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row>
    <row r="181" spans="1:39">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row>
    <row r="182" spans="1:39">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row>
    <row r="183" spans="1:39">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row>
    <row r="184" spans="1:39">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row>
    <row r="185" spans="1:39">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row>
    <row r="186" spans="1:39">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row>
    <row r="187" spans="1:39">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row>
    <row r="188" spans="1:39">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row>
    <row r="189" spans="1:3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row>
    <row r="190" spans="1:39">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row>
    <row r="191" spans="1:39">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row>
    <row r="192" spans="1:39">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row>
    <row r="193" spans="1:39">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row>
    <row r="194" spans="1:39">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row>
    <row r="195" spans="1:39">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row>
    <row r="196" spans="1:39">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row>
    <row r="197" spans="1:39">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row>
    <row r="198" spans="1:39">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row>
    <row r="199" spans="1:3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row>
    <row r="200" spans="1:39">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row>
    <row r="201" spans="1:39">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row>
    <row r="202" spans="1:39">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row>
    <row r="203" spans="1:39">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row>
    <row r="204" spans="1:39">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row>
    <row r="205" spans="1:39">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row>
    <row r="206" spans="1:39">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row>
    <row r="207" spans="1:39">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row>
    <row r="208" spans="1:39">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row>
    <row r="209" spans="1:3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row>
    <row r="210" spans="1:39">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row>
    <row r="211" spans="1:39">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row>
    <row r="212" spans="1:39">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row>
    <row r="213" spans="1:39">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row>
    <row r="214" spans="1:39">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row>
    <row r="215" spans="1:39">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row>
    <row r="216" spans="1:39">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row>
    <row r="217" spans="1:39">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row>
    <row r="218" spans="1:39">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row>
    <row r="219" spans="1:3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row>
    <row r="220" spans="1:39">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row>
    <row r="221" spans="1:39">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row>
    <row r="222" spans="1:39">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row>
    <row r="223" spans="1:39">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row>
    <row r="224" spans="1:39">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row>
    <row r="225" spans="1:39">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row>
    <row r="226" spans="1:39">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row>
    <row r="227" spans="1:39">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row>
    <row r="228" spans="1:39">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row>
    <row r="229" spans="1:3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row>
    <row r="230" spans="1:39">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row>
    <row r="231" spans="1:39">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row>
    <row r="232" spans="1:39">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row>
    <row r="233" spans="1:39">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row>
    <row r="234" spans="1:39">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row>
    <row r="235" spans="1:39">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row>
    <row r="236" spans="1:39">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row>
    <row r="237" spans="1:39">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row>
    <row r="238" spans="1:39">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row>
    <row r="239" spans="1: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row>
    <row r="240" spans="1:39">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row>
    <row r="241" spans="1:39">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row>
    <row r="242" spans="1:39">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row>
    <row r="243" spans="1:39">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row>
    <row r="244" spans="1:39">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row>
    <row r="245" spans="1:39">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row>
    <row r="246" spans="1:39">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row>
    <row r="247" spans="1:39">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row>
    <row r="248" spans="1:39">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row>
    <row r="249" spans="1:3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row>
    <row r="250" spans="1:39">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row>
    <row r="251" spans="1:39">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row>
    <row r="252" spans="1:39">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row>
    <row r="253" spans="1:39">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row>
    <row r="254" spans="1:39">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row>
    <row r="255" spans="1:39">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row>
    <row r="256" spans="1:39">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row>
    <row r="257" spans="1:39">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row>
    <row r="258" spans="1:39">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row>
    <row r="259" spans="1:3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row>
    <row r="260" spans="1:39">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row>
    <row r="261" spans="1:39">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row>
    <row r="262" spans="1:39">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row>
    <row r="263" spans="1:39">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row>
    <row r="264" spans="1:39">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row>
    <row r="265" spans="1:39">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row>
    <row r="266" spans="1:39">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row>
    <row r="267" spans="1:39">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row>
    <row r="268" spans="1:39">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row>
    <row r="269" spans="1:3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row>
    <row r="270" spans="1:39">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row>
    <row r="271" spans="1:39">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row>
    <row r="272" spans="1:39">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row>
    <row r="273" spans="1:39">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row>
    <row r="274" spans="1:39">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row>
    <row r="275" spans="1:39">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row>
    <row r="276" spans="1:39">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row>
    <row r="277" spans="1:39">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row>
    <row r="278" spans="1:39">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row>
    <row r="279" spans="1:3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row>
    <row r="280" spans="1:39">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row>
    <row r="281" spans="1:39">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row>
    <row r="282" spans="1:39">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row>
    <row r="283" spans="1:39">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row>
  </sheetData>
  <mergeCells count="51">
    <mergeCell ref="A1:K1"/>
    <mergeCell ref="B3:K3"/>
    <mergeCell ref="B4:K4"/>
    <mergeCell ref="B5:F5"/>
    <mergeCell ref="H5:K5"/>
    <mergeCell ref="B6:F6"/>
    <mergeCell ref="H6:K6"/>
    <mergeCell ref="A8:K8"/>
    <mergeCell ref="B10:C10"/>
    <mergeCell ref="B11:C11"/>
    <mergeCell ref="B12:C12"/>
    <mergeCell ref="B14:E14"/>
    <mergeCell ref="B15:E15"/>
    <mergeCell ref="B16:E16"/>
    <mergeCell ref="B17:E17"/>
    <mergeCell ref="B18:E18"/>
    <mergeCell ref="B19:E19"/>
    <mergeCell ref="B21:E21"/>
    <mergeCell ref="B22:E22"/>
    <mergeCell ref="B23:E23"/>
    <mergeCell ref="B25:E25"/>
    <mergeCell ref="B26:E26"/>
    <mergeCell ref="B27:E27"/>
    <mergeCell ref="B28:E28"/>
    <mergeCell ref="B29:E29"/>
    <mergeCell ref="A36:K36"/>
    <mergeCell ref="C37:F37"/>
    <mergeCell ref="H37:I37"/>
    <mergeCell ref="J37:K37"/>
    <mergeCell ref="C38:F38"/>
    <mergeCell ref="H38:I38"/>
    <mergeCell ref="J38:K38"/>
    <mergeCell ref="C39:F39"/>
    <mergeCell ref="H39:I39"/>
    <mergeCell ref="J39:K39"/>
    <mergeCell ref="C40:F40"/>
    <mergeCell ref="H40:I40"/>
    <mergeCell ref="J40:K40"/>
    <mergeCell ref="A42:K42"/>
    <mergeCell ref="C43:F43"/>
    <mergeCell ref="H43:I43"/>
    <mergeCell ref="J43:K43"/>
    <mergeCell ref="C44:F44"/>
    <mergeCell ref="H44:I44"/>
    <mergeCell ref="J44:K44"/>
    <mergeCell ref="C45:F45"/>
    <mergeCell ref="H45:I45"/>
    <mergeCell ref="J45:K45"/>
    <mergeCell ref="C46:F46"/>
    <mergeCell ref="H46:I46"/>
    <mergeCell ref="J46:K46"/>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05"/>
  <sheetViews>
    <sheetView zoomScale="80" zoomScaleNormal="80" workbookViewId="0">
      <selection activeCell="N16" sqref="N16"/>
    </sheetView>
  </sheetViews>
  <sheetFormatPr defaultColWidth="9" defaultRowHeight="15"/>
  <cols>
    <col min="1" max="1" width="24.5714285714286" customWidth="1"/>
    <col min="2" max="2" width="11.1428571428571" customWidth="1"/>
    <col min="3" max="3" width="6.42857142857143" customWidth="1"/>
    <col min="4" max="4" width="6.57142857142857" customWidth="1"/>
    <col min="5" max="5" width="10.5714285714286" customWidth="1"/>
    <col min="7" max="7" width="24.5714285714286" customWidth="1"/>
  </cols>
  <sheetData>
    <row r="1" ht="23.25" spans="1:39">
      <c r="A1" s="3" t="s">
        <v>148</v>
      </c>
      <c r="B1" s="3"/>
      <c r="C1" s="3"/>
      <c r="D1" s="3"/>
      <c r="E1" s="3"/>
      <c r="F1" s="3"/>
      <c r="G1" s="3"/>
      <c r="H1" s="3"/>
      <c r="I1" s="3"/>
      <c r="J1" s="3"/>
      <c r="K1" s="3"/>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row>
    <row r="2" spans="1:39">
      <c r="A2" s="1"/>
      <c r="B2" s="4"/>
      <c r="C2" s="4"/>
      <c r="D2" s="4"/>
      <c r="E2" s="4"/>
      <c r="F2" s="5"/>
      <c r="G2" s="5"/>
      <c r="H2" s="5"/>
      <c r="I2" s="5"/>
      <c r="J2" s="5"/>
      <c r="K2" s="5"/>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row>
    <row r="3" spans="1:39">
      <c r="A3" s="6" t="s">
        <v>149</v>
      </c>
      <c r="B3" s="7" t="s">
        <v>150</v>
      </c>
      <c r="C3" s="7"/>
      <c r="D3" s="7"/>
      <c r="E3" s="7"/>
      <c r="F3" s="7"/>
      <c r="G3" s="7"/>
      <c r="H3" s="7"/>
      <c r="I3" s="7"/>
      <c r="J3" s="7"/>
      <c r="K3" s="7"/>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row>
    <row r="4" spans="1:39">
      <c r="A4" s="6" t="s">
        <v>151</v>
      </c>
      <c r="B4" s="7" t="s">
        <v>152</v>
      </c>
      <c r="C4" s="7"/>
      <c r="D4" s="7"/>
      <c r="E4" s="7"/>
      <c r="F4" s="7"/>
      <c r="G4" s="7"/>
      <c r="H4" s="7"/>
      <c r="I4" s="7"/>
      <c r="J4" s="7"/>
      <c r="K4" s="7"/>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row>
    <row r="5" spans="1:39">
      <c r="A5" s="6" t="s">
        <v>153</v>
      </c>
      <c r="B5" s="8" t="s">
        <v>154</v>
      </c>
      <c r="C5" s="9"/>
      <c r="D5" s="9"/>
      <c r="E5" s="9"/>
      <c r="F5" s="10"/>
      <c r="G5" s="11" t="s">
        <v>155</v>
      </c>
      <c r="H5" s="8" t="s">
        <v>154</v>
      </c>
      <c r="I5" s="9"/>
      <c r="J5" s="9"/>
      <c r="K5" s="10"/>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row>
    <row r="6" spans="1:39">
      <c r="A6" s="6" t="s">
        <v>156</v>
      </c>
      <c r="B6" s="8" t="s">
        <v>157</v>
      </c>
      <c r="C6" s="9"/>
      <c r="D6" s="9"/>
      <c r="E6" s="9"/>
      <c r="F6" s="10"/>
      <c r="G6" s="11" t="s">
        <v>158</v>
      </c>
      <c r="H6" s="8"/>
      <c r="I6" s="9"/>
      <c r="J6" s="9"/>
      <c r="K6" s="10"/>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row>
    <row r="7" spans="1:39">
      <c r="A7" s="1"/>
      <c r="B7" s="1"/>
      <c r="C7" s="1"/>
      <c r="D7" s="1"/>
      <c r="E7" s="1"/>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row>
    <row r="8" spans="1:39">
      <c r="A8" s="13" t="s">
        <v>159</v>
      </c>
      <c r="B8" s="13"/>
      <c r="C8" s="13"/>
      <c r="D8" s="13"/>
      <c r="E8" s="13"/>
      <c r="F8" s="13"/>
      <c r="G8" s="13"/>
      <c r="H8" s="13"/>
      <c r="I8" s="13"/>
      <c r="J8" s="13"/>
      <c r="K8" s="13"/>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row>
    <row r="9" spans="1:39">
      <c r="A9" s="14"/>
      <c r="B9" s="14"/>
      <c r="C9" s="14"/>
      <c r="D9" s="14"/>
      <c r="E9" s="14"/>
      <c r="F9" s="14"/>
      <c r="G9" s="14"/>
      <c r="H9" s="14"/>
      <c r="I9" s="14"/>
      <c r="J9" s="14"/>
      <c r="K9" s="14"/>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row>
    <row r="10" ht="15.75" customHeight="1" spans="1:39">
      <c r="A10" s="6" t="s">
        <v>127</v>
      </c>
      <c r="B10" s="15">
        <v>25</v>
      </c>
      <c r="C10" s="15"/>
      <c r="D10" s="15"/>
      <c r="E10" s="15"/>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row>
    <row r="11" ht="15.75" customHeight="1" spans="1:39">
      <c r="A11" s="16" t="s">
        <v>128</v>
      </c>
      <c r="B11" s="15">
        <v>0</v>
      </c>
      <c r="C11" s="15"/>
      <c r="D11" s="15"/>
      <c r="E11" s="15"/>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row>
    <row r="12" ht="15.75" customHeight="1" spans="1:39">
      <c r="A12" s="16" t="s">
        <v>129</v>
      </c>
      <c r="B12" s="15">
        <v>0</v>
      </c>
      <c r="C12" s="15"/>
      <c r="D12" s="15"/>
      <c r="E12" s="15"/>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row>
    <row r="13" ht="15.75" customHeight="1" spans="1:39">
      <c r="A13" s="16" t="s">
        <v>130</v>
      </c>
      <c r="B13" s="15">
        <v>25</v>
      </c>
      <c r="C13" s="15"/>
      <c r="D13" s="15"/>
      <c r="E13" s="15"/>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row>
    <row r="14" ht="15.75" customHeight="1" spans="1:39">
      <c r="A14" s="16" t="s">
        <v>131</v>
      </c>
      <c r="B14" s="15">
        <v>0</v>
      </c>
      <c r="C14" s="15"/>
      <c r="D14" s="15"/>
      <c r="E14" s="15"/>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row>
    <row r="15" ht="15.75" customHeight="1" spans="1:39">
      <c r="A15" s="16" t="s">
        <v>132</v>
      </c>
      <c r="B15" s="15">
        <v>0</v>
      </c>
      <c r="C15" s="15"/>
      <c r="D15" s="15"/>
      <c r="E15" s="15"/>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row>
    <row r="16" spans="1:39">
      <c r="A16" s="1"/>
      <c r="B16" s="1"/>
      <c r="C16" s="1"/>
      <c r="D16" s="1"/>
      <c r="E16" s="1"/>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row>
    <row r="17" s="1" customFormat="1" spans="2:5">
      <c r="B17" s="14"/>
      <c r="C17" s="14"/>
      <c r="D17" s="14"/>
      <c r="E17" s="14"/>
    </row>
    <row r="18" s="1" customFormat="1" spans="1:5">
      <c r="A18" s="17"/>
      <c r="B18" s="14"/>
      <c r="C18" s="14"/>
      <c r="D18" s="14"/>
      <c r="E18" s="14"/>
    </row>
    <row r="19" s="1" customFormat="1" spans="1:5">
      <c r="A19" s="17"/>
      <c r="B19" s="14"/>
      <c r="C19" s="14"/>
      <c r="D19" s="14"/>
      <c r="E19" s="14"/>
    </row>
    <row r="20" s="1" customFormat="1" spans="1:5">
      <c r="A20" s="17"/>
      <c r="B20" s="14"/>
      <c r="C20" s="14"/>
      <c r="D20" s="14"/>
      <c r="E20" s="14"/>
    </row>
    <row r="21" spans="1:39">
      <c r="A21" s="6" t="s">
        <v>163</v>
      </c>
      <c r="B21" s="15">
        <v>10</v>
      </c>
      <c r="C21" s="15"/>
      <c r="D21" s="15"/>
      <c r="E21" s="15"/>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row>
    <row r="22" spans="1:39">
      <c r="A22" s="18" t="s">
        <v>164</v>
      </c>
      <c r="B22" s="15">
        <v>0</v>
      </c>
      <c r="C22" s="15"/>
      <c r="D22" s="15"/>
      <c r="E22" s="15"/>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row>
    <row r="23" spans="1:39">
      <c r="A23" s="18" t="s">
        <v>165</v>
      </c>
      <c r="B23" s="15">
        <v>0</v>
      </c>
      <c r="C23" s="15"/>
      <c r="D23" s="15"/>
      <c r="E23" s="15"/>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row>
    <row r="24" spans="1:39">
      <c r="A24" s="18" t="s">
        <v>129</v>
      </c>
      <c r="B24" s="15">
        <v>0</v>
      </c>
      <c r="C24" s="15"/>
      <c r="D24" s="15"/>
      <c r="E24" s="15"/>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row>
    <row r="25" spans="1:39">
      <c r="A25" s="18" t="s">
        <v>166</v>
      </c>
      <c r="B25" s="15">
        <v>10</v>
      </c>
      <c r="C25" s="15"/>
      <c r="D25" s="15"/>
      <c r="E25" s="15"/>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row>
    <row r="26" s="2" customFormat="1" spans="1:39">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2" customFormat="1" spans="1:39">
      <c r="A27" s="14"/>
      <c r="B27" s="14"/>
      <c r="C27" s="14"/>
      <c r="D27" s="14"/>
      <c r="E27" s="14"/>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2" customFormat="1" spans="1:39">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2" customFormat="1" spans="1:3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row>
    <row r="31" spans="1:39">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row>
    <row r="32" spans="1:39">
      <c r="A32" s="13" t="s">
        <v>184</v>
      </c>
      <c r="B32" s="13"/>
      <c r="C32" s="13"/>
      <c r="D32" s="13"/>
      <c r="E32" s="13"/>
      <c r="F32" s="13"/>
      <c r="G32" s="13"/>
      <c r="H32" s="13"/>
      <c r="I32" s="13"/>
      <c r="J32" s="13"/>
      <c r="K32" s="13"/>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row>
    <row r="33" spans="1:39">
      <c r="A33" s="6" t="s">
        <v>168</v>
      </c>
      <c r="B33" s="13" t="s">
        <v>185</v>
      </c>
      <c r="C33" s="13"/>
      <c r="D33" s="13"/>
      <c r="E33" s="13"/>
      <c r="F33" s="13"/>
      <c r="G33" s="19" t="s">
        <v>170</v>
      </c>
      <c r="H33" s="13" t="s">
        <v>18</v>
      </c>
      <c r="I33" s="13"/>
      <c r="J33" s="13"/>
      <c r="K33" s="13"/>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row>
    <row r="34" spans="1:39">
      <c r="A34" s="20" t="s">
        <v>3</v>
      </c>
      <c r="B34" s="15" t="s">
        <v>186</v>
      </c>
      <c r="C34" s="15"/>
      <c r="D34" s="15"/>
      <c r="E34" s="15"/>
      <c r="F34" s="15"/>
      <c r="G34" s="21" t="s">
        <v>130</v>
      </c>
      <c r="H34" s="15" t="s">
        <v>187</v>
      </c>
      <c r="I34" s="15"/>
      <c r="J34" s="15"/>
      <c r="K34" s="15"/>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row>
    <row r="35" spans="1:39">
      <c r="A35" s="20" t="s">
        <v>26</v>
      </c>
      <c r="B35" s="15" t="s">
        <v>186</v>
      </c>
      <c r="C35" s="15"/>
      <c r="D35" s="15"/>
      <c r="E35" s="15"/>
      <c r="F35" s="15"/>
      <c r="G35" s="21" t="s">
        <v>130</v>
      </c>
      <c r="H35" s="15" t="s">
        <v>188</v>
      </c>
      <c r="I35" s="15"/>
      <c r="J35" s="15"/>
      <c r="K35" s="15"/>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row>
    <row r="36" spans="1:39">
      <c r="A36" s="20" t="s">
        <v>30</v>
      </c>
      <c r="B36" s="15" t="s">
        <v>186</v>
      </c>
      <c r="C36" s="15"/>
      <c r="D36" s="15"/>
      <c r="E36" s="15"/>
      <c r="F36" s="15"/>
      <c r="G36" s="21" t="s">
        <v>130</v>
      </c>
      <c r="H36" s="15" t="s">
        <v>189</v>
      </c>
      <c r="I36" s="15"/>
      <c r="J36" s="15"/>
      <c r="K36" s="15"/>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row>
    <row r="37" spans="1:39">
      <c r="A37" s="20" t="s">
        <v>35</v>
      </c>
      <c r="B37" s="15" t="s">
        <v>186</v>
      </c>
      <c r="C37" s="15"/>
      <c r="D37" s="15"/>
      <c r="E37" s="15"/>
      <c r="F37" s="15"/>
      <c r="G37" s="21" t="s">
        <v>130</v>
      </c>
      <c r="H37" s="15" t="s">
        <v>190</v>
      </c>
      <c r="I37" s="15"/>
      <c r="J37" s="15"/>
      <c r="K37" s="15"/>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row>
    <row r="38" spans="1:39">
      <c r="A38" s="20" t="s">
        <v>38</v>
      </c>
      <c r="B38" s="15" t="s">
        <v>186</v>
      </c>
      <c r="C38" s="15"/>
      <c r="D38" s="15"/>
      <c r="E38" s="15"/>
      <c r="F38" s="15"/>
      <c r="G38" s="21" t="s">
        <v>130</v>
      </c>
      <c r="H38" s="15" t="s">
        <v>191</v>
      </c>
      <c r="I38" s="15"/>
      <c r="J38" s="15"/>
      <c r="K38" s="15"/>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row>
    <row r="39" spans="1:39">
      <c r="A39" s="20" t="s">
        <v>41</v>
      </c>
      <c r="B39" s="15" t="s">
        <v>186</v>
      </c>
      <c r="C39" s="15"/>
      <c r="D39" s="15"/>
      <c r="E39" s="15"/>
      <c r="F39" s="15"/>
      <c r="G39" s="21" t="s">
        <v>130</v>
      </c>
      <c r="H39" s="15" t="s">
        <v>192</v>
      </c>
      <c r="I39" s="15"/>
      <c r="J39" s="15"/>
      <c r="K39" s="15"/>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row>
    <row r="40" spans="1:39">
      <c r="A40" s="20" t="s">
        <v>45</v>
      </c>
      <c r="B40" s="15" t="s">
        <v>186</v>
      </c>
      <c r="C40" s="15"/>
      <c r="D40" s="15"/>
      <c r="E40" s="15"/>
      <c r="F40" s="15"/>
      <c r="G40" s="21" t="s">
        <v>130</v>
      </c>
      <c r="H40" s="15" t="s">
        <v>193</v>
      </c>
      <c r="I40" s="15"/>
      <c r="J40" s="15"/>
      <c r="K40" s="15"/>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row>
    <row r="41" spans="1:39">
      <c r="A41" s="20" t="s">
        <v>48</v>
      </c>
      <c r="B41" s="15" t="s">
        <v>186</v>
      </c>
      <c r="C41" s="15"/>
      <c r="D41" s="15"/>
      <c r="E41" s="15"/>
      <c r="F41" s="15"/>
      <c r="G41" s="21" t="s">
        <v>130</v>
      </c>
      <c r="H41" s="15" t="s">
        <v>194</v>
      </c>
      <c r="I41" s="15"/>
      <c r="J41" s="15"/>
      <c r="K41" s="15"/>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row>
    <row r="42" spans="1:39">
      <c r="A42" s="20" t="s">
        <v>51</v>
      </c>
      <c r="B42" s="15" t="s">
        <v>186</v>
      </c>
      <c r="C42" s="15"/>
      <c r="D42" s="15"/>
      <c r="E42" s="15"/>
      <c r="F42" s="15"/>
      <c r="G42" s="21" t="s">
        <v>130</v>
      </c>
      <c r="H42" s="15" t="s">
        <v>195</v>
      </c>
      <c r="I42" s="15"/>
      <c r="J42" s="15"/>
      <c r="K42" s="15"/>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row>
    <row r="43" spans="1:39">
      <c r="A43" s="20" t="s">
        <v>55</v>
      </c>
      <c r="B43" s="15" t="s">
        <v>186</v>
      </c>
      <c r="C43" s="15"/>
      <c r="D43" s="15"/>
      <c r="E43" s="15"/>
      <c r="F43" s="15"/>
      <c r="G43" s="21" t="s">
        <v>130</v>
      </c>
      <c r="H43" s="15" t="s">
        <v>196</v>
      </c>
      <c r="I43" s="15"/>
      <c r="J43" s="15"/>
      <c r="K43" s="15"/>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row>
    <row r="44" spans="1:39">
      <c r="A44" s="20" t="s">
        <v>59</v>
      </c>
      <c r="B44" s="15" t="s">
        <v>186</v>
      </c>
      <c r="C44" s="15"/>
      <c r="D44" s="15"/>
      <c r="E44" s="15"/>
      <c r="F44" s="15"/>
      <c r="G44" s="21" t="s">
        <v>130</v>
      </c>
      <c r="H44" s="15"/>
      <c r="I44" s="15"/>
      <c r="J44" s="15"/>
      <c r="K44" s="15"/>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row>
    <row r="45" spans="1:39">
      <c r="A45" s="20" t="s">
        <v>66</v>
      </c>
      <c r="B45" s="15" t="s">
        <v>186</v>
      </c>
      <c r="C45" s="15"/>
      <c r="D45" s="15"/>
      <c r="E45" s="15"/>
      <c r="F45" s="15"/>
      <c r="G45" s="21" t="s">
        <v>130</v>
      </c>
      <c r="H45" s="15"/>
      <c r="I45" s="15"/>
      <c r="J45" s="15"/>
      <c r="K45" s="15"/>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row>
    <row r="46" spans="1:39">
      <c r="A46" s="20" t="s">
        <v>72</v>
      </c>
      <c r="B46" s="15" t="s">
        <v>186</v>
      </c>
      <c r="C46" s="15"/>
      <c r="D46" s="15"/>
      <c r="E46" s="15"/>
      <c r="F46" s="15"/>
      <c r="G46" s="21" t="s">
        <v>130</v>
      </c>
      <c r="H46" s="15"/>
      <c r="I46" s="15"/>
      <c r="J46" s="15"/>
      <c r="K46" s="15"/>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row>
    <row r="47" spans="1:39">
      <c r="A47" s="20" t="s">
        <v>79</v>
      </c>
      <c r="B47" s="15" t="s">
        <v>186</v>
      </c>
      <c r="C47" s="15"/>
      <c r="D47" s="15"/>
      <c r="E47" s="15"/>
      <c r="F47" s="15"/>
      <c r="G47" s="21" t="s">
        <v>130</v>
      </c>
      <c r="H47" s="15"/>
      <c r="I47" s="15"/>
      <c r="J47" s="15"/>
      <c r="K47" s="15"/>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row>
    <row r="48" spans="1:39">
      <c r="A48" s="20" t="s">
        <v>85</v>
      </c>
      <c r="B48" s="15" t="s">
        <v>186</v>
      </c>
      <c r="C48" s="15"/>
      <c r="D48" s="15"/>
      <c r="E48" s="15"/>
      <c r="F48" s="15"/>
      <c r="G48" s="21" t="s">
        <v>130</v>
      </c>
      <c r="H48" s="15"/>
      <c r="I48" s="15"/>
      <c r="J48" s="15"/>
      <c r="K48" s="15"/>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row>
    <row r="49" spans="1:39">
      <c r="A49" s="20" t="s">
        <v>92</v>
      </c>
      <c r="B49" s="15" t="s">
        <v>186</v>
      </c>
      <c r="C49" s="15"/>
      <c r="D49" s="15"/>
      <c r="E49" s="15"/>
      <c r="F49" s="15"/>
      <c r="G49" s="21" t="s">
        <v>130</v>
      </c>
      <c r="H49" s="15"/>
      <c r="I49" s="15"/>
      <c r="J49" s="15"/>
      <c r="K49" s="15"/>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row>
    <row r="50" spans="1:39">
      <c r="A50" s="20" t="s">
        <v>96</v>
      </c>
      <c r="B50" s="15" t="s">
        <v>186</v>
      </c>
      <c r="C50" s="15"/>
      <c r="D50" s="15"/>
      <c r="E50" s="15"/>
      <c r="F50" s="15"/>
      <c r="G50" s="21" t="s">
        <v>130</v>
      </c>
      <c r="H50" s="15"/>
      <c r="I50" s="15"/>
      <c r="J50" s="15"/>
      <c r="K50" s="15"/>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row>
    <row r="51" spans="1:39">
      <c r="A51" s="20" t="s">
        <v>100</v>
      </c>
      <c r="B51" s="15" t="s">
        <v>186</v>
      </c>
      <c r="C51" s="15"/>
      <c r="D51" s="15"/>
      <c r="E51" s="15"/>
      <c r="F51" s="15"/>
      <c r="G51" s="21" t="s">
        <v>130</v>
      </c>
      <c r="H51" s="15"/>
      <c r="I51" s="15"/>
      <c r="J51" s="15"/>
      <c r="K51" s="15"/>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row>
    <row r="52" spans="1:39">
      <c r="A52" s="20" t="s">
        <v>103</v>
      </c>
      <c r="B52" s="15" t="s">
        <v>186</v>
      </c>
      <c r="C52" s="15"/>
      <c r="D52" s="15"/>
      <c r="E52" s="15"/>
      <c r="F52" s="15"/>
      <c r="G52" s="21" t="s">
        <v>130</v>
      </c>
      <c r="H52" s="15"/>
      <c r="I52" s="15"/>
      <c r="J52" s="15"/>
      <c r="K52" s="15"/>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row>
    <row r="53" spans="1:39">
      <c r="A53" s="20" t="s">
        <v>107</v>
      </c>
      <c r="B53" s="15" t="s">
        <v>186</v>
      </c>
      <c r="C53" s="15"/>
      <c r="D53" s="15"/>
      <c r="E53" s="15"/>
      <c r="F53" s="15"/>
      <c r="G53" s="21" t="s">
        <v>130</v>
      </c>
      <c r="H53" s="15"/>
      <c r="I53" s="15"/>
      <c r="J53" s="15"/>
      <c r="K53" s="15"/>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row>
    <row r="54" spans="1:39">
      <c r="A54" s="20" t="s">
        <v>111</v>
      </c>
      <c r="B54" s="15" t="s">
        <v>186</v>
      </c>
      <c r="C54" s="15"/>
      <c r="D54" s="15"/>
      <c r="E54" s="15"/>
      <c r="F54" s="15"/>
      <c r="G54" s="21" t="s">
        <v>130</v>
      </c>
      <c r="H54" s="15"/>
      <c r="I54" s="15"/>
      <c r="J54" s="15"/>
      <c r="K54" s="15"/>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row>
    <row r="55" spans="1:39">
      <c r="A55" s="20" t="s">
        <v>115</v>
      </c>
      <c r="B55" s="15" t="s">
        <v>186</v>
      </c>
      <c r="C55" s="15"/>
      <c r="D55" s="15"/>
      <c r="E55" s="15"/>
      <c r="F55" s="15"/>
      <c r="G55" s="21" t="s">
        <v>130</v>
      </c>
      <c r="H55" s="15"/>
      <c r="I55" s="15"/>
      <c r="J55" s="15"/>
      <c r="K55" s="15"/>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row>
    <row r="56" spans="1:39">
      <c r="A56" s="20" t="s">
        <v>118</v>
      </c>
      <c r="B56" s="15" t="s">
        <v>186</v>
      </c>
      <c r="C56" s="15"/>
      <c r="D56" s="15"/>
      <c r="E56" s="15"/>
      <c r="F56" s="15"/>
      <c r="G56" s="21" t="s">
        <v>130</v>
      </c>
      <c r="H56" s="15"/>
      <c r="I56" s="15"/>
      <c r="J56" s="15"/>
      <c r="K56" s="15"/>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row>
    <row r="57" spans="1:39">
      <c r="A57" s="20" t="s">
        <v>122</v>
      </c>
      <c r="B57" s="15" t="s">
        <v>186</v>
      </c>
      <c r="C57" s="15"/>
      <c r="D57" s="15"/>
      <c r="E57" s="15"/>
      <c r="F57" s="15"/>
      <c r="G57" s="21" t="s">
        <v>130</v>
      </c>
      <c r="H57" s="15"/>
      <c r="I57" s="15"/>
      <c r="J57" s="15"/>
      <c r="K57" s="15"/>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row>
    <row r="58" spans="1:39">
      <c r="A58" s="20" t="s">
        <v>125</v>
      </c>
      <c r="B58" s="15" t="s">
        <v>186</v>
      </c>
      <c r="C58" s="15"/>
      <c r="D58" s="15"/>
      <c r="E58" s="15"/>
      <c r="F58" s="15"/>
      <c r="G58" s="21" t="s">
        <v>130</v>
      </c>
      <c r="H58" s="15"/>
      <c r="I58" s="15"/>
      <c r="J58" s="15"/>
      <c r="K58" s="15"/>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row>
    <row r="59" spans="1:3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row>
    <row r="60" spans="1:39">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row>
    <row r="61" spans="1:39">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row>
    <row r="62" spans="1:39">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row>
    <row r="63" spans="1:39">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row>
    <row r="64" spans="1:39">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row>
    <row r="65" spans="1:39">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row>
    <row r="66" spans="1:39">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row>
    <row r="67" spans="1:39">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row>
    <row r="68" spans="1:39">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row>
    <row r="69" spans="1:3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row>
    <row r="70" spans="1:39">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row>
    <row r="71" spans="1:39">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row>
    <row r="72" spans="1:39">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row>
    <row r="73" spans="1:39">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39">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row>
    <row r="75" spans="1:39">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row>
    <row r="76" spans="1:39">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row>
    <row r="77" spans="1:39">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row>
    <row r="78" spans="1:39">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row>
    <row r="79" spans="1:3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row>
    <row r="80" spans="1:39">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row>
    <row r="81" spans="1:39">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row>
    <row r="82" spans="1:39">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row>
    <row r="83" spans="1:39">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row>
    <row r="84" spans="1:39">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row>
    <row r="85" spans="1:39">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row>
    <row r="86" spans="1:39">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row>
    <row r="87" spans="1:39">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row>
    <row r="88" spans="1:39">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row>
    <row r="89" spans="1:3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row>
    <row r="90" spans="1:39">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row>
    <row r="91" spans="1:39">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row>
    <row r="92" spans="1:39">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row>
    <row r="93" spans="1:39">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row>
    <row r="94" spans="1:39">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row>
    <row r="95" spans="1:39">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row>
    <row r="96" spans="1:39">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row>
    <row r="97" spans="1:39">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row>
    <row r="98" spans="1:39">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row>
    <row r="99" spans="1:3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row>
    <row r="100" spans="1:39">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row>
    <row r="101" spans="1:39">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row>
    <row r="102" spans="1:39">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row>
    <row r="103" spans="1:39">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row>
    <row r="104" spans="1:39">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row>
    <row r="105" spans="1:39">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row>
    <row r="106" spans="1:39">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row>
    <row r="107" spans="1:39">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row>
    <row r="108" spans="1:39">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row>
    <row r="109" spans="1:3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row>
    <row r="110" spans="1:39">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row>
    <row r="111" spans="1:39">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row>
    <row r="112" spans="1:39">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row>
    <row r="113" spans="1:39">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row>
    <row r="114" spans="1:39">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row>
    <row r="115" spans="1:39">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row>
    <row r="116" spans="1:39">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row>
    <row r="117" spans="1:39">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row>
    <row r="118" spans="1:39">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row>
    <row r="119" spans="1:3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row>
    <row r="120" spans="1:39">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row>
    <row r="121" spans="1:39">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row>
    <row r="122" spans="1:39">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row>
    <row r="123" spans="1:39">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row>
    <row r="124" spans="1:39">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row>
    <row r="125" spans="1:39">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row>
    <row r="126" spans="1:39">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row>
    <row r="127" spans="1:39">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row>
    <row r="128" spans="1:39">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row>
    <row r="129" spans="1:3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row>
    <row r="130" spans="1:39">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row>
    <row r="131" spans="1:39">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row>
    <row r="132" spans="1:39">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row>
    <row r="133" spans="1:39">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row>
    <row r="134" spans="1:39">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row>
    <row r="135" spans="1:39">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row>
    <row r="136" spans="1:39">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row>
    <row r="137" spans="1:39">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row>
    <row r="138" spans="1:39">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row>
    <row r="139" spans="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row>
    <row r="140" spans="1:39">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row>
    <row r="141" spans="1:39">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row>
    <row r="142" spans="1:39">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row>
    <row r="143" spans="1:39">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row>
    <row r="144" spans="1:39">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row>
    <row r="145" spans="1:39">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row>
    <row r="146" spans="1:39">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row>
    <row r="147" spans="1:39">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row>
    <row r="148" spans="1:39">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row>
    <row r="149" spans="1:3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row>
    <row r="150" spans="1:39">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row>
    <row r="151" spans="1:39">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row>
    <row r="152" spans="1:39">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row>
    <row r="153" spans="1:39">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row>
    <row r="154" spans="1:39">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row>
    <row r="155" spans="1:39">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row>
    <row r="156" spans="1:39">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row>
    <row r="157" spans="1:39">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row>
    <row r="158" spans="1:39">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row>
    <row r="159" spans="1:3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row>
    <row r="160" spans="1:39">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row>
    <row r="161" spans="1:39">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row>
    <row r="162" spans="1:39">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row>
    <row r="163" spans="1:39">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row>
    <row r="164" spans="1:39">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row>
    <row r="165" spans="1:39">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row>
    <row r="166" spans="1:39">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row>
    <row r="167" spans="1:39">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row>
    <row r="168" spans="1:39">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row>
    <row r="169" spans="1:3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row>
    <row r="170" spans="1:39">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row>
    <row r="171" spans="1:39">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row>
    <row r="172" spans="1:39">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row>
    <row r="173" spans="1:39">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row>
    <row r="174" spans="1:39">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row>
    <row r="175" spans="1:39">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row>
    <row r="176" spans="1:39">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row>
    <row r="177" spans="1:39">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row>
    <row r="178" spans="1:39">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row>
    <row r="179" spans="1:3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row>
    <row r="180" spans="1:39">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row>
    <row r="181" spans="1:39">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row>
    <row r="182" spans="1:39">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row>
    <row r="183" spans="1:39">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row>
    <row r="184" spans="1:39">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row>
    <row r="185" spans="1:39">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row>
    <row r="186" spans="1:39">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row>
    <row r="187" spans="1:39">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row>
    <row r="188" spans="1:39">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row>
    <row r="189" spans="1:3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row>
    <row r="190" spans="1:39">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row>
    <row r="191" spans="1:39">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row>
    <row r="192" spans="1:39">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row>
    <row r="193" spans="1:39">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row>
    <row r="194" spans="1:39">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row>
    <row r="195" spans="1:39">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row>
    <row r="196" spans="1:39">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row>
    <row r="197" spans="1:39">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row>
    <row r="198" spans="1:39">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row>
    <row r="199" spans="1:3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row>
    <row r="200" spans="1:39">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row>
    <row r="201" spans="1:39">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row>
    <row r="202" spans="1:39">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row>
    <row r="203" spans="1:39">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row>
    <row r="204" spans="1:39">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row>
    <row r="205" spans="1:39">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row>
    <row r="206" spans="1:39">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row>
    <row r="207" spans="1:39">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row>
    <row r="208" spans="1:39">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row>
    <row r="209" spans="1:3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row>
    <row r="210" spans="1:39">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row>
    <row r="211" spans="1:39">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row>
    <row r="212" spans="1:39">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row>
    <row r="213" spans="1:39">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row>
    <row r="214" spans="1:39">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row>
    <row r="215" spans="1:39">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row>
    <row r="216" spans="1:39">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row>
    <row r="217" spans="1:39">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row>
    <row r="218" spans="1:39">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row>
    <row r="219" spans="1:3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row>
    <row r="220" spans="1:39">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row>
    <row r="221" spans="1:39">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row>
    <row r="222" spans="1:39">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row>
    <row r="223" spans="1:39">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row>
    <row r="224" spans="1:39">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row>
    <row r="225" spans="1:39">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row>
    <row r="226" spans="1:39">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row>
    <row r="227" spans="1:39">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row>
    <row r="228" spans="1:39">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row>
    <row r="229" spans="1:3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row>
    <row r="230" spans="1:39">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row>
    <row r="231" spans="1:39">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row>
    <row r="232" spans="1:39">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row>
    <row r="233" spans="1:39">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row>
    <row r="234" spans="1:39">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row>
    <row r="235" spans="1:39">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row>
    <row r="236" spans="1:39">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row>
    <row r="237" spans="1:39">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row>
    <row r="238" spans="1:39">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row>
    <row r="239" spans="1: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row>
    <row r="240" spans="1:39">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row>
    <row r="241" spans="1:39">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row>
    <row r="242" spans="1:39">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row>
    <row r="243" spans="1:39">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row>
    <row r="244" spans="1:39">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row>
    <row r="245" spans="1:39">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row>
    <row r="246" spans="1:39">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row>
    <row r="247" spans="1:39">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row>
    <row r="248" spans="1:39">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row>
    <row r="249" spans="1:3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row>
    <row r="250" spans="1:39">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row>
    <row r="251" spans="1:39">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row>
    <row r="252" spans="1:39">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row>
    <row r="253" spans="1:39">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row>
    <row r="254" spans="1:39">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row>
    <row r="255" spans="1:39">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row>
    <row r="256" spans="1:39">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row>
    <row r="257" spans="1:39">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row>
    <row r="258" spans="1:39">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row>
    <row r="259" spans="1:3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row>
    <row r="260" spans="1:39">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row>
    <row r="261" spans="1:39">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row>
    <row r="262" spans="1:39">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row>
    <row r="263" spans="1:39">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row>
    <row r="264" spans="1:39">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row>
    <row r="265" spans="1:39">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row>
    <row r="266" spans="1:39">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row>
    <row r="267" spans="1:39">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row>
    <row r="268" spans="1:39">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row>
    <row r="269" spans="1:3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row>
    <row r="270" spans="1:39">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row>
    <row r="271" spans="1:39">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row>
    <row r="272" spans="1:39">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row>
    <row r="273" spans="1:39">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row>
    <row r="274" spans="1:39">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row>
    <row r="275" spans="1:39">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row>
    <row r="276" spans="1:39">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row>
    <row r="277" spans="1:39">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row>
    <row r="278" spans="1:39">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row>
    <row r="279" spans="1:3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row>
    <row r="280" spans="1:39">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row>
    <row r="281" spans="1:39">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row>
    <row r="282" spans="1:39">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row>
    <row r="283" spans="1:39">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row>
    <row r="284" spans="1:39">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row>
    <row r="285" spans="1:39">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row>
    <row r="286" spans="1:39">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row>
    <row r="287" spans="1:39">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row>
    <row r="288" spans="1:39">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row>
    <row r="289" spans="1:3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row>
    <row r="290" spans="1:39">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row>
    <row r="291" spans="1:39">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row>
    <row r="292" spans="1:39">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row>
    <row r="293" spans="1:39">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row>
    <row r="294" spans="1:39">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row>
    <row r="295" spans="1:39">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row>
    <row r="296" spans="1:39">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row>
    <row r="297" spans="1:39">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row>
    <row r="298" spans="1:39">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row>
    <row r="299" spans="1:3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row>
    <row r="300" spans="1:39">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row>
    <row r="301" spans="1:39">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row>
    <row r="302" spans="1:39">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row>
    <row r="303" spans="1:39">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row>
    <row r="304" spans="1:39">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row>
    <row r="305" spans="1:39">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row>
  </sheetData>
  <mergeCells count="101">
    <mergeCell ref="A1:K1"/>
    <mergeCell ref="B3:K3"/>
    <mergeCell ref="B4:K4"/>
    <mergeCell ref="B5:F5"/>
    <mergeCell ref="H5:K5"/>
    <mergeCell ref="B6:F6"/>
    <mergeCell ref="H6:K6"/>
    <mergeCell ref="A8:K8"/>
    <mergeCell ref="B10:E10"/>
    <mergeCell ref="B11:E11"/>
    <mergeCell ref="B12:E12"/>
    <mergeCell ref="B13:E13"/>
    <mergeCell ref="B14:E14"/>
    <mergeCell ref="B15:E15"/>
    <mergeCell ref="B17:E17"/>
    <mergeCell ref="B18:E18"/>
    <mergeCell ref="B19:E19"/>
    <mergeCell ref="B21:E21"/>
    <mergeCell ref="B22:E22"/>
    <mergeCell ref="B23:E23"/>
    <mergeCell ref="B24:E24"/>
    <mergeCell ref="B25:E25"/>
    <mergeCell ref="A32:K32"/>
    <mergeCell ref="B33:F33"/>
    <mergeCell ref="H33:I33"/>
    <mergeCell ref="J33:K33"/>
    <mergeCell ref="B34:F34"/>
    <mergeCell ref="H34:I34"/>
    <mergeCell ref="J34:K34"/>
    <mergeCell ref="B35:F35"/>
    <mergeCell ref="H35:I35"/>
    <mergeCell ref="J35:K35"/>
    <mergeCell ref="B36:F36"/>
    <mergeCell ref="H36:I36"/>
    <mergeCell ref="J36:K36"/>
    <mergeCell ref="B37:F37"/>
    <mergeCell ref="H37:I37"/>
    <mergeCell ref="J37:K37"/>
    <mergeCell ref="B38:F38"/>
    <mergeCell ref="H38:I38"/>
    <mergeCell ref="J38:K38"/>
    <mergeCell ref="B39:F39"/>
    <mergeCell ref="H39:I39"/>
    <mergeCell ref="J39:K39"/>
    <mergeCell ref="B40:F40"/>
    <mergeCell ref="H40:I40"/>
    <mergeCell ref="J40:K40"/>
    <mergeCell ref="B41:F41"/>
    <mergeCell ref="H41:I41"/>
    <mergeCell ref="J41:K41"/>
    <mergeCell ref="B42:F42"/>
    <mergeCell ref="H42:I42"/>
    <mergeCell ref="J42:K42"/>
    <mergeCell ref="B43:F43"/>
    <mergeCell ref="H43:I43"/>
    <mergeCell ref="J43:K43"/>
    <mergeCell ref="B44:F44"/>
    <mergeCell ref="H44:I44"/>
    <mergeCell ref="J44:K44"/>
    <mergeCell ref="B45:F45"/>
    <mergeCell ref="H45:I45"/>
    <mergeCell ref="J45:K45"/>
    <mergeCell ref="B46:F46"/>
    <mergeCell ref="H46:I46"/>
    <mergeCell ref="J46:K46"/>
    <mergeCell ref="B47:F47"/>
    <mergeCell ref="H47:I47"/>
    <mergeCell ref="J47:K47"/>
    <mergeCell ref="B48:F48"/>
    <mergeCell ref="H48:I48"/>
    <mergeCell ref="J48:K48"/>
    <mergeCell ref="B49:F49"/>
    <mergeCell ref="H49:I49"/>
    <mergeCell ref="J49:K49"/>
    <mergeCell ref="B50:F50"/>
    <mergeCell ref="H50:I50"/>
    <mergeCell ref="J50:K50"/>
    <mergeCell ref="B51:F51"/>
    <mergeCell ref="H51:I51"/>
    <mergeCell ref="J51:K51"/>
    <mergeCell ref="B52:F52"/>
    <mergeCell ref="H52:I52"/>
    <mergeCell ref="J52:K52"/>
    <mergeCell ref="B53:F53"/>
    <mergeCell ref="H53:I53"/>
    <mergeCell ref="J53:K53"/>
    <mergeCell ref="B54:F54"/>
    <mergeCell ref="H54:I54"/>
    <mergeCell ref="J54:K54"/>
    <mergeCell ref="B55:F55"/>
    <mergeCell ref="H55:I55"/>
    <mergeCell ref="J55:K55"/>
    <mergeCell ref="B56:F56"/>
    <mergeCell ref="H56:I56"/>
    <mergeCell ref="J56:K56"/>
    <mergeCell ref="B57:F57"/>
    <mergeCell ref="H57:I57"/>
    <mergeCell ref="J57:K57"/>
    <mergeCell ref="B58:F58"/>
    <mergeCell ref="H58:I58"/>
    <mergeCell ref="J58:K58"/>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E15" sqref="E15"/>
    </sheetView>
  </sheetViews>
  <sheetFormatPr defaultColWidth="9" defaultRowHeight="15" outlineLevelCol="1"/>
  <cols>
    <col min="1" max="1" width="29.8571428571429" customWidth="1"/>
  </cols>
  <sheetData>
    <row r="1" spans="1:1">
      <c r="A1" t="s">
        <v>197</v>
      </c>
    </row>
    <row r="2" spans="1:1">
      <c r="A2" t="s">
        <v>128</v>
      </c>
    </row>
    <row r="3" spans="1:1">
      <c r="A3" t="s">
        <v>129</v>
      </c>
    </row>
    <row r="4" spans="1:1">
      <c r="A4" t="s">
        <v>130</v>
      </c>
    </row>
    <row r="5" spans="1:1">
      <c r="A5" t="s">
        <v>131</v>
      </c>
    </row>
    <row r="6" spans="1:1">
      <c r="A6" t="s">
        <v>132</v>
      </c>
    </row>
    <row r="8" spans="1:2">
      <c r="A8" t="s">
        <v>198</v>
      </c>
      <c r="B8" t="s">
        <v>199</v>
      </c>
    </row>
    <row r="9" spans="1:2">
      <c r="A9" t="s">
        <v>200</v>
      </c>
      <c r="B9" t="s">
        <v>201</v>
      </c>
    </row>
    <row r="10" spans="1:2">
      <c r="A10" t="s">
        <v>202</v>
      </c>
      <c r="B10" t="s">
        <v>203</v>
      </c>
    </row>
    <row r="11" spans="1:2">
      <c r="A11" t="s">
        <v>204</v>
      </c>
      <c r="B11" t="s">
        <v>205</v>
      </c>
    </row>
    <row r="12" spans="1:2">
      <c r="A12" t="s">
        <v>160</v>
      </c>
      <c r="B12" t="s">
        <v>206</v>
      </c>
    </row>
    <row r="13" spans="1:2">
      <c r="A13" t="s">
        <v>161</v>
      </c>
      <c r="B13" t="s">
        <v>207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Test Case Template 1</vt:lpstr>
      <vt:lpstr>Acceptance Criteria</vt:lpstr>
      <vt:lpstr>Test Case Template 2</vt:lpstr>
      <vt:lpstr>Test Report 1</vt:lpstr>
      <vt:lpstr>Test Report 2</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donnie anciro</dc:creator>
  <cp:lastModifiedBy>Admin</cp:lastModifiedBy>
  <dcterms:created xsi:type="dcterms:W3CDTF">2015-06-05T18:17:00Z</dcterms:created>
  <cp:lastPrinted>2024-02-23T15:32:00Z</cp:lastPrinted>
  <dcterms:modified xsi:type="dcterms:W3CDTF">2024-05-17T02:18:53Z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3A6136D9B37E4477A51415CDFEBE0628_13</vt:lpwstr>
  </property>
  <property fmtid="{D5CDD505-2E9C-101B-9397-08002B2CF9AE}" pid="3" name="KSOProductBuildVer">
    <vt:lpwstr>1033-12.2.0.16909</vt:lpwstr>
  </property>
</Properties>
</file>