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sel\OneDrive\Documents\"/>
    </mc:Choice>
  </mc:AlternateContent>
  <bookViews>
    <workbookView xWindow="0" yWindow="0" windowWidth="17256" windowHeight="5520" activeTab="3"/>
  </bookViews>
  <sheets>
    <sheet name="BE" sheetId="1" r:id="rId1"/>
    <sheet name="Acceptance Criteria for B.E" sheetId="3" r:id="rId2"/>
    <sheet name="FE" sheetId="2" r:id="rId3"/>
    <sheet name="Acceptance Criteria for F.E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2" l="1"/>
  <c r="B3" i="1" l="1"/>
  <c r="B7" i="2"/>
  <c r="B6" i="2"/>
  <c r="B5" i="2"/>
  <c r="B4" i="2"/>
  <c r="B3" i="2"/>
  <c r="B7" i="1"/>
  <c r="B6" i="1"/>
  <c r="B5" i="1"/>
  <c r="B4" i="1"/>
  <c r="B2" i="1"/>
</calcChain>
</file>

<file path=xl/sharedStrings.xml><?xml version="1.0" encoding="utf-8"?>
<sst xmlns="http://schemas.openxmlformats.org/spreadsheetml/2006/main" count="150" uniqueCount="63">
  <si>
    <t>Tester Name</t>
  </si>
  <si>
    <t>CYRILL ENDOZO</t>
  </si>
  <si>
    <t>Total # of Test Case</t>
  </si>
  <si>
    <t>Not Started</t>
  </si>
  <si>
    <t>In Progress</t>
  </si>
  <si>
    <t>Passed</t>
  </si>
  <si>
    <t>Failed</t>
  </si>
  <si>
    <t>Blocked</t>
  </si>
  <si>
    <t>Test ID</t>
  </si>
  <si>
    <t>Module Name</t>
  </si>
  <si>
    <t>Test Scenario</t>
  </si>
  <si>
    <t>Pre-requisite</t>
  </si>
  <si>
    <t>Environment Information</t>
  </si>
  <si>
    <t>Test Data</t>
  </si>
  <si>
    <t>Test Steps</t>
  </si>
  <si>
    <t>Expected Results</t>
  </si>
  <si>
    <t>Actual Results</t>
  </si>
  <si>
    <t>Status</t>
  </si>
  <si>
    <t>Comments</t>
  </si>
  <si>
    <t>TC_001</t>
  </si>
  <si>
    <t>1. OS: Windows/Linux/Mac
2. System: Laptop/Desktop</t>
  </si>
  <si>
    <t>None</t>
  </si>
  <si>
    <t>TC_002</t>
  </si>
  <si>
    <t>TC_003</t>
  </si>
  <si>
    <t>TC_004</t>
  </si>
  <si>
    <t>TC_005</t>
  </si>
  <si>
    <t>TC_006</t>
  </si>
  <si>
    <t>Admin should be able to
search a offense by its name.</t>
  </si>
  <si>
    <t xml:space="preserve">Admin should be able to 
search a violation by student name.
</t>
  </si>
  <si>
    <t xml:space="preserve">Admin should be able
 to search CS Slip using student ID.
</t>
  </si>
  <si>
    <t>It should have 
proper and complete documentation.</t>
  </si>
  <si>
    <t xml:space="preserve">All unit tests should be
 working.
</t>
  </si>
  <si>
    <t>In offense page, there should be a
 search field that accepts alpha numeric characters only. Otherwise it will display "Invalid input"</t>
  </si>
  <si>
    <t>In violation page, 
there should be a search field that accepts alpha numeric characters only. Otherwise it will display "Invalid input"</t>
  </si>
  <si>
    <t>In CS Slip page,
 there should be a search field that accepts alpha numeric characters only. Otherwise it will display "Invalid input"</t>
  </si>
  <si>
    <t>Search</t>
  </si>
  <si>
    <t>It should have proper 
and complete documentation.</t>
  </si>
  <si>
    <t>All unit tests should be 
working.</t>
  </si>
  <si>
    <t>Admin should be able to view Community Service Report that includes the Date, Time Started, Time Ended, Hours Completed, Nature of Work, Office, Status, and Supervising Personnel after searching a specific student.</t>
  </si>
  <si>
    <t>There should be a table for Community Service Report that includes the Date, Time Started, Time Ended, Hours Completed, Nature of Work, Office, Status, and Supervising Personnel after admin searched a specific student.</t>
  </si>
  <si>
    <t>Search: Roselle</t>
  </si>
  <si>
    <t>Search: Bad Words</t>
  </si>
  <si>
    <t>Search: CT21-0149</t>
  </si>
  <si>
    <t>Student: Roselle Marithe Mariano</t>
  </si>
  <si>
    <t>Displays community Service 
Report that includes the Date, Time Started, Time Ended, Hours Completed, Nature of Work, Office, Status, and Supervising Personnel</t>
  </si>
  <si>
    <t>All unit tests are working</t>
  </si>
  <si>
    <t>generates documentation</t>
  </si>
  <si>
    <t>Displays CS Slip
that matches the Student ID</t>
  </si>
  <si>
    <t>Displays violations
that matches the student name</t>
  </si>
  <si>
    <t>Displays offense
that matches the offense name</t>
  </si>
  <si>
    <t>1. Internet Connection
2. Browser (Chrome, Firefox, Edge)
3. Running osd-records-mgt-web</t>
  </si>
  <si>
    <t>Search: Rose+</t>
  </si>
  <si>
    <t xml:space="preserve">Displays Invalid Input </t>
  </si>
  <si>
    <t>Search: CT21+</t>
  </si>
  <si>
    <t>1. Launch osd-records-mgt-web
2. Login
3. Click search bar on offense page
4. enter test data</t>
  </si>
  <si>
    <t>1. Launch osd-records-mgt-web
2. Login
3. Click search bar on violation page
4. enter test data</t>
  </si>
  <si>
    <t>1. Launch osd-records-mgt-web
2. Login
3. Click search bar on CS Slip page
4. enter test data</t>
  </si>
  <si>
    <t>1. Launch osd-records-mgt-web
2. Login
3. Click search bar on CS slip page
4. enter test data</t>
  </si>
  <si>
    <t>1. Launch osd-records-mgt-web
2. Login
3. Click search bar on CS Report page
4. enter test data</t>
  </si>
  <si>
    <t>Displays table with community Service 
Report that includes the Date, Time Started, Time Ended, Hours Completed, Nature of Work, Office, Status, and Supervising Personnel</t>
  </si>
  <si>
    <t>unit tests are working</t>
  </si>
  <si>
    <t>1. Launch osd-records-mgt-web
2. Login
3. Click search bar on Offense page
4. enter test data</t>
  </si>
  <si>
    <t>1. Launch osd-records-mgt-web
2. Login
3. Click search bar on Violation page
4. enter test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</si>
</sst>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1" fillId="2" borderId="1" xfId="0" applyFont="1" applyFill="1" applyBorder="1" applyAlignment="1">
      <alignment horizontal="left" vertical="top" indent="2"/>
    </xf>
    <xf numFmtId="0" fontId="0" fillId="0" borderId="0" xfId="0" applyFill="1" applyBorder="1" applyAlignment="1">
      <alignment horizontal="left" vertical="top"/>
    </xf>
    <xf numFmtId="0" fontId="0" fillId="0" borderId="1" xfId="0" applyFill="1" applyBorder="1" applyAlignment="1">
      <alignment horizontal="left" vertical="top"/>
    </xf>
    <xf numFmtId="0" fontId="0" fillId="0" borderId="0" xfId="0" applyFill="1" applyAlignment="1">
      <alignment horizontal="left" vertical="top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45720</xdr:rowOff>
    </xdr:from>
    <xdr:to>
      <xdr:col>16</xdr:col>
      <xdr:colOff>187367</xdr:colOff>
      <xdr:row>30</xdr:row>
      <xdr:rowOff>151114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5720"/>
          <a:ext cx="9940967" cy="559179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17</xdr:col>
      <xdr:colOff>325121</xdr:colOff>
      <xdr:row>32</xdr:row>
      <xdr:rowOff>160020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0"/>
          <a:ext cx="10688320" cy="60121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zoomScale="85" zoomScaleNormal="85" workbookViewId="0">
      <selection activeCell="J15" sqref="J15"/>
    </sheetView>
  </sheetViews>
  <sheetFormatPr defaultRowHeight="14.4"/>
  <cols>
    <col min="1" max="1" width="15.6640625" customWidth="1"/>
    <col min="2" max="2" width="14.6640625" customWidth="1"/>
    <col min="3" max="3" width="21.44140625" customWidth="1"/>
    <col min="4" max="4" width="26.33203125" customWidth="1"/>
    <col min="5" max="5" width="23.33203125" customWidth="1"/>
    <col min="6" max="6" width="21.6640625" customWidth="1"/>
    <col min="7" max="7" width="19.44140625" customWidth="1"/>
    <col min="8" max="8" width="25.109375" customWidth="1"/>
    <col min="9" max="9" width="19.6640625" customWidth="1"/>
    <col min="10" max="10" width="17" customWidth="1"/>
    <col min="11" max="11" width="18.77734375" customWidth="1"/>
  </cols>
  <sheetData>
    <row r="1" spans="1:11">
      <c r="A1" s="1" t="s">
        <v>0</v>
      </c>
      <c r="B1" s="2" t="s">
        <v>1</v>
      </c>
      <c r="C1" s="3"/>
      <c r="D1" s="3"/>
      <c r="E1" s="3"/>
      <c r="F1" s="3"/>
      <c r="G1" s="3"/>
      <c r="H1" s="3"/>
      <c r="I1" s="3"/>
      <c r="J1" s="3"/>
      <c r="K1" s="3"/>
    </row>
    <row r="2" spans="1:11">
      <c r="A2" s="1" t="s">
        <v>2</v>
      </c>
      <c r="B2" s="2">
        <f>COUNTA(A10:A17)</f>
        <v>6</v>
      </c>
      <c r="C2" s="3"/>
      <c r="D2" s="3"/>
      <c r="E2" s="3"/>
      <c r="F2" s="3"/>
      <c r="G2" s="3"/>
      <c r="H2" s="3"/>
      <c r="I2" s="3"/>
      <c r="J2" s="3"/>
      <c r="K2" s="3"/>
    </row>
    <row r="3" spans="1:11">
      <c r="A3" s="4" t="s">
        <v>3</v>
      </c>
      <c r="B3" s="2">
        <f>COUNTIF(J:J,"Not Started")</f>
        <v>6</v>
      </c>
      <c r="C3" s="3"/>
      <c r="D3" s="3"/>
      <c r="E3" s="3"/>
      <c r="F3" s="3"/>
      <c r="G3" s="3"/>
      <c r="H3" s="3"/>
      <c r="I3" s="3"/>
      <c r="J3" s="3"/>
      <c r="K3" s="3"/>
    </row>
    <row r="4" spans="1:11">
      <c r="A4" s="4" t="s">
        <v>4</v>
      </c>
      <c r="B4" s="2">
        <f>COUNTIF(J:J,"In Progress")</f>
        <v>0</v>
      </c>
      <c r="C4" s="3"/>
      <c r="D4" s="3"/>
      <c r="E4" s="3"/>
      <c r="F4" s="3"/>
      <c r="G4" s="3"/>
      <c r="H4" s="3"/>
      <c r="I4" s="3"/>
      <c r="J4" s="3"/>
      <c r="K4" s="3"/>
    </row>
    <row r="5" spans="1:11">
      <c r="A5" s="4" t="s">
        <v>5</v>
      </c>
      <c r="B5" s="2">
        <f>COUNTIF(J:J,"Passed")</f>
        <v>0</v>
      </c>
      <c r="C5" s="3"/>
      <c r="D5" s="3"/>
      <c r="E5" s="3"/>
      <c r="F5" s="3"/>
      <c r="G5" s="3"/>
      <c r="H5" s="3"/>
      <c r="I5" s="3"/>
      <c r="J5" s="3"/>
      <c r="K5" s="3"/>
    </row>
    <row r="6" spans="1:11">
      <c r="A6" s="4" t="s">
        <v>6</v>
      </c>
      <c r="B6" s="2">
        <f>COUNTIF(J:J,"Failed")</f>
        <v>0</v>
      </c>
      <c r="C6" s="5"/>
      <c r="D6" s="5"/>
      <c r="E6" s="5"/>
      <c r="F6" s="5"/>
      <c r="G6" s="5"/>
      <c r="H6" s="5"/>
      <c r="I6" s="5"/>
      <c r="J6" s="5"/>
      <c r="K6" s="5"/>
    </row>
    <row r="7" spans="1:11">
      <c r="A7" s="4" t="s">
        <v>7</v>
      </c>
      <c r="B7" s="6">
        <f>COUNTIF(J:J,"Blocked")</f>
        <v>0</v>
      </c>
      <c r="C7" s="5"/>
      <c r="D7" s="5"/>
      <c r="E7" s="5"/>
      <c r="F7" s="5"/>
      <c r="G7" s="5"/>
      <c r="H7" s="5"/>
      <c r="I7" s="5"/>
      <c r="J7" s="5"/>
      <c r="K7" s="5"/>
    </row>
    <row r="8" spans="1:11">
      <c r="A8" s="7"/>
      <c r="B8" s="7"/>
      <c r="C8" s="7"/>
      <c r="D8" s="7"/>
      <c r="E8" s="7"/>
      <c r="F8" s="7"/>
      <c r="G8" s="7"/>
      <c r="H8" s="7"/>
      <c r="I8" s="7"/>
      <c r="J8" s="7"/>
      <c r="K8" s="7"/>
    </row>
    <row r="9" spans="1:11">
      <c r="A9" s="1" t="s">
        <v>8</v>
      </c>
      <c r="B9" s="1" t="s">
        <v>9</v>
      </c>
      <c r="C9" s="1" t="s">
        <v>10</v>
      </c>
      <c r="D9" s="1" t="s">
        <v>11</v>
      </c>
      <c r="E9" s="1" t="s">
        <v>12</v>
      </c>
      <c r="F9" s="1" t="s">
        <v>13</v>
      </c>
      <c r="G9" s="1" t="s">
        <v>14</v>
      </c>
      <c r="H9" s="1" t="s">
        <v>15</v>
      </c>
      <c r="I9" s="1" t="s">
        <v>16</v>
      </c>
      <c r="J9" s="1" t="s">
        <v>17</v>
      </c>
      <c r="K9" s="1" t="s">
        <v>18</v>
      </c>
    </row>
    <row r="10" spans="1:11" ht="143.4" customHeight="1">
      <c r="A10" s="8" t="s">
        <v>19</v>
      </c>
      <c r="B10" s="8" t="s">
        <v>35</v>
      </c>
      <c r="C10" s="10" t="s">
        <v>27</v>
      </c>
      <c r="D10" s="10" t="s">
        <v>50</v>
      </c>
      <c r="E10" s="10" t="s">
        <v>20</v>
      </c>
      <c r="F10" s="10" t="s">
        <v>41</v>
      </c>
      <c r="G10" s="10" t="s">
        <v>61</v>
      </c>
      <c r="H10" s="10" t="s">
        <v>49</v>
      </c>
      <c r="J10" s="9" t="s">
        <v>3</v>
      </c>
      <c r="K10" s="9" t="s">
        <v>21</v>
      </c>
    </row>
    <row r="11" spans="1:11" ht="186.6" customHeight="1">
      <c r="A11" s="8" t="s">
        <v>22</v>
      </c>
      <c r="B11" s="8" t="s">
        <v>35</v>
      </c>
      <c r="C11" s="10" t="s">
        <v>28</v>
      </c>
      <c r="D11" s="10" t="s">
        <v>50</v>
      </c>
      <c r="E11" s="10" t="s">
        <v>20</v>
      </c>
      <c r="F11" s="10" t="s">
        <v>40</v>
      </c>
      <c r="G11" s="10" t="s">
        <v>62</v>
      </c>
      <c r="H11" s="10" t="s">
        <v>48</v>
      </c>
      <c r="I11" s="9"/>
      <c r="J11" s="9" t="s">
        <v>3</v>
      </c>
      <c r="K11" s="9" t="s">
        <v>21</v>
      </c>
    </row>
    <row r="12" spans="1:11" ht="151.19999999999999" customHeight="1">
      <c r="A12" s="8" t="s">
        <v>23</v>
      </c>
      <c r="B12" s="8" t="s">
        <v>35</v>
      </c>
      <c r="C12" s="10" t="s">
        <v>29</v>
      </c>
      <c r="D12" s="10" t="s">
        <v>50</v>
      </c>
      <c r="E12" s="10" t="s">
        <v>20</v>
      </c>
      <c r="F12" s="10" t="s">
        <v>42</v>
      </c>
      <c r="G12" s="10" t="s">
        <v>56</v>
      </c>
      <c r="H12" s="10" t="s">
        <v>47</v>
      </c>
      <c r="I12" s="9"/>
      <c r="J12" s="9" t="s">
        <v>3</v>
      </c>
      <c r="K12" s="9" t="s">
        <v>21</v>
      </c>
    </row>
    <row r="13" spans="1:11" ht="183.6" customHeight="1">
      <c r="A13" s="8" t="s">
        <v>24</v>
      </c>
      <c r="B13" s="8" t="s">
        <v>35</v>
      </c>
      <c r="C13" s="10" t="s">
        <v>38</v>
      </c>
      <c r="D13" s="10" t="s">
        <v>50</v>
      </c>
      <c r="E13" s="10" t="s">
        <v>20</v>
      </c>
      <c r="F13" s="10" t="s">
        <v>43</v>
      </c>
      <c r="G13" s="10" t="s">
        <v>58</v>
      </c>
      <c r="H13" s="10" t="s">
        <v>44</v>
      </c>
      <c r="I13" s="9"/>
      <c r="J13" s="9" t="s">
        <v>3</v>
      </c>
      <c r="K13" s="9" t="s">
        <v>21</v>
      </c>
    </row>
    <row r="14" spans="1:11" ht="151.80000000000001" customHeight="1">
      <c r="A14" s="8" t="s">
        <v>25</v>
      </c>
      <c r="B14" s="8" t="s">
        <v>35</v>
      </c>
      <c r="C14" s="10" t="s">
        <v>30</v>
      </c>
      <c r="D14" s="10" t="s">
        <v>50</v>
      </c>
      <c r="E14" s="10" t="s">
        <v>20</v>
      </c>
      <c r="F14" s="10"/>
      <c r="G14" s="10"/>
      <c r="H14" s="9" t="s">
        <v>46</v>
      </c>
      <c r="I14" s="9"/>
      <c r="J14" s="9" t="s">
        <v>3</v>
      </c>
      <c r="K14" s="9" t="s">
        <v>21</v>
      </c>
    </row>
    <row r="15" spans="1:11" ht="186.6" customHeight="1">
      <c r="A15" s="8" t="s">
        <v>26</v>
      </c>
      <c r="B15" s="8" t="s">
        <v>35</v>
      </c>
      <c r="C15" s="10" t="s">
        <v>31</v>
      </c>
      <c r="D15" s="10" t="s">
        <v>50</v>
      </c>
      <c r="E15" s="10" t="s">
        <v>20</v>
      </c>
      <c r="F15" s="10"/>
      <c r="G15" s="10"/>
      <c r="H15" s="9" t="s">
        <v>45</v>
      </c>
      <c r="I15" s="9"/>
      <c r="J15" s="9" t="s">
        <v>3</v>
      </c>
      <c r="K15" s="9" t="s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S9" sqref="S9"/>
    </sheetView>
  </sheetViews>
  <sheetFormatPr defaultRowHeight="14.4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topLeftCell="A10" zoomScale="70" zoomScaleNormal="70" workbookViewId="0">
      <selection activeCell="B2" sqref="B2"/>
    </sheetView>
  </sheetViews>
  <sheetFormatPr defaultRowHeight="14.4"/>
  <cols>
    <col min="1" max="1" width="23.44140625" customWidth="1"/>
    <col min="2" max="2" width="15.109375" customWidth="1"/>
    <col min="3" max="3" width="24.33203125" customWidth="1"/>
    <col min="4" max="4" width="18.33203125" customWidth="1"/>
    <col min="5" max="5" width="17" customWidth="1"/>
    <col min="6" max="6" width="18.77734375" customWidth="1"/>
    <col min="7" max="7" width="21.5546875" customWidth="1"/>
    <col min="8" max="8" width="25.44140625" customWidth="1"/>
    <col min="9" max="9" width="18.5546875" customWidth="1"/>
    <col min="10" max="10" width="15.109375" customWidth="1"/>
    <col min="11" max="11" width="17" customWidth="1"/>
  </cols>
  <sheetData>
    <row r="1" spans="1:11">
      <c r="A1" s="1" t="s">
        <v>0</v>
      </c>
      <c r="B1" s="2" t="s">
        <v>1</v>
      </c>
      <c r="C1" s="3"/>
      <c r="D1" s="3"/>
      <c r="E1" s="3"/>
      <c r="F1" s="3"/>
      <c r="G1" s="3"/>
      <c r="H1" s="3"/>
      <c r="I1" s="3"/>
      <c r="J1" s="3"/>
      <c r="K1" s="3"/>
    </row>
    <row r="2" spans="1:11">
      <c r="A2" s="1" t="s">
        <v>2</v>
      </c>
      <c r="B2" s="2">
        <f>COUNTA(A10:A17)</f>
        <v>6</v>
      </c>
      <c r="C2" s="3"/>
      <c r="D2" s="3"/>
      <c r="E2" s="3"/>
      <c r="F2" s="3"/>
      <c r="G2" s="3"/>
      <c r="H2" s="3"/>
      <c r="I2" s="3"/>
      <c r="J2" s="3"/>
      <c r="K2" s="3"/>
    </row>
    <row r="3" spans="1:11">
      <c r="A3" s="4" t="s">
        <v>3</v>
      </c>
      <c r="B3" s="2">
        <f>COUNTIF(J:J,"Not Started")</f>
        <v>6</v>
      </c>
      <c r="C3" s="3"/>
      <c r="D3" s="3"/>
      <c r="E3" s="3"/>
      <c r="F3" s="3"/>
      <c r="G3" s="3"/>
      <c r="H3" s="3"/>
      <c r="I3" s="3"/>
      <c r="J3" s="3"/>
      <c r="K3" s="3"/>
    </row>
    <row r="4" spans="1:11">
      <c r="A4" s="4" t="s">
        <v>4</v>
      </c>
      <c r="B4" s="2">
        <f>COUNTIF(J:J,"In Progress")</f>
        <v>0</v>
      </c>
      <c r="C4" s="3"/>
      <c r="D4" s="3"/>
      <c r="E4" s="3"/>
      <c r="F4" s="3"/>
      <c r="G4" s="3"/>
      <c r="H4" s="3"/>
      <c r="I4" s="3"/>
      <c r="J4" s="3"/>
      <c r="K4" s="3"/>
    </row>
    <row r="5" spans="1:11">
      <c r="A5" s="4" t="s">
        <v>5</v>
      </c>
      <c r="B5" s="2">
        <f>COUNTIF(J:J,"Passed")</f>
        <v>0</v>
      </c>
      <c r="C5" s="3"/>
      <c r="D5" s="3"/>
      <c r="E5" s="3"/>
      <c r="F5" s="3"/>
      <c r="G5" s="3"/>
      <c r="H5" s="3"/>
      <c r="I5" s="3"/>
      <c r="J5" s="3"/>
      <c r="K5" s="3"/>
    </row>
    <row r="6" spans="1:11">
      <c r="A6" s="4" t="s">
        <v>6</v>
      </c>
      <c r="B6" s="2">
        <f>COUNTIF(J:J,"Failed")</f>
        <v>0</v>
      </c>
      <c r="C6" s="5"/>
      <c r="D6" s="5"/>
      <c r="E6" s="5"/>
      <c r="F6" s="5"/>
      <c r="G6" s="5"/>
      <c r="H6" s="5"/>
      <c r="I6" s="5"/>
      <c r="J6" s="5"/>
      <c r="K6" s="5"/>
    </row>
    <row r="7" spans="1:11">
      <c r="A7" s="4" t="s">
        <v>7</v>
      </c>
      <c r="B7" s="6">
        <f>COUNTIF(J:J,"Blocked")</f>
        <v>0</v>
      </c>
      <c r="C7" s="5"/>
      <c r="D7" s="5"/>
      <c r="E7" s="5"/>
      <c r="F7" s="5"/>
      <c r="G7" s="5"/>
      <c r="H7" s="5"/>
      <c r="I7" s="5"/>
      <c r="J7" s="5"/>
      <c r="K7" s="5"/>
    </row>
    <row r="8" spans="1:11">
      <c r="A8" s="7"/>
      <c r="B8" s="7"/>
      <c r="C8" s="7"/>
      <c r="D8" s="7"/>
      <c r="E8" s="7"/>
      <c r="F8" s="7"/>
      <c r="G8" s="7"/>
      <c r="H8" s="7"/>
      <c r="I8" s="7"/>
      <c r="J8" s="7"/>
      <c r="K8" s="7"/>
    </row>
    <row r="9" spans="1:11">
      <c r="A9" s="1" t="s">
        <v>8</v>
      </c>
      <c r="B9" s="1" t="s">
        <v>9</v>
      </c>
      <c r="C9" s="1" t="s">
        <v>10</v>
      </c>
      <c r="D9" s="1" t="s">
        <v>11</v>
      </c>
      <c r="E9" s="1" t="s">
        <v>12</v>
      </c>
      <c r="F9" s="1" t="s">
        <v>13</v>
      </c>
      <c r="G9" s="1" t="s">
        <v>14</v>
      </c>
      <c r="H9" s="1" t="s">
        <v>15</v>
      </c>
      <c r="I9" s="1" t="s">
        <v>16</v>
      </c>
      <c r="J9" s="1" t="s">
        <v>17</v>
      </c>
      <c r="K9" s="1" t="s">
        <v>18</v>
      </c>
    </row>
    <row r="10" spans="1:11" ht="115.2" customHeight="1">
      <c r="A10" s="8" t="s">
        <v>19</v>
      </c>
      <c r="B10" s="8" t="s">
        <v>35</v>
      </c>
      <c r="C10" s="10" t="s">
        <v>32</v>
      </c>
      <c r="D10" s="10" t="s">
        <v>50</v>
      </c>
      <c r="E10" s="10" t="s">
        <v>20</v>
      </c>
      <c r="F10" s="10" t="s">
        <v>41</v>
      </c>
      <c r="G10" s="10" t="s">
        <v>54</v>
      </c>
      <c r="H10" s="10" t="s">
        <v>49</v>
      </c>
      <c r="I10" s="9"/>
      <c r="J10" s="9" t="s">
        <v>3</v>
      </c>
      <c r="K10" s="9" t="s">
        <v>21</v>
      </c>
    </row>
    <row r="11" spans="1:11" ht="106.2" customHeight="1">
      <c r="A11" s="8" t="s">
        <v>22</v>
      </c>
      <c r="B11" s="8" t="s">
        <v>35</v>
      </c>
      <c r="C11" s="10" t="s">
        <v>33</v>
      </c>
      <c r="D11" s="10" t="s">
        <v>50</v>
      </c>
      <c r="E11" s="10" t="s">
        <v>20</v>
      </c>
      <c r="F11" s="10" t="s">
        <v>51</v>
      </c>
      <c r="G11" s="10" t="s">
        <v>55</v>
      </c>
      <c r="H11" s="9" t="s">
        <v>52</v>
      </c>
      <c r="I11" s="9"/>
      <c r="J11" s="9" t="s">
        <v>3</v>
      </c>
      <c r="K11" s="9" t="s">
        <v>21</v>
      </c>
    </row>
    <row r="12" spans="1:11" ht="103.8" customHeight="1">
      <c r="A12" s="8" t="s">
        <v>23</v>
      </c>
      <c r="B12" s="8" t="s">
        <v>35</v>
      </c>
      <c r="C12" s="10" t="s">
        <v>34</v>
      </c>
      <c r="D12" s="10" t="s">
        <v>50</v>
      </c>
      <c r="E12" s="10" t="s">
        <v>20</v>
      </c>
      <c r="F12" s="10" t="s">
        <v>53</v>
      </c>
      <c r="G12" s="10" t="s">
        <v>57</v>
      </c>
      <c r="H12" s="9" t="s">
        <v>52</v>
      </c>
      <c r="I12" s="9"/>
      <c r="J12" s="9" t="s">
        <v>3</v>
      </c>
      <c r="K12" s="9" t="s">
        <v>21</v>
      </c>
    </row>
    <row r="13" spans="1:11" ht="180.6" customHeight="1">
      <c r="A13" s="8" t="s">
        <v>24</v>
      </c>
      <c r="B13" s="8" t="s">
        <v>35</v>
      </c>
      <c r="C13" s="10" t="s">
        <v>39</v>
      </c>
      <c r="D13" s="10" t="s">
        <v>50</v>
      </c>
      <c r="E13" s="10" t="s">
        <v>20</v>
      </c>
      <c r="F13" s="10" t="s">
        <v>43</v>
      </c>
      <c r="G13" s="10" t="s">
        <v>58</v>
      </c>
      <c r="H13" s="10" t="s">
        <v>59</v>
      </c>
      <c r="I13" s="9"/>
      <c r="J13" s="9" t="s">
        <v>3</v>
      </c>
      <c r="K13" s="9" t="s">
        <v>21</v>
      </c>
    </row>
    <row r="14" spans="1:11" ht="127.2" customHeight="1">
      <c r="A14" s="8" t="s">
        <v>25</v>
      </c>
      <c r="B14" s="8" t="s">
        <v>35</v>
      </c>
      <c r="C14" s="10" t="s">
        <v>36</v>
      </c>
      <c r="D14" s="10" t="s">
        <v>50</v>
      </c>
      <c r="E14" s="10" t="s">
        <v>20</v>
      </c>
      <c r="F14" s="10"/>
      <c r="G14" s="10"/>
      <c r="H14" s="9" t="s">
        <v>46</v>
      </c>
      <c r="I14" s="9"/>
      <c r="J14" s="9" t="s">
        <v>3</v>
      </c>
      <c r="K14" s="9" t="s">
        <v>21</v>
      </c>
    </row>
    <row r="15" spans="1:11" ht="120.6" customHeight="1">
      <c r="A15" s="8" t="s">
        <v>26</v>
      </c>
      <c r="B15" s="8" t="s">
        <v>35</v>
      </c>
      <c r="C15" s="10" t="s">
        <v>37</v>
      </c>
      <c r="D15" s="10" t="s">
        <v>50</v>
      </c>
      <c r="E15" s="10" t="s">
        <v>20</v>
      </c>
      <c r="F15" s="10"/>
      <c r="G15" s="10"/>
      <c r="H15" s="9" t="s">
        <v>60</v>
      </c>
      <c r="I15" s="9"/>
      <c r="J15" s="9" t="s">
        <v>3</v>
      </c>
      <c r="K15" s="9" t="s">
        <v>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10" workbookViewId="0"/>
  </sheetViews>
  <sheetFormatPr defaultRowHeight="14.4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BE</vt:lpstr>
      <vt:lpstr>Acceptance Criteria for B.E</vt:lpstr>
      <vt:lpstr>FE</vt:lpstr>
      <vt:lpstr>Acceptance Criteria for F.E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roselle mariano</dc:creator>
  <cp:lastModifiedBy>roselle mariano</cp:lastModifiedBy>
  <dcterms:created xsi:type="dcterms:W3CDTF">2024-05-16T20:17:47Z</dcterms:created>
  <dcterms:modified xsi:type="dcterms:W3CDTF">2024-05-17T02:13:18Z</dcterms:modified>
</cp:coreProperties>
</file>