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\Documents\Bad Code\"/>
    </mc:Choice>
  </mc:AlternateContent>
  <xr:revisionPtr revIDLastSave="0" documentId="8_{79B9D60F-91E6-40E6-BAFE-C6A22D8D0682}" xr6:coauthVersionLast="47" xr6:coauthVersionMax="47" xr10:uidLastSave="{00000000-0000-0000-0000-000000000000}"/>
  <bookViews>
    <workbookView xWindow="-120" yWindow="-120" windowWidth="38640" windowHeight="21240" xr2:uid="{DDA1D8A0-72BA-4D55-88CD-A4DCC339D18E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K2" i="2"/>
</calcChain>
</file>

<file path=xl/sharedStrings.xml><?xml version="1.0" encoding="utf-8"?>
<sst xmlns="http://schemas.openxmlformats.org/spreadsheetml/2006/main" count="138" uniqueCount="102">
  <si>
    <t>Team</t>
  </si>
  <si>
    <t>BYE</t>
  </si>
  <si>
    <t>Pos</t>
  </si>
  <si>
    <t>XP</t>
  </si>
  <si>
    <t>POINTS</t>
  </si>
  <si>
    <t>Tucker</t>
  </si>
  <si>
    <t>Justin</t>
  </si>
  <si>
    <t>Ravens</t>
  </si>
  <si>
    <t>K</t>
  </si>
  <si>
    <t>Butker</t>
  </si>
  <si>
    <t>Harrison</t>
  </si>
  <si>
    <t>Chiefs</t>
  </si>
  <si>
    <t>Zuerlein</t>
  </si>
  <si>
    <t>Greg</t>
  </si>
  <si>
    <t>Cowboys</t>
  </si>
  <si>
    <t>Lutz</t>
  </si>
  <si>
    <t>Wil</t>
  </si>
  <si>
    <t>Saints</t>
  </si>
  <si>
    <t>Bass</t>
  </si>
  <si>
    <t>Tyler</t>
  </si>
  <si>
    <t>Bills</t>
  </si>
  <si>
    <t>Gould</t>
  </si>
  <si>
    <t>Robbie</t>
  </si>
  <si>
    <t>49ers</t>
  </si>
  <si>
    <t>Koo</t>
  </si>
  <si>
    <t>Younghoe</t>
  </si>
  <si>
    <t>Falcons</t>
  </si>
  <si>
    <t>Blankenship</t>
  </si>
  <si>
    <t>Rodrigo</t>
  </si>
  <si>
    <t>Colts</t>
  </si>
  <si>
    <t>Succop</t>
  </si>
  <si>
    <t>Ryan</t>
  </si>
  <si>
    <t>Buccaneers</t>
  </si>
  <si>
    <t>Myers</t>
  </si>
  <si>
    <t>Jason</t>
  </si>
  <si>
    <t>Seahawks</t>
  </si>
  <si>
    <t>Carlson</t>
  </si>
  <si>
    <t>Daniel</t>
  </si>
  <si>
    <t>Raiders</t>
  </si>
  <si>
    <t>Prater</t>
  </si>
  <si>
    <t>Matt</t>
  </si>
  <si>
    <t>Cardinals</t>
  </si>
  <si>
    <t>Boswell</t>
  </si>
  <si>
    <t>Chris</t>
  </si>
  <si>
    <t>Steelers</t>
  </si>
  <si>
    <t>Gay</t>
  </si>
  <si>
    <t>Rams</t>
  </si>
  <si>
    <t>Crosby</t>
  </si>
  <si>
    <t>Mason</t>
  </si>
  <si>
    <t>Packers</t>
  </si>
  <si>
    <t>Sanders</t>
  </si>
  <si>
    <t>Dolphins</t>
  </si>
  <si>
    <t>Badgley</t>
  </si>
  <si>
    <t>Mike</t>
  </si>
  <si>
    <t>Chargers</t>
  </si>
  <si>
    <t>Santos</t>
  </si>
  <si>
    <t>Cairo</t>
  </si>
  <si>
    <t>Bears</t>
  </si>
  <si>
    <t>Gano</t>
  </si>
  <si>
    <t>Graham</t>
  </si>
  <si>
    <t>Giants</t>
  </si>
  <si>
    <t>Slye</t>
  </si>
  <si>
    <t>Joey</t>
  </si>
  <si>
    <t>Panthers</t>
  </si>
  <si>
    <t>Lambo</t>
  </si>
  <si>
    <t>Josh</t>
  </si>
  <si>
    <t>Jaguars</t>
  </si>
  <si>
    <t>McManus</t>
  </si>
  <si>
    <t>Brandon</t>
  </si>
  <si>
    <t>Broncos</t>
  </si>
  <si>
    <t>Seibert</t>
  </si>
  <si>
    <t>Austin</t>
  </si>
  <si>
    <t>Bengals</t>
  </si>
  <si>
    <t>Hopkins</t>
  </si>
  <si>
    <t>Dustin</t>
  </si>
  <si>
    <t>Redskins</t>
  </si>
  <si>
    <t>Parkey</t>
  </si>
  <si>
    <t>Cody</t>
  </si>
  <si>
    <t>Browns</t>
  </si>
  <si>
    <t>Bullock</t>
  </si>
  <si>
    <t>Randy</t>
  </si>
  <si>
    <t>Lions</t>
  </si>
  <si>
    <t>Joseph</t>
  </si>
  <si>
    <t>Vikings</t>
  </si>
  <si>
    <t>Ficken</t>
  </si>
  <si>
    <t>Sam</t>
  </si>
  <si>
    <t>Jets</t>
  </si>
  <si>
    <t>McCann</t>
  </si>
  <si>
    <t>Titans</t>
  </si>
  <si>
    <t>Ka'imi</t>
  </si>
  <si>
    <t>Fairbairn</t>
  </si>
  <si>
    <t>Texans</t>
  </si>
  <si>
    <t>Rohrwasser</t>
  </si>
  <si>
    <t>Patriots</t>
  </si>
  <si>
    <t>Elliott</t>
  </si>
  <si>
    <t>Jake</t>
  </si>
  <si>
    <t>Eagles</t>
  </si>
  <si>
    <t>First_Name</t>
  </si>
  <si>
    <t>Last_Name</t>
  </si>
  <si>
    <t>Short</t>
  </si>
  <si>
    <t>Mid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</si>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</sst>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B92B-6C26-4F7D-A027-DCDEA0990785}">
  <dimension ref="A1:K33"/>
  <sheetViews>
    <sheetView tabSelected="1" workbookViewId="0"/>
  </sheetViews>
  <sheetFormatPr defaultRowHeight="15" x14ac:dyDescent="0.25"/>
  <cols>
    <col min="11" max="11" width="148" bestFit="1" customWidth="1"/>
  </cols>
  <sheetData>
    <row r="1" spans="1:11" x14ac:dyDescent="0.25">
      <c r="A1" t="s">
        <v>98</v>
      </c>
      <c r="B1" t="s">
        <v>97</v>
      </c>
      <c r="C1" t="s">
        <v>0</v>
      </c>
      <c r="D1" t="s">
        <v>1</v>
      </c>
      <c r="E1" t="s">
        <v>2</v>
      </c>
      <c r="F1" t="s">
        <v>99</v>
      </c>
      <c r="G1" t="s">
        <v>100</v>
      </c>
      <c r="H1" t="s">
        <v>101</v>
      </c>
      <c r="I1" t="s">
        <v>3</v>
      </c>
      <c r="J1" t="s">
        <v>4</v>
      </c>
    </row>
    <row r="2" spans="1:11" x14ac:dyDescent="0.25">
      <c r="A2" t="s">
        <v>5</v>
      </c>
      <c r="B2" t="s">
        <v>6</v>
      </c>
      <c r="C2" t="s">
        <v>7</v>
      </c>
      <c r="D2">
        <v>8</v>
      </c>
      <c r="E2" t="s">
        <v>8</v>
      </c>
      <c r="F2">
        <v>15</v>
      </c>
      <c r="G2">
        <v>10</v>
      </c>
      <c r="H2">
        <v>5</v>
      </c>
      <c r="I2">
        <v>53</v>
      </c>
      <c r="J2">
        <v>163</v>
      </c>
      <c r="K2" t="str">
        <f>"select '"&amp;A2&amp;"' as "&amp;$A$1 &amp;", '"&amp;B2&amp;"' as "&amp;$B$1&amp;", '"&amp;C2&amp;"' as "&amp;$C$1&amp;", '"&amp;D2&amp;"' as "&amp;$D$1&amp;", '"&amp;E2&amp;"' as "&amp;$E$1&amp;", "&amp;F2&amp;" as "&amp;$F$1&amp;", "&amp;G2&amp;" as "&amp;$G$1&amp;", "&amp;H2&amp;" as "&amp;$H$1&amp;", "&amp;I2&amp;" as "&amp;$I$1&amp;", "&amp;J2&amp;" as "&amp;$J$1</f>
        <v>select 'Tucker' as Last_Name, 'Justin' as First_Name, 'Ravens' as Team, '8' as BYE, 'K' as Pos, 15 as Short, 10 as Mid, 5 as Long, 53 as XP, 163 as POINTS</v>
      </c>
    </row>
    <row r="3" spans="1:11" x14ac:dyDescent="0.25">
      <c r="A3" t="s">
        <v>9</v>
      </c>
      <c r="B3" t="s">
        <v>10</v>
      </c>
      <c r="C3" t="s">
        <v>11</v>
      </c>
      <c r="D3">
        <v>12</v>
      </c>
      <c r="E3" t="s">
        <v>8</v>
      </c>
      <c r="F3">
        <v>19</v>
      </c>
      <c r="G3">
        <v>8</v>
      </c>
      <c r="H3">
        <v>3</v>
      </c>
      <c r="I3">
        <v>57</v>
      </c>
      <c r="J3">
        <v>161</v>
      </c>
      <c r="K3" t="str">
        <f>"UNION ALL select '"&amp;A3&amp;"' as "&amp;$A$1 &amp;", '"&amp;B3&amp;"' as "&amp;$B$1&amp;", '"&amp;C3&amp;"' as "&amp;$C$1&amp;", '"&amp;D3&amp;"' as "&amp;$D$1&amp;", '"&amp;E3&amp;"' as "&amp;$E$1&amp;", "&amp;F3&amp;" as "&amp;$F$1&amp;", "&amp;G3&amp;" as "&amp;$G$1&amp;", "&amp;H3&amp;" as "&amp;$H$1&amp;", "&amp;I3&amp;" as "&amp;$I$1&amp;", "&amp;J3&amp;" as "&amp;$J$1</f>
        <v>UNION ALL select 'Butker' as Last_Name, 'Harrison' as First_Name, 'Chiefs' as Team, '12' as BYE, 'K' as Pos, 19 as Short, 8 as Mid, 3 as Long, 57 as XP, 161 as POINTS</v>
      </c>
    </row>
    <row r="4" spans="1:11" x14ac:dyDescent="0.25">
      <c r="A4" t="s">
        <v>12</v>
      </c>
      <c r="B4" t="s">
        <v>13</v>
      </c>
      <c r="C4" t="s">
        <v>14</v>
      </c>
      <c r="D4">
        <v>7</v>
      </c>
      <c r="E4" t="s">
        <v>8</v>
      </c>
      <c r="F4">
        <v>17</v>
      </c>
      <c r="G4">
        <v>9</v>
      </c>
      <c r="H4">
        <v>5</v>
      </c>
      <c r="I4">
        <v>46</v>
      </c>
      <c r="J4">
        <v>158</v>
      </c>
      <c r="K4" t="str">
        <f t="shared" ref="K4:K33" si="0">"UNION ALL select '"&amp;A4&amp;"' as "&amp;$A$1 &amp;", '"&amp;B4&amp;"' as "&amp;$B$1&amp;", '"&amp;C4&amp;"' as "&amp;$C$1&amp;", '"&amp;D4&amp;"' as "&amp;$D$1&amp;", '"&amp;E4&amp;"' as "&amp;$E$1&amp;", "&amp;F4&amp;" as "&amp;$F$1&amp;", "&amp;G4&amp;" as "&amp;$G$1&amp;", "&amp;H4&amp;" as "&amp;$H$1&amp;", "&amp;I4&amp;" as "&amp;$I$1&amp;", "&amp;J4&amp;" as "&amp;$J$1</f>
        <v>UNION ALL select 'Zuerlein' as Last_Name, 'Greg' as First_Name, 'Cowboys' as Team, '7' as BYE, 'K' as Pos, 17 as Short, 9 as Mid, 5 as Long, 46 as XP, 158 as POINTS</v>
      </c>
    </row>
    <row r="5" spans="1:11" x14ac:dyDescent="0.25">
      <c r="A5" t="s">
        <v>15</v>
      </c>
      <c r="B5" t="s">
        <v>16</v>
      </c>
      <c r="C5" t="s">
        <v>17</v>
      </c>
      <c r="D5">
        <v>6</v>
      </c>
      <c r="E5" t="s">
        <v>8</v>
      </c>
      <c r="F5">
        <v>16</v>
      </c>
      <c r="G5">
        <v>9</v>
      </c>
      <c r="H5">
        <v>4</v>
      </c>
      <c r="I5">
        <v>52</v>
      </c>
      <c r="J5">
        <v>156</v>
      </c>
      <c r="K5" t="str">
        <f t="shared" si="0"/>
        <v>UNION ALL select 'Lutz' as Last_Name, 'Wil' as First_Name, 'Saints' as Team, '6' as BYE, 'K' as Pos, 16 as Short, 9 as Mid, 4 as Long, 52 as XP, 156 as POINTS</v>
      </c>
    </row>
    <row r="6" spans="1:11" x14ac:dyDescent="0.25">
      <c r="A6" t="s">
        <v>18</v>
      </c>
      <c r="B6" t="s">
        <v>19</v>
      </c>
      <c r="C6" t="s">
        <v>20</v>
      </c>
      <c r="D6">
        <v>7</v>
      </c>
      <c r="E6" t="s">
        <v>8</v>
      </c>
      <c r="F6">
        <v>15</v>
      </c>
      <c r="G6">
        <v>7</v>
      </c>
      <c r="H6">
        <v>4</v>
      </c>
      <c r="I6">
        <v>55</v>
      </c>
      <c r="J6">
        <v>148</v>
      </c>
      <c r="K6" t="str">
        <f t="shared" si="0"/>
        <v>UNION ALL select 'Bass' as Last_Name, 'Tyler' as First_Name, 'Bills' as Team, '7' as BYE, 'K' as Pos, 15 as Short, 7 as Mid, 4 as Long, 55 as XP, 148 as POINTS</v>
      </c>
    </row>
    <row r="7" spans="1:11" x14ac:dyDescent="0.25">
      <c r="A7" t="s">
        <v>21</v>
      </c>
      <c r="B7" t="s">
        <v>22</v>
      </c>
      <c r="C7" t="s">
        <v>23</v>
      </c>
      <c r="D7">
        <v>6</v>
      </c>
      <c r="E7" t="s">
        <v>8</v>
      </c>
      <c r="F7">
        <v>20</v>
      </c>
      <c r="G7">
        <v>9</v>
      </c>
      <c r="H7">
        <v>2</v>
      </c>
      <c r="I7">
        <v>41</v>
      </c>
      <c r="J7">
        <v>147</v>
      </c>
      <c r="K7" t="str">
        <f t="shared" si="0"/>
        <v>UNION ALL select 'Gould' as Last_Name, 'Robbie' as First_Name, '49ers' as Team, '6' as BYE, 'K' as Pos, 20 as Short, 9 as Mid, 2 as Long, 41 as XP, 147 as POINTS</v>
      </c>
    </row>
    <row r="8" spans="1:11" x14ac:dyDescent="0.25">
      <c r="A8" t="s">
        <v>24</v>
      </c>
      <c r="B8" t="s">
        <v>25</v>
      </c>
      <c r="C8" t="s">
        <v>26</v>
      </c>
      <c r="D8">
        <v>6</v>
      </c>
      <c r="E8" t="s">
        <v>8</v>
      </c>
      <c r="F8">
        <v>21</v>
      </c>
      <c r="G8">
        <v>7</v>
      </c>
      <c r="H8">
        <v>3</v>
      </c>
      <c r="I8">
        <v>40</v>
      </c>
      <c r="J8">
        <v>146</v>
      </c>
      <c r="K8" t="str">
        <f t="shared" si="0"/>
        <v>UNION ALL select 'Koo' as Last_Name, 'Younghoe' as First_Name, 'Falcons' as Team, '6' as BYE, 'K' as Pos, 21 as Short, 7 as Mid, 3 as Long, 40 as XP, 146 as POINTS</v>
      </c>
    </row>
    <row r="9" spans="1:11" x14ac:dyDescent="0.25">
      <c r="A9" t="s">
        <v>27</v>
      </c>
      <c r="B9" t="s">
        <v>28</v>
      </c>
      <c r="C9" t="s">
        <v>29</v>
      </c>
      <c r="D9">
        <v>14</v>
      </c>
      <c r="E9" t="s">
        <v>8</v>
      </c>
      <c r="F9">
        <v>20</v>
      </c>
      <c r="G9">
        <v>8</v>
      </c>
      <c r="H9">
        <v>2</v>
      </c>
      <c r="I9">
        <v>42</v>
      </c>
      <c r="J9">
        <v>144</v>
      </c>
      <c r="K9" t="str">
        <f t="shared" si="0"/>
        <v>UNION ALL select 'Blankenship' as Last_Name, 'Rodrigo' as First_Name, 'Colts' as Team, '14' as BYE, 'K' as Pos, 20 as Short, 8 as Mid, 2 as Long, 42 as XP, 144 as POINTS</v>
      </c>
    </row>
    <row r="10" spans="1:11" x14ac:dyDescent="0.25">
      <c r="A10" t="s">
        <v>30</v>
      </c>
      <c r="B10" t="s">
        <v>31</v>
      </c>
      <c r="C10" t="s">
        <v>32</v>
      </c>
      <c r="D10">
        <v>9</v>
      </c>
      <c r="E10" t="s">
        <v>8</v>
      </c>
      <c r="F10">
        <v>18</v>
      </c>
      <c r="G10">
        <v>7</v>
      </c>
      <c r="H10">
        <v>2</v>
      </c>
      <c r="I10">
        <v>50</v>
      </c>
      <c r="J10">
        <v>142</v>
      </c>
      <c r="K10" t="str">
        <f t="shared" si="0"/>
        <v>UNION ALL select 'Succop' as Last_Name, 'Ryan' as First_Name, 'Buccaneers' as Team, '9' as BYE, 'K' as Pos, 18 as Short, 7 as Mid, 2 as Long, 50 as XP, 142 as POINTS</v>
      </c>
    </row>
    <row r="11" spans="1:11" x14ac:dyDescent="0.25">
      <c r="A11" t="s">
        <v>33</v>
      </c>
      <c r="B11" t="s">
        <v>34</v>
      </c>
      <c r="C11" t="s">
        <v>35</v>
      </c>
      <c r="D11">
        <v>9</v>
      </c>
      <c r="E11" t="s">
        <v>8</v>
      </c>
      <c r="F11">
        <v>13</v>
      </c>
      <c r="G11">
        <v>9</v>
      </c>
      <c r="H11">
        <v>3</v>
      </c>
      <c r="I11">
        <v>49</v>
      </c>
      <c r="J11">
        <v>139</v>
      </c>
      <c r="K11" t="str">
        <f t="shared" si="0"/>
        <v>UNION ALL select 'Myers' as Last_Name, 'Jason' as First_Name, 'Seahawks' as Team, '9' as BYE, 'K' as Pos, 13 as Short, 9 as Mid, 3 as Long, 49 as XP, 139 as POINTS</v>
      </c>
    </row>
    <row r="12" spans="1:11" x14ac:dyDescent="0.25">
      <c r="A12" t="s">
        <v>36</v>
      </c>
      <c r="B12" t="s">
        <v>37</v>
      </c>
      <c r="C12" t="s">
        <v>38</v>
      </c>
      <c r="D12">
        <v>8</v>
      </c>
      <c r="E12" t="s">
        <v>8</v>
      </c>
      <c r="F12">
        <v>18</v>
      </c>
      <c r="G12">
        <v>7</v>
      </c>
      <c r="H12">
        <v>3</v>
      </c>
      <c r="I12">
        <v>42</v>
      </c>
      <c r="J12">
        <v>139</v>
      </c>
      <c r="K12" t="str">
        <f t="shared" si="0"/>
        <v>UNION ALL select 'Carlson' as Last_Name, 'Daniel' as First_Name, 'Raiders' as Team, '8' as BYE, 'K' as Pos, 18 as Short, 7 as Mid, 3 as Long, 42 as XP, 139 as POINTS</v>
      </c>
    </row>
    <row r="13" spans="1:11" x14ac:dyDescent="0.25">
      <c r="A13" t="s">
        <v>39</v>
      </c>
      <c r="B13" t="s">
        <v>40</v>
      </c>
      <c r="C13" t="s">
        <v>41</v>
      </c>
      <c r="D13">
        <v>12</v>
      </c>
      <c r="E13" t="s">
        <v>8</v>
      </c>
      <c r="F13">
        <v>16</v>
      </c>
      <c r="G13">
        <v>5</v>
      </c>
      <c r="H13">
        <v>5</v>
      </c>
      <c r="I13">
        <v>45</v>
      </c>
      <c r="J13">
        <v>138</v>
      </c>
      <c r="K13" t="str">
        <f t="shared" si="0"/>
        <v>UNION ALL select 'Prater' as Last_Name, 'Matt' as First_Name, 'Cardinals' as Team, '12' as BYE, 'K' as Pos, 16 as Short, 5 as Mid, 5 as Long, 45 as XP, 138 as POINTS</v>
      </c>
    </row>
    <row r="14" spans="1:11" x14ac:dyDescent="0.25">
      <c r="A14" t="s">
        <v>42</v>
      </c>
      <c r="B14" t="s">
        <v>43</v>
      </c>
      <c r="C14" t="s">
        <v>44</v>
      </c>
      <c r="D14">
        <v>7</v>
      </c>
      <c r="E14" t="s">
        <v>8</v>
      </c>
      <c r="F14">
        <v>18</v>
      </c>
      <c r="G14">
        <v>8</v>
      </c>
      <c r="H14">
        <v>2</v>
      </c>
      <c r="I14">
        <v>40</v>
      </c>
      <c r="J14">
        <v>136</v>
      </c>
      <c r="K14" t="str">
        <f t="shared" si="0"/>
        <v>UNION ALL select 'Boswell' as Last_Name, 'Chris' as First_Name, 'Steelers' as Team, '7' as BYE, 'K' as Pos, 18 as Short, 8 as Mid, 2 as Long, 40 as XP, 136 as POINTS</v>
      </c>
    </row>
    <row r="15" spans="1:11" x14ac:dyDescent="0.25">
      <c r="A15" t="s">
        <v>45</v>
      </c>
      <c r="B15" t="s">
        <v>40</v>
      </c>
      <c r="C15" t="s">
        <v>46</v>
      </c>
      <c r="D15">
        <v>11</v>
      </c>
      <c r="E15" t="s">
        <v>8</v>
      </c>
      <c r="F15">
        <v>14</v>
      </c>
      <c r="G15">
        <v>8</v>
      </c>
      <c r="H15">
        <v>4</v>
      </c>
      <c r="I15">
        <v>42</v>
      </c>
      <c r="J15">
        <v>136</v>
      </c>
      <c r="K15" t="str">
        <f t="shared" si="0"/>
        <v>UNION ALL select 'Gay' as Last_Name, 'Matt' as First_Name, 'Rams' as Team, '11' as BYE, 'K' as Pos, 14 as Short, 8 as Mid, 4 as Long, 42 as XP, 136 as POINTS</v>
      </c>
    </row>
    <row r="16" spans="1:11" x14ac:dyDescent="0.25">
      <c r="A16" t="s">
        <v>47</v>
      </c>
      <c r="B16" t="s">
        <v>48</v>
      </c>
      <c r="C16" t="s">
        <v>49</v>
      </c>
      <c r="D16">
        <v>13</v>
      </c>
      <c r="E16" t="s">
        <v>8</v>
      </c>
      <c r="F16">
        <v>16</v>
      </c>
      <c r="G16">
        <v>6</v>
      </c>
      <c r="H16">
        <v>4</v>
      </c>
      <c r="I16">
        <v>40</v>
      </c>
      <c r="J16">
        <v>132</v>
      </c>
      <c r="K16" t="str">
        <f t="shared" si="0"/>
        <v>UNION ALL select 'Crosby' as Last_Name, 'Mason' as First_Name, 'Packers' as Team, '13' as BYE, 'K' as Pos, 16 as Short, 6 as Mid, 4 as Long, 40 as XP, 132 as POINTS</v>
      </c>
    </row>
    <row r="17" spans="1:11" x14ac:dyDescent="0.25">
      <c r="A17" t="s">
        <v>50</v>
      </c>
      <c r="B17" t="s">
        <v>34</v>
      </c>
      <c r="C17" t="s">
        <v>51</v>
      </c>
      <c r="D17">
        <v>14</v>
      </c>
      <c r="E17" t="s">
        <v>8</v>
      </c>
      <c r="F17">
        <v>14</v>
      </c>
      <c r="G17">
        <v>8</v>
      </c>
      <c r="H17">
        <v>4</v>
      </c>
      <c r="I17">
        <v>38</v>
      </c>
      <c r="J17">
        <v>132</v>
      </c>
      <c r="K17" t="str">
        <f t="shared" si="0"/>
        <v>UNION ALL select 'Sanders' as Last_Name, 'Jason' as First_Name, 'Dolphins' as Team, '14' as BYE, 'K' as Pos, 14 as Short, 8 as Mid, 4 as Long, 38 as XP, 132 as POINTS</v>
      </c>
    </row>
    <row r="18" spans="1:11" x14ac:dyDescent="0.25">
      <c r="A18" t="s">
        <v>52</v>
      </c>
      <c r="B18" t="s">
        <v>53</v>
      </c>
      <c r="C18" t="s">
        <v>54</v>
      </c>
      <c r="D18">
        <v>7</v>
      </c>
      <c r="E18" t="s">
        <v>8</v>
      </c>
      <c r="F18">
        <v>14</v>
      </c>
      <c r="G18">
        <v>7</v>
      </c>
      <c r="H18">
        <v>4</v>
      </c>
      <c r="I18">
        <v>40</v>
      </c>
      <c r="J18">
        <v>130</v>
      </c>
      <c r="K18" t="str">
        <f t="shared" si="0"/>
        <v>UNION ALL select 'Badgley' as Last_Name, 'Mike' as First_Name, 'Chargers' as Team, '7' as BYE, 'K' as Pos, 14 as Short, 7 as Mid, 4 as Long, 40 as XP, 130 as POINTS</v>
      </c>
    </row>
    <row r="19" spans="1:11" x14ac:dyDescent="0.25">
      <c r="A19" t="s">
        <v>55</v>
      </c>
      <c r="B19" t="s">
        <v>56</v>
      </c>
      <c r="C19" t="s">
        <v>57</v>
      </c>
      <c r="D19">
        <v>10</v>
      </c>
      <c r="E19" t="s">
        <v>8</v>
      </c>
      <c r="F19">
        <v>17</v>
      </c>
      <c r="G19">
        <v>7</v>
      </c>
      <c r="H19">
        <v>2</v>
      </c>
      <c r="I19">
        <v>40</v>
      </c>
      <c r="J19">
        <v>129</v>
      </c>
      <c r="K19" t="str">
        <f t="shared" si="0"/>
        <v>UNION ALL select 'Santos' as Last_Name, 'Cairo' as First_Name, 'Bears' as Team, '10' as BYE, 'K' as Pos, 17 as Short, 7 as Mid, 2 as Long, 40 as XP, 129 as POINTS</v>
      </c>
    </row>
    <row r="20" spans="1:11" x14ac:dyDescent="0.25">
      <c r="A20" t="s">
        <v>58</v>
      </c>
      <c r="B20" t="s">
        <v>59</v>
      </c>
      <c r="C20" t="s">
        <v>60</v>
      </c>
      <c r="D20">
        <v>10</v>
      </c>
      <c r="E20" t="s">
        <v>8</v>
      </c>
      <c r="F20">
        <v>18</v>
      </c>
      <c r="G20">
        <v>7</v>
      </c>
      <c r="H20">
        <v>4</v>
      </c>
      <c r="I20">
        <v>26</v>
      </c>
      <c r="J20">
        <v>128</v>
      </c>
      <c r="K20" t="str">
        <f t="shared" si="0"/>
        <v>UNION ALL select 'Gano' as Last_Name, 'Graham' as First_Name, 'Giants' as Team, '10' as BYE, 'K' as Pos, 18 as Short, 7 as Mid, 4 as Long, 26 as XP, 128 as POINTS</v>
      </c>
    </row>
    <row r="21" spans="1:11" x14ac:dyDescent="0.25">
      <c r="A21" t="s">
        <v>61</v>
      </c>
      <c r="B21" t="s">
        <v>62</v>
      </c>
      <c r="C21" t="s">
        <v>63</v>
      </c>
      <c r="D21">
        <v>13</v>
      </c>
      <c r="E21" t="s">
        <v>8</v>
      </c>
      <c r="F21">
        <v>16</v>
      </c>
      <c r="G21">
        <v>8</v>
      </c>
      <c r="H21">
        <v>3</v>
      </c>
      <c r="I21">
        <v>33</v>
      </c>
      <c r="J21">
        <v>128</v>
      </c>
      <c r="K21" t="str">
        <f t="shared" si="0"/>
        <v>UNION ALL select 'Slye' as Last_Name, 'Joey' as First_Name, 'Panthers' as Team, '13' as BYE, 'K' as Pos, 16 as Short, 8 as Mid, 3 as Long, 33 as XP, 128 as POINTS</v>
      </c>
    </row>
    <row r="22" spans="1:11" x14ac:dyDescent="0.25">
      <c r="A22" t="s">
        <v>64</v>
      </c>
      <c r="B22" t="s">
        <v>65</v>
      </c>
      <c r="C22" t="s">
        <v>66</v>
      </c>
      <c r="D22">
        <v>7</v>
      </c>
      <c r="E22" t="s">
        <v>8</v>
      </c>
      <c r="F22">
        <v>15</v>
      </c>
      <c r="G22">
        <v>7</v>
      </c>
      <c r="H22">
        <v>4</v>
      </c>
      <c r="I22">
        <v>32</v>
      </c>
      <c r="J22">
        <v>125</v>
      </c>
      <c r="K22" t="str">
        <f t="shared" si="0"/>
        <v>UNION ALL select 'Lambo' as Last_Name, 'Josh' as First_Name, 'Jaguars' as Team, '7' as BYE, 'K' as Pos, 15 as Short, 7 as Mid, 4 as Long, 32 as XP, 125 as POINTS</v>
      </c>
    </row>
    <row r="23" spans="1:11" x14ac:dyDescent="0.25">
      <c r="A23" t="s">
        <v>67</v>
      </c>
      <c r="B23" t="s">
        <v>68</v>
      </c>
      <c r="C23" t="s">
        <v>69</v>
      </c>
      <c r="D23">
        <v>11</v>
      </c>
      <c r="E23" t="s">
        <v>8</v>
      </c>
      <c r="F23">
        <v>16</v>
      </c>
      <c r="G23">
        <v>7</v>
      </c>
      <c r="H23">
        <v>4</v>
      </c>
      <c r="I23">
        <v>28</v>
      </c>
      <c r="J23">
        <v>124</v>
      </c>
      <c r="K23" t="str">
        <f t="shared" si="0"/>
        <v>UNION ALL select 'McManus' as Last_Name, 'Brandon' as First_Name, 'Broncos' as Team, '11' as BYE, 'K' as Pos, 16 as Short, 7 as Mid, 4 as Long, 28 as XP, 124 as POINTS</v>
      </c>
    </row>
    <row r="24" spans="1:11" x14ac:dyDescent="0.25">
      <c r="A24" t="s">
        <v>70</v>
      </c>
      <c r="B24" t="s">
        <v>71</v>
      </c>
      <c r="C24" t="s">
        <v>72</v>
      </c>
      <c r="D24">
        <v>10</v>
      </c>
      <c r="E24" t="s">
        <v>8</v>
      </c>
      <c r="F24">
        <v>13</v>
      </c>
      <c r="G24">
        <v>8</v>
      </c>
      <c r="H24">
        <v>2</v>
      </c>
      <c r="I24">
        <v>39</v>
      </c>
      <c r="J24">
        <v>120</v>
      </c>
      <c r="K24" t="str">
        <f t="shared" si="0"/>
        <v>UNION ALL select 'Seibert' as Last_Name, 'Austin' as First_Name, 'Bengals' as Team, '10' as BYE, 'K' as Pos, 13 as Short, 8 as Mid, 2 as Long, 39 as XP, 120 as POINTS</v>
      </c>
    </row>
    <row r="25" spans="1:11" x14ac:dyDescent="0.25">
      <c r="A25" t="s">
        <v>73</v>
      </c>
      <c r="B25" t="s">
        <v>74</v>
      </c>
      <c r="C25" t="s">
        <v>75</v>
      </c>
      <c r="D25">
        <v>9</v>
      </c>
      <c r="E25" t="s">
        <v>8</v>
      </c>
      <c r="F25">
        <v>15</v>
      </c>
      <c r="G25">
        <v>8</v>
      </c>
      <c r="H25">
        <v>2</v>
      </c>
      <c r="I25">
        <v>33</v>
      </c>
      <c r="J25">
        <v>120</v>
      </c>
      <c r="K25" t="str">
        <f t="shared" si="0"/>
        <v>UNION ALL select 'Hopkins' as Last_Name, 'Dustin' as First_Name, 'Redskins' as Team, '9' as BYE, 'K' as Pos, 15 as Short, 8 as Mid, 2 as Long, 33 as XP, 120 as POINTS</v>
      </c>
    </row>
    <row r="26" spans="1:11" x14ac:dyDescent="0.25">
      <c r="A26" t="s">
        <v>76</v>
      </c>
      <c r="B26" t="s">
        <v>77</v>
      </c>
      <c r="C26" t="s">
        <v>78</v>
      </c>
      <c r="D26">
        <v>13</v>
      </c>
      <c r="E26" t="s">
        <v>8</v>
      </c>
      <c r="F26">
        <v>14</v>
      </c>
      <c r="G26">
        <v>7</v>
      </c>
      <c r="H26">
        <v>1</v>
      </c>
      <c r="I26">
        <v>42</v>
      </c>
      <c r="J26">
        <v>117</v>
      </c>
      <c r="K26" t="str">
        <f t="shared" si="0"/>
        <v>UNION ALL select 'Parkey' as Last_Name, 'Cody' as First_Name, 'Browns' as Team, '13' as BYE, 'K' as Pos, 14 as Short, 7 as Mid, 1 as Long, 42 as XP, 117 as POINTS</v>
      </c>
    </row>
    <row r="27" spans="1:11" x14ac:dyDescent="0.25">
      <c r="A27" t="s">
        <v>79</v>
      </c>
      <c r="B27" t="s">
        <v>80</v>
      </c>
      <c r="C27" t="s">
        <v>81</v>
      </c>
      <c r="D27">
        <v>9</v>
      </c>
      <c r="E27" t="s">
        <v>8</v>
      </c>
      <c r="F27">
        <v>16</v>
      </c>
      <c r="G27">
        <v>6</v>
      </c>
      <c r="H27">
        <v>2</v>
      </c>
      <c r="I27">
        <v>34</v>
      </c>
      <c r="J27">
        <v>116</v>
      </c>
      <c r="K27" t="str">
        <f t="shared" si="0"/>
        <v>UNION ALL select 'Bullock' as Last_Name, 'Randy' as First_Name, 'Lions' as Team, '9' as BYE, 'K' as Pos, 16 as Short, 6 as Mid, 2 as Long, 34 as XP, 116 as POINTS</v>
      </c>
    </row>
    <row r="28" spans="1:11" x14ac:dyDescent="0.25">
      <c r="A28" t="s">
        <v>82</v>
      </c>
      <c r="B28" t="s">
        <v>13</v>
      </c>
      <c r="C28" t="s">
        <v>83</v>
      </c>
      <c r="D28">
        <v>7</v>
      </c>
      <c r="E28" t="s">
        <v>8</v>
      </c>
      <c r="F28">
        <v>14</v>
      </c>
      <c r="G28">
        <v>4</v>
      </c>
      <c r="H28">
        <v>3</v>
      </c>
      <c r="I28">
        <v>41</v>
      </c>
      <c r="J28">
        <v>114</v>
      </c>
      <c r="K28" t="str">
        <f t="shared" si="0"/>
        <v>UNION ALL select 'Joseph' as Last_Name, 'Greg' as First_Name, 'Vikings' as Team, '7' as BYE, 'K' as Pos, 14 as Short, 4 as Mid, 3 as Long, 41 as XP, 114 as POINTS</v>
      </c>
    </row>
    <row r="29" spans="1:11" x14ac:dyDescent="0.25">
      <c r="A29" t="s">
        <v>84</v>
      </c>
      <c r="B29" t="s">
        <v>85</v>
      </c>
      <c r="C29" t="s">
        <v>86</v>
      </c>
      <c r="D29">
        <v>6</v>
      </c>
      <c r="E29" t="s">
        <v>8</v>
      </c>
      <c r="F29">
        <v>15</v>
      </c>
      <c r="G29">
        <v>5</v>
      </c>
      <c r="H29">
        <v>2</v>
      </c>
      <c r="I29">
        <v>34</v>
      </c>
      <c r="J29">
        <v>109</v>
      </c>
      <c r="K29" t="str">
        <f t="shared" si="0"/>
        <v>UNION ALL select 'Ficken' as Last_Name, 'Sam' as First_Name, 'Jets' as Team, '6' as BYE, 'K' as Pos, 15 as Short, 5 as Mid, 2 as Long, 34 as XP, 109 as POINTS</v>
      </c>
    </row>
    <row r="30" spans="1:11" x14ac:dyDescent="0.25">
      <c r="A30" t="s">
        <v>87</v>
      </c>
      <c r="B30" t="s">
        <v>5</v>
      </c>
      <c r="C30" t="s">
        <v>88</v>
      </c>
      <c r="D30">
        <v>13</v>
      </c>
      <c r="E30" t="s">
        <v>8</v>
      </c>
      <c r="F30">
        <v>16</v>
      </c>
      <c r="G30">
        <v>5</v>
      </c>
      <c r="H30">
        <v>1</v>
      </c>
      <c r="I30">
        <v>34</v>
      </c>
      <c r="J30">
        <v>107</v>
      </c>
      <c r="K30" t="str">
        <f t="shared" si="0"/>
        <v>UNION ALL select 'McCann' as Last_Name, 'Tucker' as First_Name, 'Titans' as Team, '13' as BYE, 'K' as Pos, 16 as Short, 5 as Mid, 1 as Long, 34 as XP, 107 as POINTS</v>
      </c>
    </row>
    <row r="31" spans="1:11" x14ac:dyDescent="0.25">
      <c r="A31" t="s">
        <v>89</v>
      </c>
      <c r="B31" t="s">
        <v>90</v>
      </c>
      <c r="C31" t="s">
        <v>91</v>
      </c>
      <c r="D31">
        <v>10</v>
      </c>
      <c r="E31" t="s">
        <v>8</v>
      </c>
      <c r="F31">
        <v>14</v>
      </c>
      <c r="G31">
        <v>6</v>
      </c>
      <c r="H31">
        <v>3</v>
      </c>
      <c r="I31">
        <v>25</v>
      </c>
      <c r="J31">
        <v>106</v>
      </c>
      <c r="K31" t="str">
        <f t="shared" si="0"/>
        <v>UNION ALL select 'Ka'imi' as Last_Name, 'Fairbairn' as First_Name, 'Texans' as Team, '10' as BYE, 'K' as Pos, 14 as Short, 6 as Mid, 3 as Long, 25 as XP, 106 as POINTS</v>
      </c>
    </row>
    <row r="32" spans="1:11" x14ac:dyDescent="0.25">
      <c r="A32" t="s">
        <v>92</v>
      </c>
      <c r="B32" t="s">
        <v>6</v>
      </c>
      <c r="C32" t="s">
        <v>93</v>
      </c>
      <c r="D32">
        <v>14</v>
      </c>
      <c r="E32" t="s">
        <v>8</v>
      </c>
      <c r="F32">
        <v>15</v>
      </c>
      <c r="G32">
        <v>4</v>
      </c>
      <c r="H32">
        <v>2</v>
      </c>
      <c r="I32">
        <v>35</v>
      </c>
      <c r="J32">
        <v>106</v>
      </c>
      <c r="K32" t="str">
        <f t="shared" si="0"/>
        <v>UNION ALL select 'Rohrwasser' as Last_Name, 'Justin' as First_Name, 'Patriots' as Team, '14' as BYE, 'K' as Pos, 15 as Short, 4 as Mid, 2 as Long, 35 as XP, 106 as POINTS</v>
      </c>
    </row>
    <row r="33" spans="1:11" x14ac:dyDescent="0.25">
      <c r="A33" t="s">
        <v>94</v>
      </c>
      <c r="B33" t="s">
        <v>95</v>
      </c>
      <c r="C33" t="s">
        <v>96</v>
      </c>
      <c r="D33">
        <v>14</v>
      </c>
      <c r="E33" t="s">
        <v>8</v>
      </c>
      <c r="F33">
        <v>7</v>
      </c>
      <c r="G33">
        <v>5</v>
      </c>
      <c r="H33">
        <v>3</v>
      </c>
      <c r="I33">
        <v>32</v>
      </c>
      <c r="J33">
        <v>88</v>
      </c>
      <c r="K33" t="str">
        <f t="shared" si="0"/>
        <v>UNION ALL select 'Elliott' as Last_Name, 'Jake' as First_Name, 'Eagles' as Team, '14' as BYE, 'K' as Pos, 7 as Short, 5 as Mid, 3 as Long, 32 as XP, 88 as POINTS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2021-10-28T22:52:00Z</dcterms:created>
  <dcterms:modified xsi:type="dcterms:W3CDTF">2021-10-29T00:02:14Z</dcterms:modified>
</cp:coreProperties>
</file>