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e\3D Objects\uni\repos\_new_main_rp\racunalniski-praktikum\10-razpredelnice\"/>
    </mc:Choice>
  </mc:AlternateContent>
  <xr:revisionPtr revIDLastSave="0" documentId="13_ncr:1_{011B6860-D316-4B6B-A872-518F919CFC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W12" i="1"/>
  <c r="W14" i="1"/>
  <c r="W8" i="1"/>
  <c r="W11" i="1"/>
  <c r="W7" i="1"/>
  <c r="W13" i="1"/>
  <c r="W16" i="1"/>
  <c r="W6" i="1"/>
  <c r="W19" i="1"/>
  <c r="W18" i="1"/>
  <c r="W10" i="1"/>
  <c r="W17" i="1"/>
  <c r="W9" i="1"/>
  <c r="D45" i="1"/>
  <c r="D43" i="1"/>
  <c r="C43" i="1"/>
  <c r="O24" i="1"/>
  <c r="H24" i="1"/>
  <c r="C24" i="1"/>
  <c r="D24" i="1"/>
  <c r="G14" i="1"/>
  <c r="G24" i="1" s="1"/>
  <c r="I14" i="1"/>
  <c r="I24" i="1" s="1"/>
  <c r="J14" i="1"/>
  <c r="J24" i="1" s="1"/>
  <c r="M14" i="1"/>
  <c r="M24" i="1" s="1"/>
  <c r="O14" i="1"/>
  <c r="R14" i="1"/>
  <c r="P14" i="1"/>
  <c r="H14" i="1"/>
  <c r="H43" i="1" s="1"/>
  <c r="E14" i="1"/>
  <c r="E24" i="1" s="1"/>
  <c r="K14" i="1"/>
  <c r="K24" i="1" s="1"/>
  <c r="L14" i="1"/>
  <c r="L24" i="1" s="1"/>
  <c r="N14" i="1"/>
  <c r="N24" i="1" s="1"/>
  <c r="Q14" i="1"/>
  <c r="Q24" i="1" s="1"/>
  <c r="F14" i="1"/>
  <c r="F24" i="1" s="1"/>
  <c r="D14" i="1"/>
  <c r="C14" i="1"/>
  <c r="C45" i="1" s="1"/>
  <c r="H45" i="1" l="1"/>
  <c r="R43" i="1"/>
  <c r="I43" i="1"/>
  <c r="I45" i="1" s="1"/>
  <c r="K43" i="1"/>
  <c r="K45" i="1" s="1"/>
  <c r="Q43" i="1"/>
  <c r="Q45" i="1" s="1"/>
  <c r="P24" i="1"/>
  <c r="N43" i="1"/>
  <c r="N45" i="1" s="1"/>
  <c r="M43" i="1"/>
  <c r="M45" i="1" s="1"/>
  <c r="O43" i="1"/>
  <c r="O45" i="1" s="1"/>
  <c r="R24" i="1"/>
  <c r="L43" i="1"/>
  <c r="L45" i="1" s="1"/>
  <c r="J43" i="1"/>
  <c r="J45" i="1" s="1"/>
  <c r="E43" i="1"/>
  <c r="E45" i="1" s="1"/>
  <c r="G43" i="1"/>
  <c r="G45" i="1" s="1"/>
  <c r="F43" i="1"/>
  <c r="F45" i="1" s="1"/>
  <c r="R45" i="1" l="1"/>
  <c r="P43" i="1"/>
  <c r="P45" i="1" s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<sst xmlns="http://schemas.openxmlformats.org/spreadsheetml/2006/main" count="473" uniqueCount="72">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</sst>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3" zoomScaleNormal="100" workbookViewId="0">
      <selection activeCell="X19" sqref="X19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5" width="5.44140625" style="2" bestFit="1" customWidth="1"/>
    <col min="6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1</v>
      </c>
      <c r="T5" s="8" t="s">
        <v>69</v>
      </c>
      <c r="U5" s="8" t="s">
        <v>68</v>
      </c>
      <c r="V5" s="8" t="s">
        <v>70</v>
      </c>
      <c r="W5" s="8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Q6" s="2" t="s">
        <v>0</v>
      </c>
      <c r="T6" t="s">
        <v>9</v>
      </c>
      <c r="U6" t="s">
        <v>19</v>
      </c>
      <c r="V6">
        <v>94</v>
      </c>
      <c r="W6" s="10">
        <f>IF(V6&lt;50,"",MIN(TRUNC(V6/10)+1, 10))</f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Q7" s="2" t="s">
        <v>0</v>
      </c>
      <c r="T7" t="s">
        <v>7</v>
      </c>
      <c r="U7" t="s">
        <v>66</v>
      </c>
      <c r="V7">
        <v>92</v>
      </c>
      <c r="W7" s="10">
        <f>IF(V7&lt;50,"",MIN(TRUNC(V7/10)+1, 10))</f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Q8" s="2" t="s">
        <v>0</v>
      </c>
      <c r="T8" t="s">
        <v>2</v>
      </c>
      <c r="U8" t="s">
        <v>13</v>
      </c>
      <c r="V8">
        <v>87</v>
      </c>
      <c r="W8" s="10">
        <f>IF(V8&lt;50,"",MIN(TRUNC(V8/10)+1, 10))</f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P9" s="2" t="s">
        <v>0</v>
      </c>
      <c r="Q9" s="2" t="s">
        <v>1</v>
      </c>
      <c r="T9" t="s">
        <v>61</v>
      </c>
      <c r="U9" t="s">
        <v>17</v>
      </c>
      <c r="V9">
        <v>84</v>
      </c>
      <c r="W9" s="10">
        <f>IF(V9&lt;50,"",MIN(TRUNC(V9/10)+1, 10))</f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P10" s="2" t="s">
        <v>0</v>
      </c>
      <c r="Q10" s="2" t="s">
        <v>0</v>
      </c>
      <c r="T10" t="s">
        <v>10</v>
      </c>
      <c r="U10" t="s">
        <v>18</v>
      </c>
      <c r="V10">
        <v>83</v>
      </c>
      <c r="W10" s="10">
        <f>IF(V10&lt;50,"",MIN(TRUNC(V10/10)+1, 10))</f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Q11" s="2" t="s">
        <v>1</v>
      </c>
      <c r="T11" t="s">
        <v>3</v>
      </c>
      <c r="U11" t="s">
        <v>12</v>
      </c>
      <c r="V11">
        <v>78</v>
      </c>
      <c r="W11" s="10">
        <f>IF(V11&lt;50,"",MIN(TRUNC(V11/10)+1, 10))</f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P12" s="2" t="s">
        <v>1</v>
      </c>
      <c r="Q12" s="2" t="s">
        <v>0</v>
      </c>
      <c r="T12" t="s">
        <v>60</v>
      </c>
      <c r="U12" t="s">
        <v>11</v>
      </c>
      <c r="V12">
        <v>70</v>
      </c>
      <c r="W12" s="10">
        <f>IF(V12&lt;50,"",MIN(TRUNC(V12/10)+1, 10))</f>
        <v>8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P13" s="2" t="s">
        <v>1</v>
      </c>
      <c r="Q13" s="2" t="s">
        <v>0</v>
      </c>
      <c r="T13" t="s">
        <v>8</v>
      </c>
      <c r="U13" t="s">
        <v>64</v>
      </c>
      <c r="V13">
        <v>69</v>
      </c>
      <c r="W13" s="10">
        <f>IF(V13&lt;50,"",MIN(TRUNC(V13/10)+1, 10))</f>
        <v>7</v>
      </c>
    </row>
    <row r="14" spans="2:23" x14ac:dyDescent="0.3">
      <c r="C14" s="6">
        <f>SUM(C5:C13)</f>
        <v>28</v>
      </c>
      <c r="D14" s="7">
        <f>SUM(D5:D13)</f>
        <v>14</v>
      </c>
      <c r="E14" s="6">
        <f>SUMIF(E5:E13,$C$3,$C5:C13)+SUMIF(E5:E13,$D$3,$D5:D13)</f>
        <v>18</v>
      </c>
      <c r="F14" s="6">
        <f>SUMIF(F5:F13,$C$3,$C5:D13)+SUMIF(F5:F13,$D$3,$D5:E13)</f>
        <v>0</v>
      </c>
      <c r="G14" s="6">
        <f>SUMIF(G5:G13,$C$3,$C5:E13)+SUMIF(G5:G13,$D$3,$D5:F13)</f>
        <v>12</v>
      </c>
      <c r="H14" s="6">
        <f>SUMIF(H5:H13,$C$3,$C5:F13)+SUMIF(H5:H13,$D$3,$D5:G13)</f>
        <v>4</v>
      </c>
      <c r="I14" s="6">
        <f>SUMIF(I5:I13,$C$3,$C5:G13)+SUMIF(I5:I13,$D$3,$D5:H13)</f>
        <v>23</v>
      </c>
      <c r="J14" s="6">
        <f>SUMIF(J5:J13,$C$3,$C5:H13)+SUMIF(J5:J13,$D$3,$D5:I13)</f>
        <v>18</v>
      </c>
      <c r="K14" s="6">
        <f>SUMIF(K5:K13,$C$3,$C5:I13)+SUMIF(K5:K13,$D$3,$D5:J13)</f>
        <v>23</v>
      </c>
      <c r="L14" s="6">
        <f>SUMIF(L5:L13,$C$3,$C5:J13)+SUMIF(L5:L13,$D$3,$D5:K13)</f>
        <v>23</v>
      </c>
      <c r="M14" s="6">
        <f>SUMIF(M5:M13,$C$3,$C5:K13)+SUMIF(M5:M13,$D$3,$D5:L13)</f>
        <v>6</v>
      </c>
      <c r="N14" s="6">
        <f>SUMIF(N5:N13,$C$3,$C5:L13)+SUMIF(N5:N13,$D$3,$D5:M13)</f>
        <v>28</v>
      </c>
      <c r="O14" s="6">
        <f>SUMIF(O5:O13,$C$3,$C5:M13)+SUMIF(O5:O13,$D$3,$D5:N13)</f>
        <v>11</v>
      </c>
      <c r="P14" s="6">
        <f>SUMIF(P5:P13,$C$3,$C5:N13)+SUMIF(P5:P13,$D$3,$D5:O13)</f>
        <v>10</v>
      </c>
      <c r="Q14" s="6">
        <f>SUMIF(Q5:Q13,$C$3,$C5:O13)+SUMIF(Q5:Q13,$D$3,$D5:P13)</f>
        <v>20</v>
      </c>
      <c r="R14" s="6">
        <f>SUMIF(R5:R13,$C$3,$C5:P13)+SUMIF(R5:R13,$D$3,$D5:Q13)</f>
        <v>0</v>
      </c>
      <c r="T14" t="s">
        <v>63</v>
      </c>
      <c r="U14" t="s">
        <v>16</v>
      </c>
      <c r="V14">
        <v>61</v>
      </c>
      <c r="W14" s="10">
        <f>IF(V14&lt;50,"",MIN(TRUNC(V14/10)+1, 10))</f>
        <v>7</v>
      </c>
    </row>
    <row r="15" spans="2:23" x14ac:dyDescent="0.3">
      <c r="B15" s="4" t="s">
        <v>30</v>
      </c>
      <c r="D15" s="1"/>
      <c r="T15" t="s">
        <v>58</v>
      </c>
      <c r="U15" t="s">
        <v>59</v>
      </c>
      <c r="V15">
        <v>55</v>
      </c>
      <c r="W15" s="10">
        <f>IF(V15&lt;50,"",MIN(TRUNC(V15/10)+1, 10))</f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t="s">
        <v>4</v>
      </c>
      <c r="U16" t="s">
        <v>62</v>
      </c>
      <c r="V16">
        <v>54</v>
      </c>
      <c r="W16" s="10">
        <f>IF(V16&lt;50,"",MIN(TRUNC(V16/10)+1, 10))</f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t="s">
        <v>57</v>
      </c>
      <c r="U17" t="s">
        <v>14</v>
      </c>
      <c r="V17">
        <v>54</v>
      </c>
      <c r="W17" s="10">
        <f>IF(V17&lt;50,"",MIN(TRUNC(V17/10)+1, 10))</f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1</v>
      </c>
      <c r="Q18" s="2" t="s">
        <v>0</v>
      </c>
      <c r="T18" t="s">
        <v>6</v>
      </c>
      <c r="U18" t="s">
        <v>65</v>
      </c>
      <c r="V18">
        <v>42</v>
      </c>
      <c r="W18" s="10" t="str">
        <f>IF(V18&lt;50,"",MIN(TRUNC(V18/10)+1, 10))</f>
        <v/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0</v>
      </c>
      <c r="T19" t="s">
        <v>5</v>
      </c>
      <c r="U19" t="s">
        <v>15</v>
      </c>
      <c r="V19">
        <v>38</v>
      </c>
      <c r="W19" s="10" t="str">
        <f>IF(V19&lt;50,"",MIN(TRUNC(V19/10)+1, 10))</f>
        <v/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Q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0</v>
      </c>
      <c r="Q23" s="2" t="s">
        <v>0</v>
      </c>
      <c r="R23" s="2" t="s">
        <v>1</v>
      </c>
    </row>
    <row r="24" spans="2:23" x14ac:dyDescent="0.3">
      <c r="C24" s="6">
        <f>SUM(C16:C23)</f>
        <v>28</v>
      </c>
      <c r="D24" s="7">
        <f>SUM(D15:D23)</f>
        <v>14</v>
      </c>
      <c r="E24" s="6">
        <f>SUMIF(E15:E23,$C$3,$C15:C23)+SUMIF(E15:E23,$D$3,$D15:D23)</f>
        <v>25</v>
      </c>
      <c r="F24" s="6">
        <f>SUMIF(F15:F23,$C$3,$C15:D23)+SUMIF(F15:F23,$D$3,$D15:E23)</f>
        <v>24</v>
      </c>
      <c r="G24" s="6">
        <f>SUMIF(G15:G23,$C$3,$C15:E23)+SUMIF(G15:G23,$D$3,$D15:F23)</f>
        <v>27</v>
      </c>
      <c r="H24" s="6">
        <f>SUMIF(H15:H23,$C$3,$C15:F23)+SUMIF(H15:H23,$D$3,$D15:G23)</f>
        <v>23</v>
      </c>
      <c r="I24" s="6">
        <f>SUMIF(I15:I23,$C$3,$C15:G23)+SUMIF(I15:I23,$D$3,$D15:H23)</f>
        <v>28</v>
      </c>
      <c r="J24" s="6">
        <f>SUMIF(J15:J23,$C$3,$C15:H23)+SUMIF(J15:J23,$D$3,$D15:I23)</f>
        <v>24</v>
      </c>
      <c r="K24" s="6">
        <f>SUMIF(K15:K23,$C$3,$C15:I23)+SUMIF(K15:K23,$D$3,$D15:J23)</f>
        <v>28</v>
      </c>
      <c r="L24" s="6">
        <f>SUMIF(L15:L23,$C$3,$C15:J23)+SUMIF(L15:L23,$D$3,$D15:K23)</f>
        <v>24</v>
      </c>
      <c r="M24" s="6">
        <f>SUMIF(M15:M23,$C$3,$C15:K23)+SUMIF(M15:M23,$D$3,$D15:L23)</f>
        <v>19</v>
      </c>
      <c r="N24" s="6">
        <f>SUMIF(N15:N23,$C$3,$C15:L23)+SUMIF(N15:N23,$D$3,$D15:M23)</f>
        <v>28</v>
      </c>
      <c r="O24" s="6">
        <f>SUMIF(O15:O23,$C$3,$C15:M23)+SUMIF(O15:O23,$D$3,$D15:N23)</f>
        <v>9</v>
      </c>
      <c r="P24" s="6">
        <f>SUMIF(P15:P23,$C$3,$C15:N23)+SUMIF(P15:P23,$D$3,$D15:O23)</f>
        <v>20</v>
      </c>
      <c r="Q24" s="6">
        <f>SUMIF(Q15:Q23,$C$3,$C15:O23)+SUMIF(Q15:Q23,$D$3,$D15:P23)</f>
        <v>28</v>
      </c>
      <c r="R24" s="6">
        <f>SUMIF(R15:R23,$C$3,$C15:P23)+SUMIF(R15:R23,$D$3,$D15:Q23)</f>
        <v>19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Q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1</v>
      </c>
      <c r="Q30" s="2" t="s">
        <v>0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R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Q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Q35" s="2" t="s">
        <v>1</v>
      </c>
      <c r="R35" s="2" t="s">
        <v>0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Q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Q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1</v>
      </c>
      <c r="Q39" s="2" t="s">
        <v>0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0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Q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Q42" s="2" t="s">
        <v>1</v>
      </c>
      <c r="R42" s="2" t="s">
        <v>1</v>
      </c>
    </row>
    <row r="43" spans="2:18" x14ac:dyDescent="0.3">
      <c r="C43" s="6">
        <f>SUM(C26:C42)</f>
        <v>44</v>
      </c>
      <c r="D43" s="7">
        <f>SUM(D26:D42)</f>
        <v>22</v>
      </c>
      <c r="E43" s="6">
        <f>SUMIF(E26:E42,$C$3,$C26:C42)+SUMIF(E26:E42,$D$3,$D26:D42)</f>
        <v>41</v>
      </c>
      <c r="F43" s="6">
        <f>SUMIF(F26:F42,$C$3,$C26:D42)+SUMIF(F26:F42,$D$3,$D26:E42)</f>
        <v>31</v>
      </c>
      <c r="G43" s="6">
        <f>SUMIF(G26:G42,$C$3,$C26:E42)+SUMIF(G26:G42,$D$3,$D26:F42)</f>
        <v>31</v>
      </c>
      <c r="H43" s="6">
        <f>SUMIF(H26:H42,$C$3,$C26:F42)+SUMIF(H26:H42,$D$3,$D26:G42)</f>
        <v>34</v>
      </c>
      <c r="I43" s="6">
        <f>SUMIF(I26:I42,$C$3,$C26:G42)+SUMIF(I26:I42,$D$3,$D26:H42)</f>
        <v>36</v>
      </c>
      <c r="J43" s="6">
        <f>SUMIF(J26:J42,$C$3,$C26:H42)+SUMIF(J26:J42,$D$3,$D26:I42)</f>
        <v>36</v>
      </c>
      <c r="K43" s="6">
        <f>SUMIF(K26:K42,$C$3,$C26:I42)+SUMIF(K26:K42,$D$3,$D26:J42)</f>
        <v>41</v>
      </c>
      <c r="L43" s="6">
        <f>SUMIF(L26:L42,$C$3,$C26:J42)+SUMIF(L26:L42,$D$3,$D26:K42)</f>
        <v>22</v>
      </c>
      <c r="M43" s="6">
        <f>SUMIF(M26:M42,$C$3,$C26:K42)+SUMIF(M26:M42,$D$3,$D26:L42)</f>
        <v>29</v>
      </c>
      <c r="N43" s="6">
        <f>SUMIF(N26:N42,$C$3,$C26:L42)+SUMIF(N26:N42,$D$3,$D26:M42)</f>
        <v>38</v>
      </c>
      <c r="O43" s="6">
        <f>SUMIF(O26:O42,$C$3,$C26:M42)+SUMIF(O26:O42,$D$3,$D26:N42)</f>
        <v>18</v>
      </c>
      <c r="P43" s="6">
        <f>SUMIF(P26:P42,$C$3,$C26:N42)+SUMIF(P26:P42,$D$3,$D26:O42)</f>
        <v>12</v>
      </c>
      <c r="Q43" s="6">
        <f>SUMIF(Q26:Q42,$C$3,$C26:O42)+SUMIF(Q26:Q42,$D$3,$D26:P42)</f>
        <v>35</v>
      </c>
      <c r="R43" s="6">
        <f>SUMIF(R26:R42,$C$3,$C26:P42)+SUMIF(R26:R42,$D$3,$D26:Q42)</f>
        <v>35</v>
      </c>
    </row>
    <row r="45" spans="2:18" x14ac:dyDescent="0.3">
      <c r="B45" s="4" t="s">
        <v>56</v>
      </c>
      <c r="C45" s="5">
        <f>C14+C24+C43</f>
        <v>100</v>
      </c>
      <c r="D45" s="5">
        <f t="shared" ref="D45:R45" si="0">D14+D24+D43</f>
        <v>50</v>
      </c>
      <c r="E45" s="5">
        <f>E14+E24+E43</f>
        <v>84</v>
      </c>
      <c r="F45" s="5">
        <f>F14+F24+F43</f>
        <v>55</v>
      </c>
      <c r="G45" s="5">
        <f>G14+G24+G43</f>
        <v>70</v>
      </c>
      <c r="H45" s="5">
        <f>H14+H24+H43</f>
        <v>61</v>
      </c>
      <c r="I45" s="5">
        <f>I14+I24+I43</f>
        <v>87</v>
      </c>
      <c r="J45" s="5">
        <f>J14+J24+J43</f>
        <v>78</v>
      </c>
      <c r="K45" s="5">
        <f>K14+K24+K43</f>
        <v>92</v>
      </c>
      <c r="L45" s="5">
        <f>L14+L24+L43</f>
        <v>69</v>
      </c>
      <c r="M45" s="5">
        <f>M14+M24+M43</f>
        <v>54</v>
      </c>
      <c r="N45" s="5">
        <f>N14+N24+N43</f>
        <v>94</v>
      </c>
      <c r="O45" s="5">
        <f>O14+O24+O43</f>
        <v>38</v>
      </c>
      <c r="P45" s="5">
        <f>P14+P24+P43</f>
        <v>42</v>
      </c>
      <c r="Q45" s="5">
        <f>Q14+Q24+Q43</f>
        <v>83</v>
      </c>
      <c r="R45" s="5">
        <f>R14+R24+R43</f>
        <v>54</v>
      </c>
    </row>
  </sheetData>
  <sortState xmlns:xlrd2="http://schemas.microsoft.com/office/spreadsheetml/2017/richdata2" ref="T6:W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Mareev, Roman</cp:lastModifiedBy>
  <dcterms:created xsi:type="dcterms:W3CDTF">2007-11-10T05:13:13Z</dcterms:created>
  <dcterms:modified xsi:type="dcterms:W3CDTF">2024-12-06T13:26:45Z</dcterms:modified>
</cp:coreProperties>
</file>