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444A31E-5798-433B-B911-1493FC5A39FB}" xr6:coauthVersionLast="47" xr6:coauthVersionMax="47" xr10:uidLastSave="{00000000-0000-0000-0000-000000000000}"/>
  <bookViews>
    <workbookView xWindow="-27465" yWindow="0" windowWidth="26130" windowHeight="15585" xr2:uid="{F78DD6FB-68C2-4CDA-B9F1-0C70880335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G4" i="1"/>
  <c r="G5" i="1"/>
  <c r="G6" i="1"/>
  <c r="G7" i="1"/>
  <c r="G8" i="1"/>
  <c r="G9" i="1"/>
  <c r="G10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378642A8-6DDA-4335-A2DA-475BBFD87C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</text>
    </comment>
    <comment ref="C1" authorId="0" shapeId="0" xr:uid="{4CA8D473-0141-4FF1-BE79-DBCA578B7B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필수값
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시스템관리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>메뉴목록관리의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메뉴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  <comment ref="E1" authorId="0" shapeId="0" xr:uid="{7157FC5B-9D58-475A-A505-57E9F62053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</text>
    </comment>
    <comment ref="I1" authorId="0" shapeId="0" xr:uid="{5972B30D-BAC1-44FC-968A-E4617624E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필수값
</t>
        </r>
        <r>
          <rPr>
            <sz val="9"/>
            <color indexed="81"/>
            <rFont val="Tahoma"/>
            <family val="2"/>
          </rPr>
          <t>00:</t>
        </r>
        <r>
          <rPr>
            <sz val="9"/>
            <color indexed="81"/>
            <rFont val="돋움"/>
            <family val="3"/>
            <charset val="129"/>
          </rPr>
          <t xml:space="preserve">전체
</t>
        </r>
        <r>
          <rPr>
            <sz val="9"/>
            <color indexed="81"/>
            <rFont val="Tahoma"/>
            <family val="2"/>
          </rPr>
          <t>01:</t>
        </r>
        <r>
          <rPr>
            <sz val="9"/>
            <color indexed="81"/>
            <rFont val="돋움"/>
            <family val="3"/>
            <charset val="129"/>
          </rPr>
          <t>승인연구자</t>
        </r>
      </text>
    </comment>
    <comment ref="J1" authorId="0" shapeId="0" xr:uid="{30F17385-ABF7-4245-BB96-95161A3A5F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</text>
    </comment>
    <comment ref="K1" authorId="0" shapeId="0" xr:uid="{89365031-FDB7-48AD-9DA0-D18BF4A8BD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</text>
    </comment>
  </commentList>
</comments>
</file>

<file path=xl/sharedStrings.xml><?xml version="1.0" encoding="utf-8"?>
<sst xmlns="http://schemas.openxmlformats.org/spreadsheetml/2006/main" count="443" uniqueCount="123">
  <si>
    <t>분류명</t>
    <phoneticPr fontId="1" type="noConversion"/>
  </si>
  <si>
    <t>연결메뉴ID</t>
    <phoneticPr fontId="1" type="noConversion"/>
  </si>
  <si>
    <t>상위분류ID</t>
    <phoneticPr fontId="1" type="noConversion"/>
  </si>
  <si>
    <t>분류ID</t>
    <phoneticPr fontId="1" type="noConversion"/>
  </si>
  <si>
    <t>메뉴URI</t>
    <phoneticPr fontId="1" type="noConversion"/>
  </si>
  <si>
    <t>분류설명</t>
    <phoneticPr fontId="1" type="noConversion"/>
  </si>
  <si>
    <t>요약통계번호</t>
    <phoneticPr fontId="1" type="noConversion"/>
  </si>
  <si>
    <t>접근권한</t>
    <phoneticPr fontId="1" type="noConversion"/>
  </si>
  <si>
    <t>분류순서</t>
    <phoneticPr fontId="1" type="noConversion"/>
  </si>
  <si>
    <t>사용여부</t>
    <phoneticPr fontId="1" type="noConversion"/>
  </si>
  <si>
    <t>020101</t>
    <phoneticPr fontId="1" type="noConversion"/>
  </si>
  <si>
    <t>02010101</t>
    <phoneticPr fontId="1" type="noConversion"/>
  </si>
  <si>
    <t>10002</t>
    <phoneticPr fontId="1" type="noConversion"/>
  </si>
  <si>
    <t>00</t>
    <phoneticPr fontId="1" type="noConversion"/>
  </si>
  <si>
    <t>1</t>
    <phoneticPr fontId="1" type="noConversion"/>
  </si>
  <si>
    <t>Y</t>
    <phoneticPr fontId="1" type="noConversion"/>
  </si>
  <si>
    <t>02010102</t>
    <phoneticPr fontId="1" type="noConversion"/>
  </si>
  <si>
    <t>0201010101</t>
    <phoneticPr fontId="1" type="noConversion"/>
  </si>
  <si>
    <t>0201010102</t>
    <phoneticPr fontId="1" type="noConversion"/>
  </si>
  <si>
    <t>2</t>
    <phoneticPr fontId="1" type="noConversion"/>
  </si>
  <si>
    <t>0201010201</t>
    <phoneticPr fontId="1" type="noConversion"/>
  </si>
  <si>
    <t>0201010202</t>
  </si>
  <si>
    <t>0201010203</t>
  </si>
  <si>
    <t>0201010204</t>
  </si>
  <si>
    <t>0201010205</t>
  </si>
  <si>
    <t>위암</t>
    <phoneticPr fontId="1" type="noConversion"/>
  </si>
  <si>
    <t>암 종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</si>
  <si>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</si>
  <si>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</si>
  <si>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</si>
  <si>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020102</t>
    <phoneticPr fontId="1" type="noConversion"/>
  </si>
  <si>
    <t>02010201</t>
    <phoneticPr fontId="1" type="noConversion"/>
  </si>
  <si>
    <t>10003</t>
    <phoneticPr fontId="1" type="noConversion"/>
  </si>
  <si>
    <t>0201020101</t>
    <phoneticPr fontId="1" type="noConversion"/>
  </si>
  <si>
    <t>내시경초음파(EUS)</t>
  </si>
  <si>
    <t>수술 후 외과병리</t>
  </si>
  <si>
    <t>수술 후 합병증</t>
  </si>
  <si>
    <t>H.pylori 감염여부</t>
  </si>
  <si>
    <t>전이정보</t>
  </si>
  <si>
    <t>건강정보</t>
  </si>
  <si>
    <t>신체계측정보</t>
  </si>
  <si>
    <t>진단정보</t>
  </si>
  <si>
    <t>면역병리</t>
  </si>
  <si>
    <t>추적관찰</t>
  </si>
  <si>
    <t>분자병리</t>
  </si>
  <si>
    <t>생체검사</t>
  </si>
  <si>
    <t>위내시경</t>
  </si>
  <si>
    <t>재발정보</t>
  </si>
  <si>
    <t>항암요법</t>
  </si>
  <si>
    <t>영상</t>
  </si>
  <si>
    <t>치료</t>
  </si>
  <si>
    <t>수혈</t>
  </si>
  <si>
    <t>약제</t>
  </si>
  <si>
    <t>시술</t>
  </si>
  <si>
    <t>방사선</t>
  </si>
  <si>
    <t>수술</t>
  </si>
  <si>
    <t>가족력</t>
  </si>
  <si>
    <t>환자</t>
  </si>
  <si>
    <t>진단</t>
  </si>
  <si>
    <t>병기</t>
  </si>
  <si>
    <t>검사</t>
  </si>
  <si>
    <t>유방암</t>
    <phoneticPr fontId="1" type="noConversion"/>
  </si>
  <si>
    <t>예후예측 유전자 발현검사</t>
  </si>
  <si>
    <t>산과정보</t>
  </si>
  <si>
    <t>생식세포 변이검사</t>
  </si>
  <si>
    <t>02010103</t>
    <phoneticPr fontId="1" type="noConversion"/>
  </si>
  <si>
    <t>0201010301</t>
    <phoneticPr fontId="1" type="noConversion"/>
  </si>
  <si>
    <t>3</t>
  </si>
  <si>
    <t>02010104</t>
    <phoneticPr fontId="1" type="noConversion"/>
  </si>
  <si>
    <t>02010105</t>
    <phoneticPr fontId="1" type="noConversion"/>
  </si>
  <si>
    <t>0201010501</t>
    <phoneticPr fontId="1" type="noConversion"/>
  </si>
  <si>
    <t>0201010401</t>
    <phoneticPr fontId="1" type="noConversion"/>
  </si>
  <si>
    <t>0201010402</t>
  </si>
  <si>
    <t>0201010403</t>
  </si>
  <si>
    <t>0201010404</t>
  </si>
  <si>
    <t>0201010405</t>
  </si>
  <si>
    <t>0201010406</t>
  </si>
  <si>
    <t>0201010302</t>
  </si>
  <si>
    <t>0201010303</t>
  </si>
  <si>
    <t>0201010304</t>
  </si>
  <si>
    <t>0201010305</t>
  </si>
  <si>
    <t>0201010306</t>
  </si>
  <si>
    <t>0201010307</t>
  </si>
  <si>
    <t>0201010308</t>
  </si>
  <si>
    <t>0201010309</t>
  </si>
  <si>
    <t>2</t>
  </si>
  <si>
    <t>4</t>
  </si>
  <si>
    <t>5</t>
  </si>
  <si>
    <t>6</t>
  </si>
  <si>
    <t>7</t>
  </si>
  <si>
    <t>8</t>
  </si>
  <si>
    <t>9</t>
  </si>
  <si>
    <t>4</t>
    <phoneticPr fontId="1" type="noConversion"/>
  </si>
  <si>
    <t>5</t>
    <phoneticPr fontId="1" type="noConversion"/>
  </si>
  <si>
    <t>1</t>
    <phoneticPr fontId="1" type="noConversion"/>
  </si>
  <si>
    <t>2</t>
    <phoneticPr fontId="1" type="noConversion"/>
  </si>
  <si>
    <t>02010202</t>
    <phoneticPr fontId="1" type="noConversion"/>
  </si>
  <si>
    <t>02010203</t>
    <phoneticPr fontId="1" type="noConversion"/>
  </si>
  <si>
    <t>02010204</t>
    <phoneticPr fontId="1" type="noConversion"/>
  </si>
  <si>
    <t>02010205</t>
    <phoneticPr fontId="1" type="noConversion"/>
  </si>
  <si>
    <t>0201020401</t>
    <phoneticPr fontId="1" type="noConversion"/>
  </si>
  <si>
    <t>0201020402</t>
  </si>
  <si>
    <t>0201020403</t>
  </si>
  <si>
    <t>0201020404</t>
  </si>
  <si>
    <t>0201020405</t>
  </si>
  <si>
    <t>3</t>
    <phoneticPr fontId="1" type="noConversion"/>
  </si>
  <si>
    <t>0201020301</t>
    <phoneticPr fontId="1" type="noConversion"/>
  </si>
  <si>
    <t>0201020302</t>
  </si>
  <si>
    <t>0201020303</t>
  </si>
  <si>
    <t>0201020304</t>
  </si>
  <si>
    <t>0201020305</t>
  </si>
  <si>
    <t>0201020306</t>
  </si>
  <si>
    <t>0201020307</t>
  </si>
  <si>
    <t>0201020308</t>
  </si>
  <si>
    <t>0201020102</t>
  </si>
  <si>
    <t>0201020103</t>
  </si>
  <si>
    <t>0201020201</t>
    <phoneticPr fontId="1" type="noConversion"/>
  </si>
  <si>
    <t>0201020202</t>
  </si>
  <si>
    <t>0201020203</t>
  </si>
  <si>
    <t>0201020204</t>
  </si>
  <si>
    <t>0201020205</t>
  </si>
  <si>
    <t>0201020501</t>
    <phoneticPr fontId="1" type="noConversion"/>
  </si>
  <si>
    <t>재발정보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</si>
</sst>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4" fillId="0" borderId="0" xfId="1">
      <alignment vertical="center"/>
    </xf>
  </cellXfs>
  <cellStyles count="2">
    <cellStyle name="표준" xfId="0" builtinId="0"/>
    <cellStyle name="표준_Sheet1" xfId="1" xr:uid="{94F338C3-1E3C-4FE1-B950-3E344ADC1C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C6BB-1573-4C4A-9C13-F61A4FBEFB19}">
  <dimension ref="A1:L56"/>
  <sheetViews>
    <sheetView tabSelected="1" workbookViewId="0">
      <selection activeCell="M9" sqref="M9"/>
    </sheetView>
  </sheetViews>
  <sheetFormatPr defaultRowHeight="16.5"/>
  <cols>
    <col min="1" max="1" width="9" style="2"/>
    <col min="2" max="2" width="14.375" style="1" bestFit="1" customWidth="1"/>
    <col min="3" max="4" width="11" style="1" bestFit="1" customWidth="1"/>
    <col min="5" max="5" width="11.625" style="1" bestFit="1" customWidth="1"/>
    <col min="6" max="6" width="9" style="1"/>
    <col min="7" max="7" width="17.875" style="1" bestFit="1" customWidth="1"/>
    <col min="8" max="8" width="13" style="1" bestFit="1" customWidth="1"/>
    <col min="9" max="11" width="9" style="1"/>
  </cols>
  <sheetData>
    <row r="1" spans="1:12">
      <c r="A1" s="3" t="s">
        <v>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2">
      <c r="A2" s="3" t="s">
        <v>25</v>
      </c>
      <c r="B2" s="5" t="s">
        <v>57</v>
      </c>
      <c r="C2" s="4" t="s">
        <v>10</v>
      </c>
      <c r="D2" s="4"/>
      <c r="E2" s="4" t="s">
        <v>11</v>
      </c>
      <c r="F2" s="4"/>
      <c r="G2" s="3" t="str">
        <f>$A$2&amp;" "&amp;B2</f>
        <v>위암 환자</v>
      </c>
      <c r="H2" s="4" t="s">
        <v>12</v>
      </c>
      <c r="I2" s="4" t="s">
        <v>13</v>
      </c>
      <c r="J2" s="4" t="s">
        <v>14</v>
      </c>
      <c r="K2" s="4" t="s">
        <v>15</v>
      </c>
      <c r="L2" s="3"/>
    </row>
    <row r="3" spans="1:12">
      <c r="A3" s="3"/>
      <c r="B3" s="5" t="s">
        <v>39</v>
      </c>
      <c r="C3" s="4" t="s">
        <v>10</v>
      </c>
      <c r="D3" s="4" t="s">
        <v>11</v>
      </c>
      <c r="E3" s="4" t="s">
        <v>17</v>
      </c>
      <c r="F3" s="4"/>
      <c r="G3" s="3" t="str">
        <f t="shared" ref="G3:G29" si="0">$A$2&amp;" "&amp;B3</f>
        <v>위암 건강정보</v>
      </c>
      <c r="H3" s="4" t="s">
        <v>12</v>
      </c>
      <c r="I3" s="4" t="s">
        <v>13</v>
      </c>
      <c r="J3" s="4" t="s">
        <v>14</v>
      </c>
      <c r="K3" s="4" t="s">
        <v>15</v>
      </c>
      <c r="L3" s="3"/>
    </row>
    <row r="4" spans="1:12">
      <c r="A4" s="3"/>
      <c r="B4" s="5" t="s">
        <v>56</v>
      </c>
      <c r="C4" s="4" t="s">
        <v>10</v>
      </c>
      <c r="D4" s="4" t="s">
        <v>11</v>
      </c>
      <c r="E4" s="4" t="s">
        <v>18</v>
      </c>
      <c r="F4" s="4"/>
      <c r="G4" s="3" t="str">
        <f t="shared" si="0"/>
        <v>위암 가족력</v>
      </c>
      <c r="H4" s="4" t="s">
        <v>12</v>
      </c>
      <c r="I4" s="4" t="s">
        <v>13</v>
      </c>
      <c r="J4" s="4" t="s">
        <v>19</v>
      </c>
      <c r="K4" s="4" t="s">
        <v>15</v>
      </c>
      <c r="L4" s="3"/>
    </row>
    <row r="5" spans="1:12">
      <c r="A5" s="3"/>
      <c r="B5" s="5" t="s">
        <v>58</v>
      </c>
      <c r="C5" s="4" t="s">
        <v>10</v>
      </c>
      <c r="D5" s="4"/>
      <c r="E5" s="4" t="s">
        <v>16</v>
      </c>
      <c r="F5" s="4"/>
      <c r="G5" s="3" t="str">
        <f t="shared" si="0"/>
        <v>위암 진단</v>
      </c>
      <c r="H5" s="4" t="s">
        <v>12</v>
      </c>
      <c r="I5" s="4" t="s">
        <v>13</v>
      </c>
      <c r="J5" s="4" t="s">
        <v>19</v>
      </c>
      <c r="K5" s="4" t="s">
        <v>15</v>
      </c>
      <c r="L5" s="3"/>
    </row>
    <row r="6" spans="1:12">
      <c r="A6" s="3"/>
      <c r="B6" s="5" t="s">
        <v>40</v>
      </c>
      <c r="C6" s="4" t="s">
        <v>10</v>
      </c>
      <c r="D6" s="4" t="s">
        <v>16</v>
      </c>
      <c r="E6" s="4" t="s">
        <v>20</v>
      </c>
      <c r="F6" s="4"/>
      <c r="G6" s="3" t="str">
        <f t="shared" si="0"/>
        <v>위암 신체계측정보</v>
      </c>
      <c r="H6" s="4" t="s">
        <v>12</v>
      </c>
      <c r="I6" s="4" t="s">
        <v>13</v>
      </c>
      <c r="J6" s="4" t="s">
        <v>14</v>
      </c>
      <c r="K6" s="4" t="s">
        <v>15</v>
      </c>
      <c r="L6" s="3"/>
    </row>
    <row r="7" spans="1:12">
      <c r="A7" s="3"/>
      <c r="B7" s="5" t="s">
        <v>41</v>
      </c>
      <c r="C7" s="4" t="s">
        <v>10</v>
      </c>
      <c r="D7" s="4" t="s">
        <v>16</v>
      </c>
      <c r="E7" s="4" t="s">
        <v>21</v>
      </c>
      <c r="F7" s="4"/>
      <c r="G7" s="3" t="str">
        <f t="shared" si="0"/>
        <v>위암 진단정보</v>
      </c>
      <c r="H7" s="4" t="s">
        <v>12</v>
      </c>
      <c r="I7" s="4" t="s">
        <v>13</v>
      </c>
      <c r="J7" s="4" t="s">
        <v>19</v>
      </c>
      <c r="K7" s="4" t="s">
        <v>15</v>
      </c>
      <c r="L7" s="3"/>
    </row>
    <row r="8" spans="1:12">
      <c r="A8" s="3"/>
      <c r="B8" s="5" t="s">
        <v>59</v>
      </c>
      <c r="C8" s="4" t="s">
        <v>10</v>
      </c>
      <c r="D8" s="4" t="s">
        <v>16</v>
      </c>
      <c r="E8" s="4" t="s">
        <v>22</v>
      </c>
      <c r="F8" s="4"/>
      <c r="G8" s="3" t="str">
        <f t="shared" si="0"/>
        <v>위암 병기</v>
      </c>
      <c r="H8" s="4" t="s">
        <v>12</v>
      </c>
      <c r="I8" s="4" t="s">
        <v>13</v>
      </c>
      <c r="J8" s="4" t="s">
        <v>27</v>
      </c>
      <c r="K8" s="4" t="s">
        <v>15</v>
      </c>
      <c r="L8" s="3"/>
    </row>
    <row r="9" spans="1:12">
      <c r="A9" s="3"/>
      <c r="B9" s="5" t="s">
        <v>38</v>
      </c>
      <c r="C9" s="4" t="s">
        <v>10</v>
      </c>
      <c r="D9" s="4" t="s">
        <v>16</v>
      </c>
      <c r="E9" s="4" t="s">
        <v>23</v>
      </c>
      <c r="F9" s="4"/>
      <c r="G9" s="3" t="str">
        <f t="shared" si="0"/>
        <v>위암 전이정보</v>
      </c>
      <c r="H9" s="4" t="s">
        <v>12</v>
      </c>
      <c r="I9" s="4" t="s">
        <v>13</v>
      </c>
      <c r="J9" s="4" t="s">
        <v>28</v>
      </c>
      <c r="K9" s="4" t="s">
        <v>15</v>
      </c>
      <c r="L9" s="3"/>
    </row>
    <row r="10" spans="1:12">
      <c r="A10" s="3"/>
      <c r="B10" s="5" t="s">
        <v>36</v>
      </c>
      <c r="C10" s="4" t="s">
        <v>10</v>
      </c>
      <c r="D10" s="4" t="s">
        <v>16</v>
      </c>
      <c r="E10" s="4" t="s">
        <v>24</v>
      </c>
      <c r="F10" s="4"/>
      <c r="G10" s="3" t="str">
        <f t="shared" si="0"/>
        <v>위암 수술 후 합병증</v>
      </c>
      <c r="H10" s="4" t="s">
        <v>12</v>
      </c>
      <c r="I10" s="4" t="s">
        <v>13</v>
      </c>
      <c r="J10" s="4" t="s">
        <v>29</v>
      </c>
      <c r="K10" s="4" t="s">
        <v>15</v>
      </c>
      <c r="L10" s="3"/>
    </row>
    <row r="11" spans="1:12">
      <c r="A11" s="3"/>
      <c r="B11" s="5" t="s">
        <v>60</v>
      </c>
      <c r="C11" s="4" t="s">
        <v>10</v>
      </c>
      <c r="D11" s="4"/>
      <c r="E11" s="4" t="s">
        <v>65</v>
      </c>
      <c r="F11" s="4"/>
      <c r="G11" s="3" t="str">
        <f t="shared" si="0"/>
        <v>위암 검사</v>
      </c>
      <c r="H11" s="4" t="s">
        <v>12</v>
      </c>
      <c r="I11" s="4" t="s">
        <v>13</v>
      </c>
      <c r="J11" s="4" t="s">
        <v>27</v>
      </c>
      <c r="K11" s="4" t="s">
        <v>15</v>
      </c>
      <c r="L11" s="3"/>
    </row>
    <row r="12" spans="1:12">
      <c r="A12" s="3"/>
      <c r="B12" s="5" t="s">
        <v>58</v>
      </c>
      <c r="C12" s="4" t="s">
        <v>10</v>
      </c>
      <c r="D12" s="4" t="s">
        <v>65</v>
      </c>
      <c r="E12" s="4" t="s">
        <v>66</v>
      </c>
      <c r="F12" s="4"/>
      <c r="G12" s="3" t="str">
        <f t="shared" si="0"/>
        <v>위암 진단</v>
      </c>
      <c r="H12" s="4" t="s">
        <v>12</v>
      </c>
      <c r="I12" s="4" t="s">
        <v>13</v>
      </c>
      <c r="J12" s="4" t="s">
        <v>14</v>
      </c>
      <c r="K12" s="4" t="s">
        <v>15</v>
      </c>
      <c r="L12" s="3"/>
    </row>
    <row r="13" spans="1:12">
      <c r="A13" s="3"/>
      <c r="B13" s="5" t="s">
        <v>49</v>
      </c>
      <c r="C13" s="4" t="s">
        <v>10</v>
      </c>
      <c r="D13" s="4" t="s">
        <v>65</v>
      </c>
      <c r="E13" s="4" t="s">
        <v>77</v>
      </c>
      <c r="F13" s="4"/>
      <c r="G13" s="3" t="str">
        <f t="shared" si="0"/>
        <v>위암 영상</v>
      </c>
      <c r="H13" s="4" t="s">
        <v>12</v>
      </c>
      <c r="I13" s="4" t="s">
        <v>13</v>
      </c>
      <c r="J13" s="4" t="s">
        <v>85</v>
      </c>
      <c r="K13" s="4" t="s">
        <v>15</v>
      </c>
      <c r="L13" s="3"/>
    </row>
    <row r="14" spans="1:12">
      <c r="A14" s="3"/>
      <c r="B14" s="5" t="s">
        <v>42</v>
      </c>
      <c r="C14" s="4" t="s">
        <v>10</v>
      </c>
      <c r="D14" s="4" t="s">
        <v>65</v>
      </c>
      <c r="E14" s="4" t="s">
        <v>78</v>
      </c>
      <c r="F14" s="4"/>
      <c r="G14" s="3" t="str">
        <f t="shared" si="0"/>
        <v>위암 면역병리</v>
      </c>
      <c r="H14" s="4" t="s">
        <v>12</v>
      </c>
      <c r="I14" s="4" t="s">
        <v>13</v>
      </c>
      <c r="J14" s="4" t="s">
        <v>67</v>
      </c>
      <c r="K14" s="4" t="s">
        <v>15</v>
      </c>
      <c r="L14" s="3"/>
    </row>
    <row r="15" spans="1:12">
      <c r="A15" s="3"/>
      <c r="B15" s="5" t="s">
        <v>44</v>
      </c>
      <c r="C15" s="4" t="s">
        <v>10</v>
      </c>
      <c r="D15" s="4" t="s">
        <v>65</v>
      </c>
      <c r="E15" s="4" t="s">
        <v>79</v>
      </c>
      <c r="F15" s="4"/>
      <c r="G15" s="3" t="str">
        <f t="shared" si="0"/>
        <v>위암 분자병리</v>
      </c>
      <c r="H15" s="4" t="s">
        <v>12</v>
      </c>
      <c r="I15" s="4" t="s">
        <v>13</v>
      </c>
      <c r="J15" s="4" t="s">
        <v>86</v>
      </c>
      <c r="K15" s="4" t="s">
        <v>15</v>
      </c>
      <c r="L15" s="3"/>
    </row>
    <row r="16" spans="1:12">
      <c r="A16" s="3"/>
      <c r="B16" s="5" t="s">
        <v>45</v>
      </c>
      <c r="C16" s="4" t="s">
        <v>10</v>
      </c>
      <c r="D16" s="4" t="s">
        <v>65</v>
      </c>
      <c r="E16" s="4" t="s">
        <v>80</v>
      </c>
      <c r="F16" s="4"/>
      <c r="G16" s="3" t="str">
        <f t="shared" si="0"/>
        <v>위암 생체검사</v>
      </c>
      <c r="H16" s="4" t="s">
        <v>12</v>
      </c>
      <c r="I16" s="4" t="s">
        <v>13</v>
      </c>
      <c r="J16" s="4" t="s">
        <v>87</v>
      </c>
      <c r="K16" s="4" t="s">
        <v>15</v>
      </c>
      <c r="L16" s="3"/>
    </row>
    <row r="17" spans="1:12">
      <c r="A17" s="3"/>
      <c r="B17" s="5" t="s">
        <v>37</v>
      </c>
      <c r="C17" s="4" t="s">
        <v>10</v>
      </c>
      <c r="D17" s="4" t="s">
        <v>65</v>
      </c>
      <c r="E17" s="4" t="s">
        <v>81</v>
      </c>
      <c r="F17" s="4"/>
      <c r="G17" s="3" t="str">
        <f t="shared" si="0"/>
        <v>위암 H.pylori 감염여부</v>
      </c>
      <c r="H17" s="4" t="s">
        <v>12</v>
      </c>
      <c r="I17" s="4" t="s">
        <v>13</v>
      </c>
      <c r="J17" s="4" t="s">
        <v>88</v>
      </c>
      <c r="K17" s="4" t="s">
        <v>15</v>
      </c>
      <c r="L17" s="3"/>
    </row>
    <row r="18" spans="1:12">
      <c r="A18" s="3"/>
      <c r="B18" s="5" t="s">
        <v>46</v>
      </c>
      <c r="C18" s="4" t="s">
        <v>10</v>
      </c>
      <c r="D18" s="4" t="s">
        <v>65</v>
      </c>
      <c r="E18" s="4" t="s">
        <v>82</v>
      </c>
      <c r="F18" s="4"/>
      <c r="G18" s="3" t="str">
        <f t="shared" si="0"/>
        <v>위암 위내시경</v>
      </c>
      <c r="H18" s="4" t="s">
        <v>12</v>
      </c>
      <c r="I18" s="4" t="s">
        <v>13</v>
      </c>
      <c r="J18" s="4" t="s">
        <v>89</v>
      </c>
      <c r="K18" s="4" t="s">
        <v>15</v>
      </c>
      <c r="L18" s="3"/>
    </row>
    <row r="19" spans="1:12">
      <c r="A19" s="3"/>
      <c r="B19" s="5" t="s">
        <v>34</v>
      </c>
      <c r="C19" s="4" t="s">
        <v>10</v>
      </c>
      <c r="D19" s="4" t="s">
        <v>65</v>
      </c>
      <c r="E19" s="4" t="s">
        <v>83</v>
      </c>
      <c r="F19" s="4"/>
      <c r="G19" s="3" t="str">
        <f t="shared" si="0"/>
        <v>위암 내시경초음파(EUS)</v>
      </c>
      <c r="H19" s="4" t="s">
        <v>12</v>
      </c>
      <c r="I19" s="4" t="s">
        <v>13</v>
      </c>
      <c r="J19" s="4" t="s">
        <v>90</v>
      </c>
      <c r="K19" s="4" t="s">
        <v>15</v>
      </c>
      <c r="L19" s="3"/>
    </row>
    <row r="20" spans="1:12">
      <c r="A20" s="3"/>
      <c r="B20" s="5" t="s">
        <v>35</v>
      </c>
      <c r="C20" s="4" t="s">
        <v>10</v>
      </c>
      <c r="D20" s="4" t="s">
        <v>65</v>
      </c>
      <c r="E20" s="4" t="s">
        <v>84</v>
      </c>
      <c r="F20" s="4"/>
      <c r="G20" s="3" t="str">
        <f t="shared" si="0"/>
        <v>위암 수술 후 외과병리</v>
      </c>
      <c r="H20" s="4" t="s">
        <v>12</v>
      </c>
      <c r="I20" s="4" t="s">
        <v>13</v>
      </c>
      <c r="J20" s="4" t="s">
        <v>91</v>
      </c>
      <c r="K20" s="4" t="s">
        <v>15</v>
      </c>
      <c r="L20" s="3"/>
    </row>
    <row r="21" spans="1:12">
      <c r="A21" s="3"/>
      <c r="B21" s="5" t="s">
        <v>50</v>
      </c>
      <c r="C21" s="4" t="s">
        <v>10</v>
      </c>
      <c r="D21" s="4"/>
      <c r="E21" s="4" t="s">
        <v>68</v>
      </c>
      <c r="F21" s="4"/>
      <c r="G21" s="3" t="str">
        <f t="shared" si="0"/>
        <v>위암 치료</v>
      </c>
      <c r="H21" s="4" t="s">
        <v>12</v>
      </c>
      <c r="I21" s="4" t="s">
        <v>13</v>
      </c>
      <c r="J21" s="4" t="s">
        <v>92</v>
      </c>
      <c r="K21" s="4" t="s">
        <v>15</v>
      </c>
      <c r="L21" s="3"/>
    </row>
    <row r="22" spans="1:12">
      <c r="A22" s="3"/>
      <c r="B22" s="5" t="s">
        <v>55</v>
      </c>
      <c r="C22" s="4" t="s">
        <v>10</v>
      </c>
      <c r="D22" s="4" t="s">
        <v>68</v>
      </c>
      <c r="E22" s="4" t="s">
        <v>71</v>
      </c>
      <c r="F22" s="4"/>
      <c r="G22" s="3" t="str">
        <f t="shared" si="0"/>
        <v>위암 수술</v>
      </c>
      <c r="H22" s="4" t="s">
        <v>12</v>
      </c>
      <c r="I22" s="4" t="s">
        <v>13</v>
      </c>
      <c r="J22" s="4" t="s">
        <v>94</v>
      </c>
      <c r="K22" s="4" t="s">
        <v>15</v>
      </c>
      <c r="L22" s="3"/>
    </row>
    <row r="23" spans="1:12">
      <c r="A23" s="3"/>
      <c r="B23" s="5" t="s">
        <v>53</v>
      </c>
      <c r="C23" s="4" t="s">
        <v>10</v>
      </c>
      <c r="D23" s="4" t="s">
        <v>68</v>
      </c>
      <c r="E23" s="4" t="s">
        <v>72</v>
      </c>
      <c r="F23" s="4"/>
      <c r="G23" s="3" t="str">
        <f t="shared" si="0"/>
        <v>위암 시술</v>
      </c>
      <c r="H23" s="4" t="s">
        <v>12</v>
      </c>
      <c r="I23" s="4" t="s">
        <v>13</v>
      </c>
      <c r="J23" s="4" t="s">
        <v>95</v>
      </c>
      <c r="K23" s="4" t="s">
        <v>15</v>
      </c>
      <c r="L23" s="3"/>
    </row>
    <row r="24" spans="1:12">
      <c r="A24" s="3"/>
      <c r="B24" s="5" t="s">
        <v>51</v>
      </c>
      <c r="C24" s="4" t="s">
        <v>10</v>
      </c>
      <c r="D24" s="4" t="s">
        <v>68</v>
      </c>
      <c r="E24" s="4" t="s">
        <v>73</v>
      </c>
      <c r="F24" s="4"/>
      <c r="G24" s="3" t="str">
        <f t="shared" si="0"/>
        <v>위암 수혈</v>
      </c>
      <c r="H24" s="4" t="s">
        <v>12</v>
      </c>
      <c r="I24" s="4" t="s">
        <v>13</v>
      </c>
      <c r="J24" s="4" t="s">
        <v>67</v>
      </c>
      <c r="K24" s="4" t="s">
        <v>15</v>
      </c>
      <c r="L24" s="3"/>
    </row>
    <row r="25" spans="1:12">
      <c r="A25" s="3"/>
      <c r="B25" s="5" t="s">
        <v>52</v>
      </c>
      <c r="C25" s="4" t="s">
        <v>10</v>
      </c>
      <c r="D25" s="4" t="s">
        <v>68</v>
      </c>
      <c r="E25" s="4" t="s">
        <v>74</v>
      </c>
      <c r="F25" s="4"/>
      <c r="G25" s="3" t="str">
        <f t="shared" si="0"/>
        <v>위암 약제</v>
      </c>
      <c r="H25" s="4" t="s">
        <v>12</v>
      </c>
      <c r="I25" s="4" t="s">
        <v>13</v>
      </c>
      <c r="J25" s="4" t="s">
        <v>86</v>
      </c>
      <c r="K25" s="4" t="s">
        <v>15</v>
      </c>
      <c r="L25" s="3"/>
    </row>
    <row r="26" spans="1:12">
      <c r="A26" s="3"/>
      <c r="B26" s="5" t="s">
        <v>48</v>
      </c>
      <c r="C26" s="4" t="s">
        <v>10</v>
      </c>
      <c r="D26" s="4" t="s">
        <v>68</v>
      </c>
      <c r="E26" s="4" t="s">
        <v>75</v>
      </c>
      <c r="F26" s="4"/>
      <c r="G26" s="3" t="str">
        <f t="shared" si="0"/>
        <v>위암 항암요법</v>
      </c>
      <c r="H26" s="4" t="s">
        <v>12</v>
      </c>
      <c r="I26" s="4" t="s">
        <v>13</v>
      </c>
      <c r="J26" s="4" t="s">
        <v>87</v>
      </c>
      <c r="K26" s="4" t="s">
        <v>15</v>
      </c>
      <c r="L26" s="3"/>
    </row>
    <row r="27" spans="1:12">
      <c r="A27" s="3"/>
      <c r="B27" s="5" t="s">
        <v>54</v>
      </c>
      <c r="C27" s="4" t="s">
        <v>10</v>
      </c>
      <c r="D27" s="4" t="s">
        <v>68</v>
      </c>
      <c r="E27" s="4" t="s">
        <v>76</v>
      </c>
      <c r="F27" s="4"/>
      <c r="G27" s="3" t="str">
        <f t="shared" si="0"/>
        <v>위암 방사선</v>
      </c>
      <c r="H27" s="4" t="s">
        <v>12</v>
      </c>
      <c r="I27" s="4" t="s">
        <v>13</v>
      </c>
      <c r="J27" s="4" t="s">
        <v>88</v>
      </c>
      <c r="K27" s="4" t="s">
        <v>15</v>
      </c>
      <c r="L27" s="3"/>
    </row>
    <row r="28" spans="1:12">
      <c r="A28" s="3"/>
      <c r="B28" s="5" t="s">
        <v>43</v>
      </c>
      <c r="C28" s="4" t="s">
        <v>10</v>
      </c>
      <c r="D28" s="4"/>
      <c r="E28" s="4" t="s">
        <v>69</v>
      </c>
      <c r="F28" s="4"/>
      <c r="G28" s="3" t="str">
        <f t="shared" si="0"/>
        <v>위암 추적관찰</v>
      </c>
      <c r="H28" s="4" t="s">
        <v>12</v>
      </c>
      <c r="I28" s="4" t="s">
        <v>13</v>
      </c>
      <c r="J28" s="4" t="s">
        <v>93</v>
      </c>
      <c r="K28" s="4" t="s">
        <v>15</v>
      </c>
      <c r="L28" s="3"/>
    </row>
    <row r="29" spans="1:12">
      <c r="A29" s="3"/>
      <c r="B29" s="5" t="s">
        <v>47</v>
      </c>
      <c r="C29" s="4" t="s">
        <v>10</v>
      </c>
      <c r="D29" s="4" t="s">
        <v>69</v>
      </c>
      <c r="E29" s="4" t="s">
        <v>70</v>
      </c>
      <c r="F29" s="4"/>
      <c r="G29" s="3" t="str">
        <f t="shared" si="0"/>
        <v>위암 재발정보</v>
      </c>
      <c r="H29" s="4" t="s">
        <v>12</v>
      </c>
      <c r="I29" s="4" t="s">
        <v>13</v>
      </c>
      <c r="J29" s="4" t="s">
        <v>94</v>
      </c>
      <c r="K29" s="4" t="s">
        <v>15</v>
      </c>
      <c r="L29" s="3"/>
    </row>
    <row r="30" spans="1:12">
      <c r="A30" s="3" t="s">
        <v>61</v>
      </c>
      <c r="B30" s="5" t="s">
        <v>57</v>
      </c>
      <c r="C30" s="4" t="s">
        <v>30</v>
      </c>
      <c r="D30" s="4"/>
      <c r="E30" s="4" t="s">
        <v>31</v>
      </c>
      <c r="F30" s="4"/>
      <c r="G30" s="3" t="str">
        <f>$A$30&amp;" "&amp;B30</f>
        <v>유방암 환자</v>
      </c>
      <c r="H30" s="4" t="s">
        <v>32</v>
      </c>
      <c r="I30" s="4" t="s">
        <v>13</v>
      </c>
      <c r="J30" s="4" t="s">
        <v>94</v>
      </c>
      <c r="K30" s="4" t="s">
        <v>15</v>
      </c>
      <c r="L30" s="3"/>
    </row>
    <row r="31" spans="1:12">
      <c r="A31" s="3"/>
      <c r="B31" s="5" t="s">
        <v>39</v>
      </c>
      <c r="C31" s="4" t="s">
        <v>30</v>
      </c>
      <c r="D31" s="4" t="s">
        <v>31</v>
      </c>
      <c r="E31" s="4" t="s">
        <v>33</v>
      </c>
      <c r="F31" s="4"/>
      <c r="G31" s="3" t="str">
        <f t="shared" ref="G31:G56" si="1">$A$30&amp;" "&amp;B31</f>
        <v>유방암 건강정보</v>
      </c>
      <c r="H31" s="4" t="s">
        <v>32</v>
      </c>
      <c r="I31" s="4" t="s">
        <v>13</v>
      </c>
      <c r="J31" s="4" t="s">
        <v>94</v>
      </c>
      <c r="K31" s="4" t="s">
        <v>15</v>
      </c>
      <c r="L31" s="3"/>
    </row>
    <row r="32" spans="1:12">
      <c r="A32" s="3"/>
      <c r="B32" s="5" t="s">
        <v>56</v>
      </c>
      <c r="C32" s="4" t="s">
        <v>30</v>
      </c>
      <c r="D32" s="4" t="s">
        <v>31</v>
      </c>
      <c r="E32" s="4" t="s">
        <v>114</v>
      </c>
      <c r="F32" s="4"/>
      <c r="G32" s="3" t="str">
        <f t="shared" si="1"/>
        <v>유방암 가족력</v>
      </c>
      <c r="H32" s="4" t="s">
        <v>32</v>
      </c>
      <c r="I32" s="4" t="s">
        <v>13</v>
      </c>
      <c r="J32" s="4" t="s">
        <v>95</v>
      </c>
      <c r="K32" s="4" t="s">
        <v>15</v>
      </c>
      <c r="L32" s="3"/>
    </row>
    <row r="33" spans="1:12">
      <c r="A33" s="3"/>
      <c r="B33" s="5" t="s">
        <v>63</v>
      </c>
      <c r="C33" s="4" t="s">
        <v>30</v>
      </c>
      <c r="D33" s="4" t="s">
        <v>31</v>
      </c>
      <c r="E33" s="4" t="s">
        <v>115</v>
      </c>
      <c r="F33" s="4"/>
      <c r="G33" s="3" t="str">
        <f t="shared" si="1"/>
        <v>유방암 산과정보</v>
      </c>
      <c r="H33" s="4" t="s">
        <v>32</v>
      </c>
      <c r="I33" s="4" t="s">
        <v>13</v>
      </c>
      <c r="J33" s="4" t="s">
        <v>105</v>
      </c>
      <c r="K33" s="4" t="s">
        <v>15</v>
      </c>
      <c r="L33" s="3"/>
    </row>
    <row r="34" spans="1:12">
      <c r="A34" s="3"/>
      <c r="B34" s="5" t="s">
        <v>58</v>
      </c>
      <c r="C34" s="4" t="s">
        <v>30</v>
      </c>
      <c r="D34" s="4"/>
      <c r="E34" s="4" t="s">
        <v>96</v>
      </c>
      <c r="F34" s="4"/>
      <c r="G34" s="3" t="str">
        <f t="shared" si="1"/>
        <v>유방암 진단</v>
      </c>
      <c r="H34" s="4" t="s">
        <v>32</v>
      </c>
      <c r="I34" s="4" t="s">
        <v>13</v>
      </c>
      <c r="J34" s="4" t="s">
        <v>95</v>
      </c>
      <c r="K34" s="4" t="s">
        <v>15</v>
      </c>
      <c r="L34" s="3"/>
    </row>
    <row r="35" spans="1:12">
      <c r="A35" s="3"/>
      <c r="B35" s="5" t="s">
        <v>40</v>
      </c>
      <c r="C35" s="4" t="s">
        <v>30</v>
      </c>
      <c r="D35" s="4" t="s">
        <v>96</v>
      </c>
      <c r="E35" s="4" t="s">
        <v>116</v>
      </c>
      <c r="F35" s="4"/>
      <c r="G35" s="3" t="str">
        <f t="shared" si="1"/>
        <v>유방암 신체계측정보</v>
      </c>
      <c r="H35" s="4" t="s">
        <v>32</v>
      </c>
      <c r="I35" s="4" t="s">
        <v>13</v>
      </c>
      <c r="J35" s="4" t="s">
        <v>94</v>
      </c>
      <c r="K35" s="4" t="s">
        <v>15</v>
      </c>
      <c r="L35" s="3"/>
    </row>
    <row r="36" spans="1:12">
      <c r="A36" s="3"/>
      <c r="B36" s="5" t="s">
        <v>41</v>
      </c>
      <c r="C36" s="4" t="s">
        <v>30</v>
      </c>
      <c r="D36" s="4" t="s">
        <v>96</v>
      </c>
      <c r="E36" s="4" t="s">
        <v>117</v>
      </c>
      <c r="F36" s="4"/>
      <c r="G36" s="3" t="str">
        <f t="shared" si="1"/>
        <v>유방암 진단정보</v>
      </c>
      <c r="H36" s="4" t="s">
        <v>32</v>
      </c>
      <c r="I36" s="4" t="s">
        <v>13</v>
      </c>
      <c r="J36" s="4" t="s">
        <v>85</v>
      </c>
      <c r="K36" s="4" t="s">
        <v>15</v>
      </c>
      <c r="L36" s="3"/>
    </row>
    <row r="37" spans="1:12">
      <c r="A37" s="3"/>
      <c r="B37" s="5" t="s">
        <v>38</v>
      </c>
      <c r="C37" s="4" t="s">
        <v>30</v>
      </c>
      <c r="D37" s="4" t="s">
        <v>96</v>
      </c>
      <c r="E37" s="4" t="s">
        <v>118</v>
      </c>
      <c r="F37" s="4"/>
      <c r="G37" s="3" t="str">
        <f t="shared" si="1"/>
        <v>유방암 전이정보</v>
      </c>
      <c r="H37" s="4" t="s">
        <v>32</v>
      </c>
      <c r="I37" s="4" t="s">
        <v>13</v>
      </c>
      <c r="J37" s="4" t="s">
        <v>67</v>
      </c>
      <c r="K37" s="4" t="s">
        <v>15</v>
      </c>
      <c r="L37" s="3"/>
    </row>
    <row r="38" spans="1:12">
      <c r="A38" s="3"/>
      <c r="B38" s="5" t="s">
        <v>59</v>
      </c>
      <c r="C38" s="4" t="s">
        <v>30</v>
      </c>
      <c r="D38" s="4" t="s">
        <v>96</v>
      </c>
      <c r="E38" s="4" t="s">
        <v>119</v>
      </c>
      <c r="F38" s="4"/>
      <c r="G38" s="3" t="str">
        <f t="shared" si="1"/>
        <v>유방암 병기</v>
      </c>
      <c r="H38" s="4" t="s">
        <v>32</v>
      </c>
      <c r="I38" s="4" t="s">
        <v>13</v>
      </c>
      <c r="J38" s="4" t="s">
        <v>86</v>
      </c>
      <c r="K38" s="4" t="s">
        <v>15</v>
      </c>
      <c r="L38" s="3"/>
    </row>
    <row r="39" spans="1:12">
      <c r="A39" s="3"/>
      <c r="B39" s="5" t="s">
        <v>36</v>
      </c>
      <c r="C39" s="4" t="s">
        <v>30</v>
      </c>
      <c r="D39" s="4" t="s">
        <v>96</v>
      </c>
      <c r="E39" s="4" t="s">
        <v>120</v>
      </c>
      <c r="F39" s="4"/>
      <c r="G39" s="3" t="str">
        <f t="shared" si="1"/>
        <v>유방암 수술 후 합병증</v>
      </c>
      <c r="H39" s="4" t="s">
        <v>32</v>
      </c>
      <c r="I39" s="4" t="s">
        <v>13</v>
      </c>
      <c r="J39" s="4" t="s">
        <v>87</v>
      </c>
      <c r="K39" s="4" t="s">
        <v>15</v>
      </c>
      <c r="L39" s="3"/>
    </row>
    <row r="40" spans="1:12">
      <c r="A40" s="3"/>
      <c r="B40" s="5" t="s">
        <v>60</v>
      </c>
      <c r="C40" s="4" t="s">
        <v>30</v>
      </c>
      <c r="D40" s="4"/>
      <c r="E40" s="4" t="s">
        <v>97</v>
      </c>
      <c r="F40" s="4"/>
      <c r="G40" s="3" t="str">
        <f t="shared" si="1"/>
        <v>유방암 검사</v>
      </c>
      <c r="H40" s="4" t="s">
        <v>32</v>
      </c>
      <c r="I40" s="4" t="s">
        <v>13</v>
      </c>
      <c r="J40" s="4" t="s">
        <v>105</v>
      </c>
      <c r="K40" s="4" t="s">
        <v>15</v>
      </c>
      <c r="L40" s="3"/>
    </row>
    <row r="41" spans="1:12">
      <c r="A41" s="3"/>
      <c r="B41" s="5" t="s">
        <v>58</v>
      </c>
      <c r="C41" s="4" t="s">
        <v>30</v>
      </c>
      <c r="D41" s="4" t="s">
        <v>97</v>
      </c>
      <c r="E41" s="4" t="s">
        <v>106</v>
      </c>
      <c r="F41" s="4"/>
      <c r="G41" s="3" t="str">
        <f t="shared" si="1"/>
        <v>유방암 진단</v>
      </c>
      <c r="H41" s="4" t="s">
        <v>32</v>
      </c>
      <c r="I41" s="4" t="s">
        <v>13</v>
      </c>
      <c r="J41" s="4" t="s">
        <v>94</v>
      </c>
      <c r="K41" s="4" t="s">
        <v>15</v>
      </c>
      <c r="L41" s="3"/>
    </row>
    <row r="42" spans="1:12">
      <c r="A42" s="3"/>
      <c r="B42" s="5" t="s">
        <v>49</v>
      </c>
      <c r="C42" s="4" t="s">
        <v>30</v>
      </c>
      <c r="D42" s="4" t="s">
        <v>97</v>
      </c>
      <c r="E42" s="4" t="s">
        <v>107</v>
      </c>
      <c r="F42" s="4"/>
      <c r="G42" s="3" t="str">
        <f t="shared" si="1"/>
        <v>유방암 영상</v>
      </c>
      <c r="H42" s="4" t="s">
        <v>32</v>
      </c>
      <c r="I42" s="4" t="s">
        <v>13</v>
      </c>
      <c r="J42" s="4" t="s">
        <v>85</v>
      </c>
      <c r="K42" s="4" t="s">
        <v>15</v>
      </c>
      <c r="L42" s="3"/>
    </row>
    <row r="43" spans="1:12">
      <c r="A43" s="3"/>
      <c r="B43" s="5" t="s">
        <v>45</v>
      </c>
      <c r="C43" s="4" t="s">
        <v>30</v>
      </c>
      <c r="D43" s="4" t="s">
        <v>97</v>
      </c>
      <c r="E43" s="4" t="s">
        <v>108</v>
      </c>
      <c r="F43" s="4"/>
      <c r="G43" s="3" t="str">
        <f t="shared" si="1"/>
        <v>유방암 생체검사</v>
      </c>
      <c r="H43" s="4" t="s">
        <v>32</v>
      </c>
      <c r="I43" s="4" t="s">
        <v>13</v>
      </c>
      <c r="J43" s="4" t="s">
        <v>67</v>
      </c>
      <c r="K43" s="4" t="s">
        <v>15</v>
      </c>
      <c r="L43" s="3"/>
    </row>
    <row r="44" spans="1:12">
      <c r="A44" s="3"/>
      <c r="B44" s="5" t="s">
        <v>42</v>
      </c>
      <c r="C44" s="4" t="s">
        <v>30</v>
      </c>
      <c r="D44" s="4" t="s">
        <v>97</v>
      </c>
      <c r="E44" s="4" t="s">
        <v>109</v>
      </c>
      <c r="F44" s="4"/>
      <c r="G44" s="3" t="str">
        <f t="shared" si="1"/>
        <v>유방암 면역병리</v>
      </c>
      <c r="H44" s="4" t="s">
        <v>32</v>
      </c>
      <c r="I44" s="4" t="s">
        <v>13</v>
      </c>
      <c r="J44" s="4" t="s">
        <v>86</v>
      </c>
      <c r="K44" s="4" t="s">
        <v>15</v>
      </c>
      <c r="L44" s="3"/>
    </row>
    <row r="45" spans="1:12">
      <c r="A45" s="3"/>
      <c r="B45" s="5" t="s">
        <v>44</v>
      </c>
      <c r="C45" s="4" t="s">
        <v>30</v>
      </c>
      <c r="D45" s="4" t="s">
        <v>97</v>
      </c>
      <c r="E45" s="4" t="s">
        <v>110</v>
      </c>
      <c r="F45" s="4"/>
      <c r="G45" s="3" t="str">
        <f t="shared" si="1"/>
        <v>유방암 분자병리</v>
      </c>
      <c r="H45" s="4" t="s">
        <v>32</v>
      </c>
      <c r="I45" s="4" t="s">
        <v>13</v>
      </c>
      <c r="J45" s="4" t="s">
        <v>87</v>
      </c>
      <c r="K45" s="4" t="s">
        <v>15</v>
      </c>
      <c r="L45" s="3"/>
    </row>
    <row r="46" spans="1:12">
      <c r="A46" s="3"/>
      <c r="B46" s="5" t="s">
        <v>64</v>
      </c>
      <c r="C46" s="4" t="s">
        <v>30</v>
      </c>
      <c r="D46" s="4" t="s">
        <v>97</v>
      </c>
      <c r="E46" s="4" t="s">
        <v>111</v>
      </c>
      <c r="F46" s="4"/>
      <c r="G46" s="3" t="str">
        <f t="shared" si="1"/>
        <v>유방암 생식세포 변이검사</v>
      </c>
      <c r="H46" s="4" t="s">
        <v>32</v>
      </c>
      <c r="I46" s="4" t="s">
        <v>13</v>
      </c>
      <c r="J46" s="4" t="s">
        <v>88</v>
      </c>
      <c r="K46" s="4" t="s">
        <v>15</v>
      </c>
      <c r="L46" s="3"/>
    </row>
    <row r="47" spans="1:12">
      <c r="A47" s="3"/>
      <c r="B47" s="5" t="s">
        <v>62</v>
      </c>
      <c r="C47" s="4" t="s">
        <v>30</v>
      </c>
      <c r="D47" s="4" t="s">
        <v>97</v>
      </c>
      <c r="E47" s="4" t="s">
        <v>112</v>
      </c>
      <c r="F47" s="4"/>
      <c r="G47" s="3" t="str">
        <f t="shared" si="1"/>
        <v>유방암 예후예측 유전자 발현검사</v>
      </c>
      <c r="H47" s="4" t="s">
        <v>32</v>
      </c>
      <c r="I47" s="4" t="s">
        <v>13</v>
      </c>
      <c r="J47" s="4" t="s">
        <v>89</v>
      </c>
      <c r="K47" s="4" t="s">
        <v>15</v>
      </c>
      <c r="L47" s="3"/>
    </row>
    <row r="48" spans="1:12">
      <c r="A48" s="3"/>
      <c r="B48" s="5" t="s">
        <v>35</v>
      </c>
      <c r="C48" s="4" t="s">
        <v>30</v>
      </c>
      <c r="D48" s="4" t="s">
        <v>97</v>
      </c>
      <c r="E48" s="4" t="s">
        <v>113</v>
      </c>
      <c r="F48" s="4"/>
      <c r="G48" s="3" t="str">
        <f t="shared" si="1"/>
        <v>유방암 수술 후 외과병리</v>
      </c>
      <c r="H48" s="4" t="s">
        <v>32</v>
      </c>
      <c r="I48" s="4" t="s">
        <v>13</v>
      </c>
      <c r="J48" s="4" t="s">
        <v>90</v>
      </c>
      <c r="K48" s="4" t="s">
        <v>15</v>
      </c>
      <c r="L48" s="3"/>
    </row>
    <row r="49" spans="1:12">
      <c r="A49" s="3"/>
      <c r="B49" s="5" t="s">
        <v>50</v>
      </c>
      <c r="C49" s="4" t="s">
        <v>30</v>
      </c>
      <c r="D49" s="4"/>
      <c r="E49" s="4" t="s">
        <v>98</v>
      </c>
      <c r="F49" s="4"/>
      <c r="G49" s="3" t="str">
        <f t="shared" si="1"/>
        <v>유방암 치료</v>
      </c>
      <c r="H49" s="4" t="s">
        <v>32</v>
      </c>
      <c r="I49" s="4" t="s">
        <v>13</v>
      </c>
      <c r="J49" s="4" t="s">
        <v>92</v>
      </c>
      <c r="K49" s="4" t="s">
        <v>15</v>
      </c>
      <c r="L49" s="3"/>
    </row>
    <row r="50" spans="1:12">
      <c r="A50" s="3"/>
      <c r="B50" s="5" t="s">
        <v>55</v>
      </c>
      <c r="C50" s="4" t="s">
        <v>30</v>
      </c>
      <c r="D50" s="4" t="s">
        <v>98</v>
      </c>
      <c r="E50" s="4" t="s">
        <v>100</v>
      </c>
      <c r="F50" s="4"/>
      <c r="G50" s="3" t="str">
        <f t="shared" si="1"/>
        <v>유방암 수술</v>
      </c>
      <c r="H50" s="4" t="s">
        <v>32</v>
      </c>
      <c r="I50" s="4" t="s">
        <v>13</v>
      </c>
      <c r="J50" s="4" t="s">
        <v>94</v>
      </c>
      <c r="K50" s="4" t="s">
        <v>15</v>
      </c>
      <c r="L50" s="3"/>
    </row>
    <row r="51" spans="1:12">
      <c r="A51" s="3"/>
      <c r="B51" s="5" t="s">
        <v>51</v>
      </c>
      <c r="C51" s="4" t="s">
        <v>30</v>
      </c>
      <c r="D51" s="4" t="s">
        <v>98</v>
      </c>
      <c r="E51" s="4" t="s">
        <v>101</v>
      </c>
      <c r="F51" s="4"/>
      <c r="G51" s="3" t="str">
        <f t="shared" si="1"/>
        <v>유방암 수혈</v>
      </c>
      <c r="H51" s="4" t="s">
        <v>32</v>
      </c>
      <c r="I51" s="4" t="s">
        <v>13</v>
      </c>
      <c r="J51" s="4" t="s">
        <v>85</v>
      </c>
      <c r="K51" s="4" t="s">
        <v>15</v>
      </c>
      <c r="L51" s="3"/>
    </row>
    <row r="52" spans="1:12">
      <c r="A52" s="3"/>
      <c r="B52" s="5" t="s">
        <v>52</v>
      </c>
      <c r="C52" s="4" t="s">
        <v>30</v>
      </c>
      <c r="D52" s="4" t="s">
        <v>98</v>
      </c>
      <c r="E52" s="4" t="s">
        <v>102</v>
      </c>
      <c r="F52" s="4"/>
      <c r="G52" s="3" t="str">
        <f t="shared" si="1"/>
        <v>유방암 약제</v>
      </c>
      <c r="H52" s="4" t="s">
        <v>32</v>
      </c>
      <c r="I52" s="4" t="s">
        <v>13</v>
      </c>
      <c r="J52" s="4" t="s">
        <v>67</v>
      </c>
      <c r="K52" s="4" t="s">
        <v>15</v>
      </c>
      <c r="L52" s="3"/>
    </row>
    <row r="53" spans="1:12">
      <c r="A53" s="3"/>
      <c r="B53" s="5" t="s">
        <v>48</v>
      </c>
      <c r="C53" s="4" t="s">
        <v>30</v>
      </c>
      <c r="D53" s="4" t="s">
        <v>98</v>
      </c>
      <c r="E53" s="4" t="s">
        <v>103</v>
      </c>
      <c r="F53" s="4"/>
      <c r="G53" s="3" t="str">
        <f t="shared" si="1"/>
        <v>유방암 항암요법</v>
      </c>
      <c r="H53" s="4" t="s">
        <v>32</v>
      </c>
      <c r="I53" s="4" t="s">
        <v>13</v>
      </c>
      <c r="J53" s="4" t="s">
        <v>86</v>
      </c>
      <c r="K53" s="4" t="s">
        <v>15</v>
      </c>
      <c r="L53" s="3"/>
    </row>
    <row r="54" spans="1:12">
      <c r="A54" s="3"/>
      <c r="B54" s="5" t="s">
        <v>54</v>
      </c>
      <c r="C54" s="4" t="s">
        <v>30</v>
      </c>
      <c r="D54" s="4" t="s">
        <v>98</v>
      </c>
      <c r="E54" s="4" t="s">
        <v>104</v>
      </c>
      <c r="F54" s="4"/>
      <c r="G54" s="3" t="str">
        <f t="shared" si="1"/>
        <v>유방암 방사선</v>
      </c>
      <c r="H54" s="4" t="s">
        <v>32</v>
      </c>
      <c r="I54" s="4" t="s">
        <v>13</v>
      </c>
      <c r="J54" s="4" t="s">
        <v>87</v>
      </c>
      <c r="K54" s="4" t="s">
        <v>15</v>
      </c>
      <c r="L54" s="3"/>
    </row>
    <row r="55" spans="1:12">
      <c r="A55" s="3"/>
      <c r="B55" s="5" t="s">
        <v>43</v>
      </c>
      <c r="C55" s="4" t="s">
        <v>30</v>
      </c>
      <c r="D55" s="4"/>
      <c r="E55" s="4" t="s">
        <v>99</v>
      </c>
      <c r="F55" s="4"/>
      <c r="G55" s="3" t="str">
        <f t="shared" si="1"/>
        <v>유방암 추적관찰</v>
      </c>
      <c r="H55" s="4" t="s">
        <v>32</v>
      </c>
      <c r="I55" s="4" t="s">
        <v>13</v>
      </c>
      <c r="J55" s="4" t="s">
        <v>93</v>
      </c>
      <c r="K55" s="4" t="s">
        <v>15</v>
      </c>
      <c r="L55" s="3"/>
    </row>
    <row r="56" spans="1:12">
      <c r="A56" s="3"/>
      <c r="B56" s="5" t="s">
        <v>122</v>
      </c>
      <c r="C56" s="4" t="s">
        <v>30</v>
      </c>
      <c r="D56" s="4" t="s">
        <v>99</v>
      </c>
      <c r="E56" s="4" t="s">
        <v>121</v>
      </c>
      <c r="F56" s="4"/>
      <c r="G56" s="3" t="str">
        <f t="shared" si="1"/>
        <v>유방암 재발정보</v>
      </c>
      <c r="H56" s="4" t="s">
        <v>32</v>
      </c>
      <c r="I56" s="4" t="s">
        <v>13</v>
      </c>
      <c r="J56" s="4" t="s">
        <v>94</v>
      </c>
      <c r="K56" s="4" t="s">
        <v>15</v>
      </c>
      <c r="L56" s="3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2023-03-27T04:50:29Z</dcterms:created>
  <dcterms:modified xsi:type="dcterms:W3CDTF">2023-03-27T08:42:54Z</dcterms:modified>
</cp:coreProperties>
</file>