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Values_to_use" sheetId="1" r:id="rId1"/>
    <sheet name="SOURCE" sheetId="4" r:id="rId2"/>
  </sheets>
  <calcPr calcId="145621"/>
</workbook>
</file>

<file path=xl/calcChain.xml><?xml version="1.0" encoding="utf-8"?>
<calcChain xmlns="http://schemas.openxmlformats.org/spreadsheetml/2006/main">
  <c r="Z7" i="4" l="1"/>
  <c r="S13" i="4" s="1"/>
  <c r="Z6" i="4"/>
  <c r="T12" i="4" s="1"/>
  <c r="Z5" i="4"/>
  <c r="U11" i="4" s="1"/>
  <c r="E13" i="4" l="1"/>
  <c r="F13" i="4"/>
  <c r="L13" i="4"/>
  <c r="E12" i="4"/>
  <c r="F12" i="4"/>
  <c r="B11" i="4"/>
  <c r="V11" i="4"/>
  <c r="M12" i="4"/>
  <c r="M13" i="4"/>
  <c r="N12" i="4"/>
  <c r="T13" i="4"/>
  <c r="N13" i="4"/>
  <c r="V12" i="4"/>
  <c r="U13" i="4"/>
  <c r="U12" i="4"/>
  <c r="F11" i="4"/>
  <c r="N11" i="4"/>
  <c r="D13" i="4"/>
  <c r="V13" i="4"/>
  <c r="G11" i="4"/>
  <c r="O11" i="4"/>
  <c r="W11" i="4"/>
  <c r="H11" i="4"/>
  <c r="P11" i="4"/>
  <c r="X11" i="4"/>
  <c r="G12" i="4"/>
  <c r="O12" i="4"/>
  <c r="W12" i="4"/>
  <c r="I11" i="4"/>
  <c r="Q11" i="4"/>
  <c r="Y11" i="4"/>
  <c r="H12" i="4"/>
  <c r="P12" i="4"/>
  <c r="X12" i="4"/>
  <c r="G13" i="4"/>
  <c r="O13" i="4"/>
  <c r="W13" i="4"/>
  <c r="J11" i="4"/>
  <c r="R11" i="4"/>
  <c r="Z11" i="4"/>
  <c r="I12" i="4"/>
  <c r="Q12" i="4"/>
  <c r="Y12" i="4"/>
  <c r="H13" i="4"/>
  <c r="P13" i="4"/>
  <c r="X13" i="4"/>
  <c r="C11" i="4"/>
  <c r="K11" i="4"/>
  <c r="S11" i="4"/>
  <c r="B12" i="4"/>
  <c r="J12" i="4"/>
  <c r="R12" i="4"/>
  <c r="Z12" i="4"/>
  <c r="I13" i="4"/>
  <c r="Q13" i="4"/>
  <c r="Y13" i="4"/>
  <c r="D11" i="4"/>
  <c r="L11" i="4"/>
  <c r="T11" i="4"/>
  <c r="C12" i="4"/>
  <c r="K12" i="4"/>
  <c r="S12" i="4"/>
  <c r="B13" i="4"/>
  <c r="J13" i="4"/>
  <c r="R13" i="4"/>
  <c r="Z13" i="4"/>
  <c r="E11" i="4"/>
  <c r="M11" i="4"/>
  <c r="D12" i="4"/>
  <c r="L12" i="4"/>
  <c r="C13" i="4"/>
  <c r="K13" i="4"/>
</calcChain>
</file>

<file path=xl/sharedStrings.xml><?xml version="1.0" encoding="utf-8"?>
<sst xmlns="http://schemas.openxmlformats.org/spreadsheetml/2006/main" count="16" uniqueCount="13">
  <si>
    <t>DAY_TYPE</t>
  </si>
  <si>
    <t>weekend</t>
  </si>
  <si>
    <t>workingday</t>
  </si>
  <si>
    <t>coldest</t>
  </si>
  <si>
    <r>
      <t xml:space="preserve">Bossmann, T., &amp; Staffell, I. (2015). The shape of future electricity demand: Exploring load curves in 2050s Germany and Britain. </t>
    </r>
    <r>
      <rPr>
        <i/>
        <sz val="11"/>
        <color theme="1"/>
        <rFont val="Calibri"/>
        <family val="2"/>
        <scheme val="minor"/>
      </rPr>
      <t>Energy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90</t>
    </r>
    <r>
      <rPr>
        <sz val="11"/>
        <color theme="1"/>
        <rFont val="Calibri"/>
        <family val="2"/>
        <scheme val="minor"/>
      </rPr>
      <t>, 1317–1333. https://doi.org/10.1016/j.energy.2015.06.082</t>
    </r>
  </si>
  <si>
    <t>Day</t>
  </si>
  <si>
    <t>Wkday</t>
  </si>
  <si>
    <t>Wkend</t>
  </si>
  <si>
    <t>PEAK</t>
  </si>
  <si>
    <t>in %</t>
  </si>
  <si>
    <t>peak</t>
  </si>
  <si>
    <t>SUM</t>
  </si>
  <si>
    <t>READ FROM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</si>
</sst>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 indent="3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12</xdr:row>
      <xdr:rowOff>0</xdr:rowOff>
    </xdr:from>
    <xdr:to>
      <xdr:col>22</xdr:col>
      <xdr:colOff>371475</xdr:colOff>
      <xdr:row>38</xdr:row>
      <xdr:rowOff>142875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2286000"/>
          <a:ext cx="6924675" cy="5095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114299</xdr:colOff>
      <xdr:row>14</xdr:row>
      <xdr:rowOff>38100</xdr:rowOff>
    </xdr:from>
    <xdr:to>
      <xdr:col>22</xdr:col>
      <xdr:colOff>409574</xdr:colOff>
      <xdr:row>41</xdr:row>
      <xdr:rowOff>114300</xdr:rowOff>
    </xdr:to>
    <xdr:sp macro="" textlink="">
      <xdr:nvSpPr>
        <xdr:cNvPr id="3" name="Rectangle 2"/>
        <xdr:cNvSpPr/>
      </xdr:nvSpPr>
      <xdr:spPr>
        <a:xfrm>
          <a:off x="13525499" y="2705100"/>
          <a:ext cx="295275" cy="5219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workbookViewId="0">
      <selection activeCell="O9" sqref="O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</v>
      </c>
      <c r="B2">
        <v>0.10821643286573146</v>
      </c>
      <c r="C2">
        <v>0.11823647294589179</v>
      </c>
      <c r="D2">
        <v>0.11823647294589179</v>
      </c>
      <c r="E2">
        <v>0.11823647294589179</v>
      </c>
      <c r="F2">
        <v>0.11222444889779558</v>
      </c>
      <c r="G2">
        <v>8.5170340681362727E-2</v>
      </c>
      <c r="H2">
        <v>6.0120240480961921E-2</v>
      </c>
      <c r="I2">
        <v>4.0080160320641281E-2</v>
      </c>
      <c r="J2">
        <v>1.002004008016032E-2</v>
      </c>
      <c r="K2">
        <v>0</v>
      </c>
      <c r="L2">
        <v>0</v>
      </c>
      <c r="M2">
        <v>0</v>
      </c>
      <c r="N2">
        <v>1.002004008016032E-3</v>
      </c>
      <c r="O2">
        <v>8.0160320641282558E-3</v>
      </c>
      <c r="P2">
        <v>1.002004008016032E-2</v>
      </c>
      <c r="Q2">
        <v>1.6032064128256512E-2</v>
      </c>
      <c r="R2">
        <v>1.7034068136272545E-2</v>
      </c>
      <c r="S2">
        <v>6.0120240480961923E-3</v>
      </c>
      <c r="T2">
        <v>2.004008016032064E-3</v>
      </c>
      <c r="U2">
        <v>0</v>
      </c>
      <c r="V2">
        <v>5.0100200400801601E-3</v>
      </c>
      <c r="W2">
        <v>2.2044088176352707E-2</v>
      </c>
      <c r="X2">
        <v>6.0120240480961921E-2</v>
      </c>
      <c r="Y2">
        <v>8.2164328657314614E-2</v>
      </c>
    </row>
    <row r="3" spans="1:25" x14ac:dyDescent="0.25">
      <c r="A3" t="s">
        <v>2</v>
      </c>
      <c r="B3">
        <v>0.10821643286573146</v>
      </c>
      <c r="C3">
        <v>0.11823647294589179</v>
      </c>
      <c r="D3">
        <v>0.11823647294589179</v>
      </c>
      <c r="E3">
        <v>0.11823647294589179</v>
      </c>
      <c r="F3">
        <v>0.11222444889779558</v>
      </c>
      <c r="G3">
        <v>8.5170340681362727E-2</v>
      </c>
      <c r="H3">
        <v>6.0120240480961921E-2</v>
      </c>
      <c r="I3">
        <v>4.0080160320641281E-2</v>
      </c>
      <c r="J3">
        <v>1.002004008016032E-2</v>
      </c>
      <c r="K3">
        <v>0</v>
      </c>
      <c r="L3">
        <v>0</v>
      </c>
      <c r="M3">
        <v>0</v>
      </c>
      <c r="N3">
        <v>1.002004008016032E-3</v>
      </c>
      <c r="O3">
        <v>8.0160320641282558E-3</v>
      </c>
      <c r="P3">
        <v>1.002004008016032E-2</v>
      </c>
      <c r="Q3">
        <v>1.6032064128256512E-2</v>
      </c>
      <c r="R3">
        <v>1.7034068136272545E-2</v>
      </c>
      <c r="S3">
        <v>6.0120240480961923E-3</v>
      </c>
      <c r="T3">
        <v>2.004008016032064E-3</v>
      </c>
      <c r="U3">
        <v>0</v>
      </c>
      <c r="V3">
        <v>5.0100200400801601E-3</v>
      </c>
      <c r="W3">
        <v>2.2044088176352707E-2</v>
      </c>
      <c r="X3">
        <v>6.0120240480961921E-2</v>
      </c>
      <c r="Y3">
        <v>8.2164328657314614E-2</v>
      </c>
    </row>
    <row r="4" spans="1:25" x14ac:dyDescent="0.25">
      <c r="A4" t="s">
        <v>3</v>
      </c>
      <c r="B4">
        <v>0.10821643286573146</v>
      </c>
      <c r="C4">
        <v>0.11823647294589179</v>
      </c>
      <c r="D4">
        <v>0.11823647294589179</v>
      </c>
      <c r="E4">
        <v>0.11823647294589179</v>
      </c>
      <c r="F4">
        <v>0.11222444889779558</v>
      </c>
      <c r="G4">
        <v>8.5170340681362727E-2</v>
      </c>
      <c r="H4">
        <v>6.0120240480961921E-2</v>
      </c>
      <c r="I4">
        <v>4.0080160320641281E-2</v>
      </c>
      <c r="J4">
        <v>1.002004008016032E-2</v>
      </c>
      <c r="K4">
        <v>0</v>
      </c>
      <c r="L4">
        <v>0</v>
      </c>
      <c r="M4">
        <v>0</v>
      </c>
      <c r="N4">
        <v>1.002004008016032E-3</v>
      </c>
      <c r="O4">
        <v>8.0160320641282558E-3</v>
      </c>
      <c r="P4">
        <v>1.002004008016032E-2</v>
      </c>
      <c r="Q4">
        <v>1.6032064128256512E-2</v>
      </c>
      <c r="R4">
        <v>1.7034068136272545E-2</v>
      </c>
      <c r="S4">
        <v>6.0120240480961923E-3</v>
      </c>
      <c r="T4">
        <v>2.004008016032064E-3</v>
      </c>
      <c r="U4">
        <v>0</v>
      </c>
      <c r="V4">
        <v>5.0100200400801601E-3</v>
      </c>
      <c r="W4">
        <v>2.2044088176352707E-2</v>
      </c>
      <c r="X4">
        <v>6.0120240480961921E-2</v>
      </c>
      <c r="Y4">
        <v>8.2164328657314614E-2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workbookViewId="0">
      <selection activeCell="B11" sqref="B11:Y13"/>
    </sheetView>
  </sheetViews>
  <sheetFormatPr defaultRowHeight="15" x14ac:dyDescent="0.25"/>
  <sheetData>
    <row r="1" spans="1:26" x14ac:dyDescent="0.25"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  <c r="L1">
        <v>6</v>
      </c>
      <c r="M1">
        <v>6</v>
      </c>
      <c r="N1">
        <v>7</v>
      </c>
      <c r="O1">
        <v>7</v>
      </c>
      <c r="P1">
        <v>8</v>
      </c>
      <c r="Q1">
        <v>8</v>
      </c>
      <c r="R1">
        <v>9</v>
      </c>
      <c r="S1">
        <v>9</v>
      </c>
      <c r="T1">
        <v>10</v>
      </c>
      <c r="U1">
        <v>10</v>
      </c>
      <c r="V1">
        <v>11</v>
      </c>
      <c r="W1">
        <v>11</v>
      </c>
      <c r="X1">
        <v>12</v>
      </c>
      <c r="Y1">
        <v>12</v>
      </c>
      <c r="Z1">
        <v>13</v>
      </c>
    </row>
    <row r="2" spans="1:26" x14ac:dyDescent="0.25">
      <c r="A2" t="s">
        <v>12</v>
      </c>
    </row>
    <row r="3" spans="1:26" x14ac:dyDescent="0.25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 t="s">
        <v>11</v>
      </c>
    </row>
    <row r="4" spans="1:26" x14ac:dyDescent="0.25">
      <c r="A4" t="s">
        <v>5</v>
      </c>
    </row>
    <row r="5" spans="1:26" x14ac:dyDescent="0.25">
      <c r="A5" t="s">
        <v>6</v>
      </c>
      <c r="B5">
        <v>10.8</v>
      </c>
      <c r="C5">
        <v>11.8</v>
      </c>
      <c r="D5">
        <v>11.8</v>
      </c>
      <c r="E5">
        <v>11.8</v>
      </c>
      <c r="F5">
        <v>11.2</v>
      </c>
      <c r="G5">
        <v>8.5</v>
      </c>
      <c r="H5">
        <v>6</v>
      </c>
      <c r="I5">
        <v>4</v>
      </c>
      <c r="J5">
        <v>1</v>
      </c>
      <c r="K5">
        <v>0</v>
      </c>
      <c r="L5">
        <v>0</v>
      </c>
      <c r="M5">
        <v>0</v>
      </c>
      <c r="N5">
        <v>0.1</v>
      </c>
      <c r="O5">
        <v>0.8</v>
      </c>
      <c r="P5">
        <v>1</v>
      </c>
      <c r="Q5">
        <v>1.6</v>
      </c>
      <c r="R5">
        <v>1.7</v>
      </c>
      <c r="S5">
        <v>0.6</v>
      </c>
      <c r="T5">
        <v>0.2</v>
      </c>
      <c r="U5">
        <v>0</v>
      </c>
      <c r="V5">
        <v>0.5</v>
      </c>
      <c r="W5">
        <v>2.2000000000000002</v>
      </c>
      <c r="X5">
        <v>6</v>
      </c>
      <c r="Y5">
        <v>8.1999999999999993</v>
      </c>
      <c r="Z5">
        <f t="shared" ref="Z5:Z7" si="0">SUM(B5:Y5)</f>
        <v>99.8</v>
      </c>
    </row>
    <row r="6" spans="1:26" x14ac:dyDescent="0.25">
      <c r="A6" t="s">
        <v>7</v>
      </c>
      <c r="B6">
        <v>10.8</v>
      </c>
      <c r="C6">
        <v>11.8</v>
      </c>
      <c r="D6">
        <v>11.8</v>
      </c>
      <c r="E6">
        <v>11.8</v>
      </c>
      <c r="F6">
        <v>11.2</v>
      </c>
      <c r="G6">
        <v>8.5</v>
      </c>
      <c r="H6">
        <v>6</v>
      </c>
      <c r="I6">
        <v>4</v>
      </c>
      <c r="J6">
        <v>1</v>
      </c>
      <c r="K6">
        <v>0</v>
      </c>
      <c r="L6">
        <v>0</v>
      </c>
      <c r="M6">
        <v>0</v>
      </c>
      <c r="N6">
        <v>0.1</v>
      </c>
      <c r="O6">
        <v>0.8</v>
      </c>
      <c r="P6">
        <v>1</v>
      </c>
      <c r="Q6">
        <v>1.6</v>
      </c>
      <c r="R6">
        <v>1.7</v>
      </c>
      <c r="S6">
        <v>0.6</v>
      </c>
      <c r="T6">
        <v>0.2</v>
      </c>
      <c r="U6">
        <v>0</v>
      </c>
      <c r="V6">
        <v>0.5</v>
      </c>
      <c r="W6">
        <v>2.2000000000000002</v>
      </c>
      <c r="X6">
        <v>6</v>
      </c>
      <c r="Y6">
        <v>8.1999999999999993</v>
      </c>
      <c r="Z6">
        <f t="shared" si="0"/>
        <v>99.8</v>
      </c>
    </row>
    <row r="7" spans="1:26" x14ac:dyDescent="0.25">
      <c r="A7" t="s">
        <v>8</v>
      </c>
      <c r="B7">
        <v>10.8</v>
      </c>
      <c r="C7">
        <v>11.8</v>
      </c>
      <c r="D7">
        <v>11.8</v>
      </c>
      <c r="E7">
        <v>11.8</v>
      </c>
      <c r="F7">
        <v>11.2</v>
      </c>
      <c r="G7">
        <v>8.5</v>
      </c>
      <c r="H7">
        <v>6</v>
      </c>
      <c r="I7">
        <v>4</v>
      </c>
      <c r="J7">
        <v>1</v>
      </c>
      <c r="K7">
        <v>0</v>
      </c>
      <c r="L7">
        <v>0</v>
      </c>
      <c r="M7">
        <v>0</v>
      </c>
      <c r="N7">
        <v>0.1</v>
      </c>
      <c r="O7">
        <v>0.8</v>
      </c>
      <c r="P7">
        <v>1</v>
      </c>
      <c r="Q7">
        <v>1.6</v>
      </c>
      <c r="R7">
        <v>1.7</v>
      </c>
      <c r="S7">
        <v>0.6</v>
      </c>
      <c r="T7">
        <v>0.2</v>
      </c>
      <c r="U7">
        <v>0</v>
      </c>
      <c r="V7">
        <v>0.5</v>
      </c>
      <c r="W7">
        <v>2.2000000000000002</v>
      </c>
      <c r="X7">
        <v>6</v>
      </c>
      <c r="Y7">
        <v>8.1999999999999993</v>
      </c>
      <c r="Z7">
        <f t="shared" si="0"/>
        <v>99.8</v>
      </c>
    </row>
    <row r="9" spans="1:26" x14ac:dyDescent="0.25">
      <c r="A9" t="s">
        <v>9</v>
      </c>
    </row>
    <row r="10" spans="1:26" x14ac:dyDescent="0.25">
      <c r="B10">
        <v>0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>
        <v>10</v>
      </c>
      <c r="M10">
        <v>11</v>
      </c>
      <c r="N10">
        <v>12</v>
      </c>
      <c r="O10">
        <v>13</v>
      </c>
      <c r="P10">
        <v>14</v>
      </c>
      <c r="Q10">
        <v>15</v>
      </c>
      <c r="R10">
        <v>16</v>
      </c>
      <c r="S10">
        <v>17</v>
      </c>
      <c r="T10">
        <v>18</v>
      </c>
      <c r="U10">
        <v>19</v>
      </c>
      <c r="V10">
        <v>20</v>
      </c>
      <c r="W10">
        <v>21</v>
      </c>
      <c r="X10">
        <v>22</v>
      </c>
      <c r="Y10">
        <v>23</v>
      </c>
      <c r="Z10" t="s">
        <v>11</v>
      </c>
    </row>
    <row r="11" spans="1:26" x14ac:dyDescent="0.25">
      <c r="A11" t="s">
        <v>6</v>
      </c>
      <c r="B11">
        <f>(1/$Z5)*B5</f>
        <v>0.10821643286573146</v>
      </c>
      <c r="C11">
        <f t="shared" ref="C11:Z13" si="1">(1/$Z5)*C5</f>
        <v>0.11823647294589179</v>
      </c>
      <c r="D11">
        <f t="shared" si="1"/>
        <v>0.11823647294589179</v>
      </c>
      <c r="E11">
        <f t="shared" si="1"/>
        <v>0.11823647294589179</v>
      </c>
      <c r="F11">
        <f t="shared" si="1"/>
        <v>0.11222444889779558</v>
      </c>
      <c r="G11">
        <f t="shared" si="1"/>
        <v>8.5170340681362727E-2</v>
      </c>
      <c r="H11">
        <f t="shared" si="1"/>
        <v>6.0120240480961921E-2</v>
      </c>
      <c r="I11">
        <f t="shared" si="1"/>
        <v>4.0080160320641281E-2</v>
      </c>
      <c r="J11">
        <f t="shared" si="1"/>
        <v>1.002004008016032E-2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1.002004008016032E-3</v>
      </c>
      <c r="O11">
        <f t="shared" si="1"/>
        <v>8.0160320641282558E-3</v>
      </c>
      <c r="P11">
        <f t="shared" si="1"/>
        <v>1.002004008016032E-2</v>
      </c>
      <c r="Q11">
        <f t="shared" si="1"/>
        <v>1.6032064128256512E-2</v>
      </c>
      <c r="R11">
        <f t="shared" si="1"/>
        <v>1.7034068136272545E-2</v>
      </c>
      <c r="S11">
        <f t="shared" si="1"/>
        <v>6.0120240480961923E-3</v>
      </c>
      <c r="T11">
        <f t="shared" si="1"/>
        <v>2.004008016032064E-3</v>
      </c>
      <c r="U11">
        <f t="shared" si="1"/>
        <v>0</v>
      </c>
      <c r="V11">
        <f t="shared" si="1"/>
        <v>5.0100200400801601E-3</v>
      </c>
      <c r="W11">
        <f t="shared" si="1"/>
        <v>2.2044088176352707E-2</v>
      </c>
      <c r="X11">
        <f t="shared" si="1"/>
        <v>6.0120240480961921E-2</v>
      </c>
      <c r="Y11">
        <f t="shared" si="1"/>
        <v>8.2164328657314614E-2</v>
      </c>
      <c r="Z11">
        <f t="shared" si="1"/>
        <v>0.99999999999999989</v>
      </c>
    </row>
    <row r="12" spans="1:26" x14ac:dyDescent="0.25">
      <c r="A12" t="s">
        <v>7</v>
      </c>
      <c r="B12">
        <f>(1/$Z6)*B6</f>
        <v>0.10821643286573146</v>
      </c>
      <c r="C12">
        <f t="shared" si="1"/>
        <v>0.11823647294589179</v>
      </c>
      <c r="D12">
        <f t="shared" si="1"/>
        <v>0.11823647294589179</v>
      </c>
      <c r="E12">
        <f t="shared" si="1"/>
        <v>0.11823647294589179</v>
      </c>
      <c r="F12">
        <f t="shared" si="1"/>
        <v>0.11222444889779558</v>
      </c>
      <c r="G12">
        <f t="shared" si="1"/>
        <v>8.5170340681362727E-2</v>
      </c>
      <c r="H12">
        <f t="shared" si="1"/>
        <v>6.0120240480961921E-2</v>
      </c>
      <c r="I12">
        <f t="shared" si="1"/>
        <v>4.0080160320641281E-2</v>
      </c>
      <c r="J12">
        <f t="shared" si="1"/>
        <v>1.002004008016032E-2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1.002004008016032E-3</v>
      </c>
      <c r="O12">
        <f t="shared" si="1"/>
        <v>8.0160320641282558E-3</v>
      </c>
      <c r="P12">
        <f t="shared" si="1"/>
        <v>1.002004008016032E-2</v>
      </c>
      <c r="Q12">
        <f t="shared" si="1"/>
        <v>1.6032064128256512E-2</v>
      </c>
      <c r="R12">
        <f t="shared" si="1"/>
        <v>1.7034068136272545E-2</v>
      </c>
      <c r="S12">
        <f t="shared" si="1"/>
        <v>6.0120240480961923E-3</v>
      </c>
      <c r="T12">
        <f t="shared" si="1"/>
        <v>2.004008016032064E-3</v>
      </c>
      <c r="U12">
        <f t="shared" si="1"/>
        <v>0</v>
      </c>
      <c r="V12">
        <f t="shared" si="1"/>
        <v>5.0100200400801601E-3</v>
      </c>
      <c r="W12">
        <f t="shared" si="1"/>
        <v>2.2044088176352707E-2</v>
      </c>
      <c r="X12">
        <f t="shared" si="1"/>
        <v>6.0120240480961921E-2</v>
      </c>
      <c r="Y12">
        <f t="shared" si="1"/>
        <v>8.2164328657314614E-2</v>
      </c>
      <c r="Z12">
        <f t="shared" si="1"/>
        <v>0.99999999999999989</v>
      </c>
    </row>
    <row r="13" spans="1:26" x14ac:dyDescent="0.25">
      <c r="A13" t="s">
        <v>10</v>
      </c>
      <c r="B13">
        <f>(1/$Z7)*B7</f>
        <v>0.10821643286573146</v>
      </c>
      <c r="C13">
        <f t="shared" si="1"/>
        <v>0.11823647294589179</v>
      </c>
      <c r="D13">
        <f t="shared" si="1"/>
        <v>0.11823647294589179</v>
      </c>
      <c r="E13">
        <f t="shared" si="1"/>
        <v>0.11823647294589179</v>
      </c>
      <c r="F13">
        <f t="shared" si="1"/>
        <v>0.11222444889779558</v>
      </c>
      <c r="G13">
        <f t="shared" si="1"/>
        <v>8.5170340681362727E-2</v>
      </c>
      <c r="H13">
        <f t="shared" si="1"/>
        <v>6.0120240480961921E-2</v>
      </c>
      <c r="I13">
        <f t="shared" si="1"/>
        <v>4.0080160320641281E-2</v>
      </c>
      <c r="J13">
        <f t="shared" si="1"/>
        <v>1.002004008016032E-2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1.002004008016032E-3</v>
      </c>
      <c r="O13">
        <f t="shared" si="1"/>
        <v>8.0160320641282558E-3</v>
      </c>
      <c r="P13">
        <f t="shared" si="1"/>
        <v>1.002004008016032E-2</v>
      </c>
      <c r="Q13">
        <f t="shared" si="1"/>
        <v>1.6032064128256512E-2</v>
      </c>
      <c r="R13">
        <f t="shared" si="1"/>
        <v>1.7034068136272545E-2</v>
      </c>
      <c r="S13">
        <f t="shared" si="1"/>
        <v>6.0120240480961923E-3</v>
      </c>
      <c r="T13">
        <f t="shared" si="1"/>
        <v>2.004008016032064E-3</v>
      </c>
      <c r="U13">
        <f t="shared" si="1"/>
        <v>0</v>
      </c>
      <c r="V13">
        <f t="shared" si="1"/>
        <v>5.0100200400801601E-3</v>
      </c>
      <c r="W13">
        <f t="shared" si="1"/>
        <v>2.2044088176352707E-2</v>
      </c>
      <c r="X13">
        <f t="shared" si="1"/>
        <v>6.0120240480961921E-2</v>
      </c>
      <c r="Y13">
        <f t="shared" si="1"/>
        <v>8.2164328657314614E-2</v>
      </c>
      <c r="Z13">
        <f t="shared" si="1"/>
        <v>0.99999999999999989</v>
      </c>
    </row>
    <row r="32" spans="11:11" x14ac:dyDescent="0.25">
      <c r="K32" s="1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Values_to_use</vt:lpstr>
      <vt:lpstr>SOURCE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2018-01-17T11:47:51Z</dcterms:modified>
</cp:coreProperties>
</file>