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E15" i="1" l="1"/>
  <c r="E8" i="1"/>
  <c r="G8" i="1" s="1"/>
  <c r="I5" i="1" s="1"/>
  <c r="E14" i="1"/>
  <c r="F14" i="1"/>
  <c r="F15" i="1"/>
  <c r="F8" i="1"/>
  <c r="J15" i="1" l="1"/>
  <c r="E7" i="1"/>
  <c r="F7" i="1"/>
  <c r="G15" i="1"/>
  <c r="E24" i="1" l="1"/>
  <c r="F17" i="1"/>
  <c r="F24" i="1" s="1"/>
  <c r="G24" i="1" s="1"/>
</calcChain>
</file>

<file path=xl/sharedStrings.xml><?xml version="1.0" encoding="utf-8"?>
<sst xmlns="http://schemas.openxmlformats.org/spreadsheetml/2006/main" count="20" uniqueCount="20">
  <si>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</si>
  <si>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</si>
  <si>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</si>
  <si>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</si>
  <si>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</si>
  <si>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</si>
  <si>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</si>
  <si>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</si>
  <si>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</si>
  <si>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</si>
  <si>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GWh to reduce</t>
  </si>
  <si>
    <t>UK</t>
  </si>
  <si>
    <t>Share of service in ey</t>
  </si>
  <si>
    <t>Calculated gwh UK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</si>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</sst>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4"/>
  <sheetViews>
    <sheetView tabSelected="1" workbookViewId="0">
      <selection activeCell="E17" sqref="E17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16</v>
      </c>
      <c r="D2">
        <v>1</v>
      </c>
    </row>
    <row r="3" spans="3:16" x14ac:dyDescent="0.25">
      <c r="I3" t="s">
        <v>12</v>
      </c>
      <c r="P3" t="s">
        <v>8</v>
      </c>
    </row>
    <row r="4" spans="3:16" x14ac:dyDescent="0.25">
      <c r="H4" t="s">
        <v>6</v>
      </c>
      <c r="I4" s="1">
        <v>0.2</v>
      </c>
      <c r="O4" t="s">
        <v>7</v>
      </c>
      <c r="P4">
        <v>2</v>
      </c>
    </row>
    <row r="5" spans="3:16" x14ac:dyDescent="0.25">
      <c r="H5" t="s">
        <v>13</v>
      </c>
      <c r="I5" s="2">
        <f>G8*I4</f>
        <v>25</v>
      </c>
      <c r="O5" t="s">
        <v>9</v>
      </c>
      <c r="P5">
        <v>1</v>
      </c>
    </row>
    <row r="6" spans="3:16" x14ac:dyDescent="0.25">
      <c r="E6" t="s">
        <v>0</v>
      </c>
      <c r="F6" t="s">
        <v>1</v>
      </c>
      <c r="G6" t="s">
        <v>11</v>
      </c>
    </row>
    <row r="7" spans="3:16" x14ac:dyDescent="0.25">
      <c r="D7" t="s">
        <v>15</v>
      </c>
      <c r="E7">
        <f>E8/G8</f>
        <v>0.2</v>
      </c>
      <c r="F7">
        <f>F8/G8</f>
        <v>0.8</v>
      </c>
    </row>
    <row r="8" spans="3:16" x14ac:dyDescent="0.25">
      <c r="D8" t="s">
        <v>2</v>
      </c>
      <c r="E8">
        <f>E10*E9</f>
        <v>25</v>
      </c>
      <c r="F8">
        <f>F10*F9</f>
        <v>100</v>
      </c>
      <c r="G8">
        <f>E8+F8</f>
        <v>125</v>
      </c>
    </row>
    <row r="9" spans="3:16" x14ac:dyDescent="0.25">
      <c r="D9" t="s">
        <v>3</v>
      </c>
      <c r="E9">
        <v>50</v>
      </c>
      <c r="F9">
        <v>100</v>
      </c>
    </row>
    <row r="10" spans="3:16" x14ac:dyDescent="0.25">
      <c r="D10" t="s">
        <v>14</v>
      </c>
      <c r="E10">
        <v>0.5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18</v>
      </c>
      <c r="E14">
        <f>(E11*P4+E12*P5)</f>
        <v>1.2000000000000002</v>
      </c>
      <c r="F14">
        <f>(F11*P4+F12*P5)</f>
        <v>1.5</v>
      </c>
    </row>
    <row r="15" spans="3:16" x14ac:dyDescent="0.25">
      <c r="C15" t="s">
        <v>19</v>
      </c>
      <c r="E15">
        <f>(E11*P4+E12*P5)/((E11*P4+E12*P5)+(F11*P4+F12*P5))</f>
        <v>0.44444444444444448</v>
      </c>
      <c r="F15">
        <f xml:space="preserve"> (F11*P4+F12*P5)/((E11*P4+E12*P5) + (F11*P4+F12*P5))</f>
        <v>0.55555555555555547</v>
      </c>
      <c r="G15">
        <f>E15+F15</f>
        <v>1</v>
      </c>
      <c r="J15">
        <f>E14/F14</f>
        <v>0.80000000000000016</v>
      </c>
    </row>
    <row r="17" spans="3:7" x14ac:dyDescent="0.25">
      <c r="C17" t="s">
        <v>17</v>
      </c>
      <c r="E17">
        <f>(E14*E7)/((E14*E7+F14*F7))</f>
        <v>0.16666666666666669</v>
      </c>
      <c r="F17">
        <f>(F14*F7) / (E7*E14+F7*F14)</f>
        <v>0.83333333333333337</v>
      </c>
    </row>
    <row r="18" spans="3:7" x14ac:dyDescent="0.25">
      <c r="C18" s="3"/>
    </row>
    <row r="24" spans="3:7" x14ac:dyDescent="0.25">
      <c r="C24" t="s">
        <v>10</v>
      </c>
      <c r="E24">
        <f>I5*E17</f>
        <v>4.166666666666667</v>
      </c>
      <c r="F24">
        <f>I5*F17</f>
        <v>20.833333333333336</v>
      </c>
      <c r="G24" s="2">
        <f>E24+F24</f>
        <v>25.000000000000004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2017-12-11T14:06:32Z</dcterms:modified>
</cp:coreProperties>
</file>