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6960" yWindow="345" windowWidth="19200" windowHeight="8145" tabRatio="732" activeTab="2"/>
  </bookViews>
  <sheets>
    <sheet name="contents " sheetId="19" r:id="rId1"/>
    <sheet name="Fig1.1" sheetId="176" r:id="rId2"/>
    <sheet name="Fig1.2" sheetId="172" r:id="rId3"/>
    <sheet name="Fig1.3" sheetId="152" r:id="rId4"/>
    <sheet name="Fig1.4" sheetId="161" r:id="rId5"/>
    <sheet name="Fig1.5" sheetId="153" r:id="rId6"/>
    <sheet name="Fig1.6" sheetId="154" r:id="rId7"/>
    <sheet name="Fig1.7" sheetId="159" r:id="rId8"/>
    <sheet name="AT1.1" sheetId="174" r:id="rId9"/>
    <sheet name="AT1.2" sheetId="31" r:id="rId10"/>
    <sheet name="AT1.3" sheetId="173" r:id="rId11"/>
    <sheet name="AT1.4" sheetId="171" r:id="rId12"/>
    <sheet name="AT1.5" sheetId="156" r:id="rId13"/>
    <sheet name="AT1.6" sheetId="175" r:id="rId14"/>
    <sheet name="AT1.7" sheetId="165" r:id="rId15"/>
    <sheet name="AT1.8" sheetId="32" r:id="rId16"/>
  </sheets>
  <definedNames>
    <definedName name="_xlnm.Print_Area" localSheetId="8">AT1.1!$A$1:$F$39</definedName>
    <definedName name="_xlnm.Print_Area" localSheetId="9">AT1.2!$B$1:$Q$30</definedName>
    <definedName name="_xlnm.Print_Area" localSheetId="10">AT1.3!$A$1:$E$35</definedName>
    <definedName name="_xlnm.Print_Area" localSheetId="11">AT1.4!$A$1:$J$50</definedName>
    <definedName name="_xlnm.Print_Area" localSheetId="12">AT1.5!$A$1:$J$50</definedName>
    <definedName name="_xlnm.Print_Area" localSheetId="13">AT1.6!$A$1:$G$26</definedName>
    <definedName name="_xlnm.Print_Area" localSheetId="14">AT1.7!$A$1:$J$56</definedName>
    <definedName name="_xlnm.Print_Area" localSheetId="15">AT1.8!$A$1:$V$57</definedName>
    <definedName name="_xlnm.Print_Area" localSheetId="1">Fig1.1!$A$1:$L$30</definedName>
    <definedName name="_xlnm.Print_Area" localSheetId="2">Fig1.2!$A$1:$L$31</definedName>
    <definedName name="_xlnm.Print_Area" localSheetId="3">Fig1.3!$A$1:$J$28</definedName>
    <definedName name="_xlnm.Print_Area" localSheetId="4">Fig1.4!$A$1:$L$25</definedName>
    <definedName name="_xlnm.Print_Area" localSheetId="5">Fig1.5!$A$1:$J$27</definedName>
    <definedName name="_xlnm.Print_Area" localSheetId="6">Fig1.6!$A$1:$I$26</definedName>
    <definedName name="_xlnm.Print_Area" localSheetId="7">Fig1.7!$A$1:$J$28</definedName>
  </definedNames>
  <calcPr calcId="145621"/>
</workbook>
</file>

<file path=xl/calcChain.xml><?xml version="1.0" encoding="utf-8"?>
<calcChain xmlns="http://schemas.openxmlformats.org/spreadsheetml/2006/main">
  <c r="C31" i="173" l="1"/>
  <c r="C22" i="173"/>
  <c r="C13" i="173"/>
  <c r="O14" i="32" l="1"/>
  <c r="P14" i="32"/>
  <c r="N14" i="32"/>
  <c r="O11" i="32"/>
  <c r="P11" i="32"/>
  <c r="N11" i="32"/>
  <c r="G11" i="32" l="1"/>
  <c r="E15" i="171" l="1"/>
  <c r="E16" i="171"/>
  <c r="E17" i="171"/>
  <c r="E18" i="171"/>
  <c r="E19" i="171"/>
  <c r="H9" i="171"/>
  <c r="H10" i="171"/>
  <c r="H11" i="171"/>
  <c r="H12" i="171"/>
  <c r="H15" i="171"/>
  <c r="H16" i="171"/>
  <c r="H17" i="171"/>
  <c r="H18" i="171"/>
  <c r="H19" i="171"/>
  <c r="H8" i="171"/>
  <c r="E9" i="171"/>
  <c r="E10" i="171"/>
  <c r="E11" i="171"/>
  <c r="E12" i="171"/>
  <c r="E8" i="171"/>
  <c r="E28" i="165" l="1"/>
  <c r="E29" i="165"/>
  <c r="Q11" i="161" l="1"/>
  <c r="P11" i="161"/>
  <c r="O11" i="161"/>
  <c r="Q12" i="152" l="1"/>
  <c r="O12" i="152"/>
</calcChain>
</file>

<file path=xl/sharedStrings.xml><?xml version="1.0" encoding="utf-8"?>
<sst xmlns="http://schemas.openxmlformats.org/spreadsheetml/2006/main" count="450" uniqueCount="137">
  <si>
    <t>owner occupied</t>
  </si>
  <si>
    <t>private rented</t>
  </si>
  <si>
    <t>local authority</t>
  </si>
  <si>
    <t>housing association</t>
  </si>
  <si>
    <t>Base: all dwellings</t>
  </si>
  <si>
    <t>pre 1919</t>
  </si>
  <si>
    <t>1919-44</t>
  </si>
  <si>
    <t>1945-64</t>
  </si>
  <si>
    <t>1965-80</t>
  </si>
  <si>
    <t>all dwellings</t>
  </si>
  <si>
    <t>thousands of dwellings</t>
  </si>
  <si>
    <t>Figures</t>
  </si>
  <si>
    <t>AT1.5</t>
  </si>
  <si>
    <t>percentages</t>
  </si>
  <si>
    <t>AT1.1</t>
  </si>
  <si>
    <t>Fig1.7</t>
  </si>
  <si>
    <t/>
  </si>
  <si>
    <t>bungalow</t>
  </si>
  <si>
    <t>converted flat</t>
  </si>
  <si>
    <t xml:space="preserve"> </t>
  </si>
  <si>
    <t>city and other urban centres</t>
  </si>
  <si>
    <t>suburban residential areas</t>
  </si>
  <si>
    <t>rural areas</t>
  </si>
  <si>
    <t>occupied</t>
  </si>
  <si>
    <t>vacant</t>
  </si>
  <si>
    <t xml:space="preserve">Sources: </t>
  </si>
  <si>
    <t>terraced</t>
  </si>
  <si>
    <t>semi/detached</t>
  </si>
  <si>
    <t>purpose built flat</t>
  </si>
  <si>
    <t>1919 to 1944</t>
  </si>
  <si>
    <t>1945 to 1964</t>
  </si>
  <si>
    <t>1965 to 1980</t>
  </si>
  <si>
    <t>post 1980</t>
  </si>
  <si>
    <t>tenure</t>
  </si>
  <si>
    <t>all private sector</t>
  </si>
  <si>
    <t>all social sector</t>
  </si>
  <si>
    <t>Annex Tables</t>
  </si>
  <si>
    <t>London</t>
  </si>
  <si>
    <t>Fig1.1</t>
  </si>
  <si>
    <t>AT1.2</t>
  </si>
  <si>
    <t>AT1.3</t>
  </si>
  <si>
    <t>AT1.4</t>
  </si>
  <si>
    <t>all tenures</t>
  </si>
  <si>
    <t>purpose built</t>
  </si>
  <si>
    <t>owner 
occupied</t>
  </si>
  <si>
    <t>private 
rented</t>
  </si>
  <si>
    <t>local 
authority</t>
  </si>
  <si>
    <t>housing 
association</t>
  </si>
  <si>
    <t>2014: English Housing Survey, dwelling sample</t>
  </si>
  <si>
    <t>all 
dwellings</t>
  </si>
  <si>
    <t>terraced house</t>
  </si>
  <si>
    <t>semi detached/detached</t>
  </si>
  <si>
    <t>rest of England</t>
  </si>
  <si>
    <t>sample 
size</t>
  </si>
  <si>
    <t>dwelling age</t>
  </si>
  <si>
    <t>dwelling type</t>
  </si>
  <si>
    <t>Fig1.2</t>
  </si>
  <si>
    <t>Fig1.3</t>
  </si>
  <si>
    <t>Fig1.4</t>
  </si>
  <si>
    <t>Fig1.5</t>
  </si>
  <si>
    <t>Fig1.6</t>
  </si>
  <si>
    <t>all private</t>
  </si>
  <si>
    <t>all social</t>
  </si>
  <si>
    <t xml:space="preserve">all social </t>
  </si>
  <si>
    <t xml:space="preserve">all private </t>
  </si>
  <si>
    <t xml:space="preserve">Notes: </t>
  </si>
  <si>
    <t>Note: underlying data are presented in Annex Table 1.5</t>
  </si>
  <si>
    <t>all 
private sector</t>
  </si>
  <si>
    <t>all 
social sector</t>
  </si>
  <si>
    <t>sample size</t>
  </si>
  <si>
    <t>AT1.6</t>
  </si>
  <si>
    <t>EHS 2014 Housing supply report Chapter 1: Tables, Figures and Annex Tables</t>
  </si>
  <si>
    <t>proportion
of stock</t>
  </si>
  <si>
    <t>total</t>
  </si>
  <si>
    <t>1981-90</t>
  </si>
  <si>
    <t>post 1990</t>
  </si>
  <si>
    <t>all terrace</t>
  </si>
  <si>
    <t xml:space="preserve">semi-detached </t>
  </si>
  <si>
    <t>detached</t>
  </si>
  <si>
    <t>area type</t>
  </si>
  <si>
    <t>city centre</t>
  </si>
  <si>
    <t>other urban centre</t>
  </si>
  <si>
    <t>suburban residential</t>
  </si>
  <si>
    <t xml:space="preserve">rural </t>
  </si>
  <si>
    <t>Source: English Housing Survey, dwelling sample</t>
  </si>
  <si>
    <t>Note: underlying data are presented in Annex Table 1.7</t>
  </si>
  <si>
    <t>Figure 1.6: Profile of vacant dwellings by tenure, 1996-2014</t>
  </si>
  <si>
    <t>AT1.7</t>
  </si>
  <si>
    <t>2008 to 2014: English Housing Survey, dwelling sample</t>
  </si>
  <si>
    <r>
      <t>1)</t>
    </r>
    <r>
      <rPr>
        <b/>
        <sz val="7"/>
        <color theme="1"/>
        <rFont val="Times New Roman"/>
        <family val="1"/>
      </rPr>
      <t xml:space="preserve">     </t>
    </r>
    <r>
      <rPr>
        <b/>
        <sz val="9"/>
        <color theme="1"/>
        <rFont val="Arial"/>
        <family val="2"/>
      </rPr>
      <t>underlying data are presented in Annex Table 1.4</t>
    </r>
  </si>
  <si>
    <r>
      <t>2)</t>
    </r>
    <r>
      <rPr>
        <b/>
        <sz val="7"/>
        <color theme="1"/>
        <rFont val="Times New Roman"/>
        <family val="1"/>
      </rPr>
      <t xml:space="preserve">     </t>
    </r>
    <r>
      <rPr>
        <b/>
        <sz val="9"/>
        <color theme="1"/>
        <rFont val="Arial"/>
        <family val="2"/>
      </rPr>
      <t>figures may not add to 100% due to rounding</t>
    </r>
  </si>
  <si>
    <r>
      <t>4)</t>
    </r>
    <r>
      <rPr>
        <b/>
        <sz val="7"/>
        <color theme="1"/>
        <rFont val="Times New Roman"/>
        <family val="1"/>
      </rPr>
      <t xml:space="preserve">     </t>
    </r>
    <r>
      <rPr>
        <b/>
        <sz val="9"/>
        <color theme="1"/>
        <rFont val="Arial"/>
        <family val="2"/>
      </rPr>
      <t>pictures from BRE photo library</t>
    </r>
  </si>
  <si>
    <t xml:space="preserve">  2)  2014: English Housing Survey, dwelling sample</t>
  </si>
  <si>
    <t xml:space="preserve">  2)  2008 to 2014: English Housing Survey, dwelling sample</t>
  </si>
  <si>
    <t>Underlying Data for Figure 1.4: Changes in tenure profile of purpose built flats by tenure, 1996 to 2014</t>
  </si>
  <si>
    <t>Figure 1.1: Housing stock, by tenure, 1996 to 2014</t>
  </si>
  <si>
    <t>Underlying Data for Figure 1.1: Housing stock, by tenure, 1996 to 2014</t>
  </si>
  <si>
    <t>Notes:</t>
  </si>
  <si>
    <t>2) There was no change in owner occupation between 2013 and 2014, so the decline in owner   occupation seems to have abated.</t>
  </si>
  <si>
    <t>Sources:</t>
  </si>
  <si>
    <t>1996 to 2007: English House Condition Survey;</t>
  </si>
  <si>
    <t>2008 onwards: English Housing Survey, dwelling sample</t>
  </si>
  <si>
    <t>1996 and 2005: English House Condition Survey;</t>
  </si>
  <si>
    <t xml:space="preserve">  1)  1996 and 2005: English House Condition Survey;</t>
  </si>
  <si>
    <t>Underlying Data for Figure 1.7: Vacant homes, by dwelling age, 2005 to 2014</t>
  </si>
  <si>
    <t>Underlying Data for Figure 1.6: Vacant dwellings, by tenure, 2005 to 2014</t>
  </si>
  <si>
    <t>Underlying Data for Figure 1.5: Homes in cities and urban areas, by tenure, 1996 to 2014</t>
  </si>
  <si>
    <t>Underlying Data for Figure 1.3: Types of dwellings, 1996 to 2014</t>
  </si>
  <si>
    <t>Underlying Data for Figure 1.2: Dwelling age, by tenure, 1996 and 2014</t>
  </si>
  <si>
    <r>
      <t>3)</t>
    </r>
    <r>
      <rPr>
        <b/>
        <sz val="7"/>
        <color theme="1"/>
        <rFont val="Times New Roman"/>
        <family val="1"/>
      </rPr>
      <t xml:space="preserve">     </t>
    </r>
    <r>
      <rPr>
        <b/>
        <sz val="9"/>
        <color theme="1"/>
        <rFont val="Arial"/>
        <family val="2"/>
      </rPr>
      <t>Key: OO =owner occupied, PRS=private rented SRS=all social sector</t>
    </r>
  </si>
  <si>
    <t>AT1.8</t>
  </si>
  <si>
    <t>1) underlying data are presented in Annex Table 1.2</t>
  </si>
  <si>
    <t>Figure 1.2: Dwelling age by tenure, 1996 and 2014</t>
  </si>
  <si>
    <t>1996: English House Condition Survey;</t>
  </si>
  <si>
    <t>Figure 1.3: Types of dwellings, 1996, 2005 and 2014</t>
  </si>
  <si>
    <t>Figure 1.4: Changes in tenure profile of purpose built flats by tenure, 1996, 2005 and 2014</t>
  </si>
  <si>
    <t>Figure 1.6: Vacant dwellings by tenure, 2005 to 2014</t>
  </si>
  <si>
    <t>Note: underlying data are presented in Annex Table 1.8</t>
  </si>
  <si>
    <t xml:space="preserve">  1)  2005: English House Condition Survey;</t>
  </si>
  <si>
    <t>Annex Table 1.1: Profile of the English housing stock, 2014</t>
  </si>
  <si>
    <t>Annex Table 1.2: Dwellings by tenure, 1996 to 2014</t>
  </si>
  <si>
    <t>1996-2007: English House Condition Survey;</t>
  </si>
  <si>
    <t>Annex Table 1.3: Dwelling age, 1996, 2005 and 2014</t>
  </si>
  <si>
    <t>1996 to 2005: English House Condition Survey;</t>
  </si>
  <si>
    <t>Annex Table 1.4: Dwelling age by tenure, 1996, 2005 and 2014</t>
  </si>
  <si>
    <t>Annex Table 1.5: Dwelling type by tenure, 1996, 2005 and 2014</t>
  </si>
  <si>
    <t>Annex Table 1.6: Dwellings by location 1996, 2005 and 2014</t>
  </si>
  <si>
    <t>Annex Table 1.7: Dwellings by location by tenure, 1996, 2005 and 2014</t>
  </si>
  <si>
    <t>Annex Table 1.8:  Vacant dwellings, 1996, 2008, 2011 and 2014</t>
  </si>
  <si>
    <t>2005: English House Condition Survey;</t>
  </si>
  <si>
    <t>Figure 1.4: Changes in tenure profile of purpose built flats, 1996, 2005 and 2014</t>
  </si>
  <si>
    <t>Figure 1.5: Dwellings in cities and urban areas, by tenure, 1996, 2005 and 2014</t>
  </si>
  <si>
    <t>Figure 1.7: Profile of vacant dwellings by dwelling age, 2005-2014</t>
  </si>
  <si>
    <t>Figure 1.7: Vacant dwellings by dwelling age, 2005 to 2014</t>
  </si>
  <si>
    <t>Annex Table 1.4: Dwelling age  by tenure, 1996, 2005 and 2014</t>
  </si>
  <si>
    <t>Annex Table 1.6: Dwellings by location, 1996, 2005 and 2014</t>
  </si>
  <si>
    <t>Figure1.1:  Housing stock, by tenure, 1996 to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</si>
</sst>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.00_);_(* \(#,##0.00\);_(* &quot;-&quot;??_);_(@_)"/>
    <numFmt numFmtId="165" formatCode="###0"/>
    <numFmt numFmtId="166" formatCode="0.0"/>
    <numFmt numFmtId="167" formatCode="###0.0%"/>
    <numFmt numFmtId="168" formatCode="#,##0.0"/>
    <numFmt numFmtId="169" formatCode="_(* #,##0_);_(* \(#,##0\);_(* &quot;-&quot;??_);_(@_)"/>
  </numFmts>
  <fonts count="39" x14ac:knownFonts="1">
    <font>
      <sz val="11"/>
      <color theme="1"/>
      <name val="Arial"/>
      <family val="2"/>
    </font>
    <font>
      <sz val="9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i/>
      <sz val="9"/>
      <color indexed="8"/>
      <name val="Arial"/>
      <family val="2"/>
    </font>
    <font>
      <b/>
      <sz val="9"/>
      <color indexed="8"/>
      <name val="Arial Bold"/>
    </font>
    <font>
      <b/>
      <sz val="10"/>
      <name val="Arial"/>
      <family val="2"/>
    </font>
    <font>
      <sz val="11"/>
      <name val="Arial"/>
      <family val="2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1"/>
      <color indexed="8"/>
      <name val="Arial"/>
      <family val="2"/>
    </font>
    <font>
      <b/>
      <sz val="10"/>
      <color indexed="8"/>
      <name val="Arial"/>
      <family val="2"/>
    </font>
    <font>
      <i/>
      <sz val="9"/>
      <name val="Arial"/>
      <family val="2"/>
    </font>
    <font>
      <b/>
      <sz val="9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b/>
      <sz val="12"/>
      <color rgb="FF009999"/>
      <name val="Arial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9"/>
      <color rgb="FFFF0000"/>
      <name val="Arial"/>
      <family val="2"/>
    </font>
    <font>
      <sz val="11"/>
      <color rgb="FFFF0000"/>
      <name val="Arial"/>
      <family val="2"/>
    </font>
    <font>
      <u/>
      <sz val="11"/>
      <color theme="10"/>
      <name val="Arial"/>
      <family val="2"/>
    </font>
    <font>
      <sz val="11"/>
      <color rgb="FF009999"/>
      <name val="Arial"/>
      <family val="2"/>
    </font>
    <font>
      <i/>
      <sz val="10"/>
      <color indexed="8"/>
      <name val="Arial"/>
      <family val="2"/>
    </font>
    <font>
      <b/>
      <sz val="11"/>
      <color theme="1"/>
      <name val="Arial"/>
      <family val="2"/>
    </font>
    <font>
      <b/>
      <i/>
      <sz val="10"/>
      <color indexed="8"/>
      <name val="Arial"/>
      <family val="2"/>
    </font>
    <font>
      <b/>
      <sz val="7"/>
      <color theme="1"/>
      <name val="Times New Roman"/>
      <family val="1"/>
    </font>
    <font>
      <b/>
      <i/>
      <sz val="9"/>
      <color indexed="8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i/>
      <sz val="9"/>
      <color theme="1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10"/>
      <color indexed="8"/>
      <name val="Calibri"/>
      <family val="2"/>
    </font>
    <font>
      <b/>
      <sz val="9"/>
      <color indexed="8"/>
      <name val="Arial"/>
      <family val="2"/>
    </font>
    <font>
      <b/>
      <sz val="10"/>
      <color indexed="8"/>
      <name val="Arial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9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6">
    <xf numFmtId="0" fontId="0" fillId="0" borderId="0"/>
    <xf numFmtId="164" fontId="5" fillId="0" borderId="0" applyFont="0" applyFill="0" applyBorder="0" applyAlignment="0" applyProtection="0"/>
    <xf numFmtId="0" fontId="5" fillId="0" borderId="0"/>
    <xf numFmtId="0" fontId="16" fillId="0" borderId="0"/>
    <xf numFmtId="0" fontId="5" fillId="0" borderId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24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241">
    <xf numFmtId="0" fontId="0" fillId="0" borderId="0" xfId="0"/>
    <xf numFmtId="0" fontId="11" fillId="2" borderId="0" xfId="0" applyFont="1" applyFill="1"/>
    <xf numFmtId="0" fontId="12" fillId="2" borderId="0" xfId="0" applyFont="1" applyFill="1"/>
    <xf numFmtId="0" fontId="0" fillId="3" borderId="0" xfId="0" applyFill="1"/>
    <xf numFmtId="0" fontId="14" fillId="2" borderId="0" xfId="0" applyFont="1" applyFill="1" applyBorder="1"/>
    <xf numFmtId="0" fontId="6" fillId="2" borderId="0" xfId="0" applyFont="1" applyFill="1" applyBorder="1" applyAlignment="1">
      <alignment horizontal="right"/>
    </xf>
    <xf numFmtId="166" fontId="0" fillId="3" borderId="0" xfId="0" applyNumberFormat="1" applyFill="1"/>
    <xf numFmtId="0" fontId="3" fillId="3" borderId="0" xfId="0" applyFont="1" applyFill="1"/>
    <xf numFmtId="0" fontId="0" fillId="3" borderId="0" xfId="0" applyFill="1" applyBorder="1"/>
    <xf numFmtId="3" fontId="13" fillId="2" borderId="0" xfId="3" applyNumberFormat="1" applyFont="1" applyFill="1" applyBorder="1"/>
    <xf numFmtId="0" fontId="8" fillId="3" borderId="0" xfId="4" applyFont="1" applyFill="1" applyBorder="1" applyAlignment="1">
      <alignment horizontal="left"/>
    </xf>
    <xf numFmtId="0" fontId="5" fillId="3" borderId="0" xfId="4" applyFont="1" applyFill="1" applyBorder="1" applyAlignment="1">
      <alignment horizontal="left"/>
    </xf>
    <xf numFmtId="0" fontId="9" fillId="3" borderId="0" xfId="0" applyFont="1" applyFill="1"/>
    <xf numFmtId="0" fontId="10" fillId="2" borderId="0" xfId="0" applyFont="1" applyFill="1" applyBorder="1"/>
    <xf numFmtId="3" fontId="10" fillId="2" borderId="0" xfId="3" applyNumberFormat="1" applyFont="1" applyFill="1" applyBorder="1"/>
    <xf numFmtId="0" fontId="0" fillId="6" borderId="0" xfId="0" applyFill="1"/>
    <xf numFmtId="0" fontId="0" fillId="6" borderId="0" xfId="0" applyFill="1" applyBorder="1"/>
    <xf numFmtId="3" fontId="0" fillId="3" borderId="0" xfId="0" applyNumberFormat="1" applyFill="1"/>
    <xf numFmtId="0" fontId="19" fillId="0" borderId="0" xfId="0" applyFont="1" applyAlignment="1">
      <alignment vertical="center"/>
    </xf>
    <xf numFmtId="0" fontId="18" fillId="3" borderId="0" xfId="0" applyFont="1" applyFill="1" applyAlignment="1">
      <alignment vertical="center"/>
    </xf>
    <xf numFmtId="0" fontId="19" fillId="3" borderId="0" xfId="0" applyFont="1" applyFill="1" applyAlignment="1">
      <alignment vertical="center"/>
    </xf>
    <xf numFmtId="0" fontId="0" fillId="3" borderId="1" xfId="0" applyFill="1" applyBorder="1"/>
    <xf numFmtId="0" fontId="14" fillId="6" borderId="0" xfId="0" applyFont="1" applyFill="1" applyBorder="1"/>
    <xf numFmtId="0" fontId="6" fillId="6" borderId="1" xfId="0" applyFont="1" applyFill="1" applyBorder="1" applyAlignment="1">
      <alignment horizontal="right"/>
    </xf>
    <xf numFmtId="0" fontId="6" fillId="6" borderId="0" xfId="0" applyFont="1" applyFill="1" applyBorder="1" applyAlignment="1">
      <alignment horizontal="right"/>
    </xf>
    <xf numFmtId="0" fontId="5" fillId="6" borderId="0" xfId="4" applyFill="1" applyBorder="1" applyAlignment="1">
      <alignment vertical="center" wrapText="1"/>
    </xf>
    <xf numFmtId="0" fontId="5" fillId="6" borderId="3" xfId="4" applyFont="1" applyFill="1" applyBorder="1" applyAlignment="1">
      <alignment horizontal="center" vertical="center"/>
    </xf>
    <xf numFmtId="0" fontId="8" fillId="6" borderId="0" xfId="4" applyFont="1" applyFill="1" applyBorder="1" applyAlignment="1">
      <alignment horizontal="right" vertical="center" wrapText="1"/>
    </xf>
    <xf numFmtId="0" fontId="13" fillId="6" borderId="0" xfId="4" applyFont="1" applyFill="1" applyBorder="1" applyAlignment="1">
      <alignment horizontal="left" wrapText="1"/>
    </xf>
    <xf numFmtId="0" fontId="10" fillId="6" borderId="0" xfId="4" applyFont="1" applyFill="1" applyBorder="1" applyAlignment="1">
      <alignment horizontal="left" wrapText="1"/>
    </xf>
    <xf numFmtId="3" fontId="10" fillId="6" borderId="0" xfId="3" applyNumberFormat="1" applyFont="1" applyFill="1" applyBorder="1"/>
    <xf numFmtId="3" fontId="13" fillId="6" borderId="0" xfId="3" applyNumberFormat="1" applyFont="1" applyFill="1" applyBorder="1"/>
    <xf numFmtId="3" fontId="13" fillId="6" borderId="2" xfId="3" applyNumberFormat="1" applyFont="1" applyFill="1" applyBorder="1"/>
    <xf numFmtId="166" fontId="10" fillId="6" borderId="0" xfId="0" applyNumberFormat="1" applyFont="1" applyFill="1"/>
    <xf numFmtId="0" fontId="5" fillId="3" borderId="1" xfId="4" applyFont="1" applyFill="1" applyBorder="1" applyAlignment="1">
      <alignment horizontal="center" vertical="center"/>
    </xf>
    <xf numFmtId="0" fontId="10" fillId="3" borderId="0" xfId="4" applyFont="1" applyFill="1" applyBorder="1" applyAlignment="1">
      <alignment horizontal="right" vertical="top" wrapText="1"/>
    </xf>
    <xf numFmtId="166" fontId="20" fillId="3" borderId="0" xfId="0" applyNumberFormat="1" applyFont="1" applyFill="1" applyBorder="1"/>
    <xf numFmtId="166" fontId="19" fillId="6" borderId="0" xfId="6" applyNumberFormat="1" applyFont="1" applyFill="1" applyAlignment="1">
      <alignment horizontal="left"/>
    </xf>
    <xf numFmtId="166" fontId="19" fillId="2" borderId="0" xfId="6" applyNumberFormat="1" applyFont="1" applyFill="1" applyAlignment="1">
      <alignment horizontal="left"/>
    </xf>
    <xf numFmtId="0" fontId="18" fillId="3" borderId="0" xfId="0" applyFont="1" applyFill="1" applyAlignment="1">
      <alignment horizontal="left" vertical="center" indent="1"/>
    </xf>
    <xf numFmtId="0" fontId="0" fillId="6" borderId="1" xfId="0" applyFill="1" applyBorder="1"/>
    <xf numFmtId="0" fontId="13" fillId="6" borderId="3" xfId="4" applyFont="1" applyFill="1" applyBorder="1" applyAlignment="1">
      <alignment horizontal="right" wrapText="1"/>
    </xf>
    <xf numFmtId="166" fontId="19" fillId="2" borderId="0" xfId="6" applyNumberFormat="1" applyFont="1" applyFill="1" applyAlignment="1">
      <alignment horizontal="left" wrapText="1"/>
    </xf>
    <xf numFmtId="0" fontId="15" fillId="6" borderId="0" xfId="0" applyFont="1" applyFill="1" applyAlignment="1">
      <alignment vertical="center"/>
    </xf>
    <xf numFmtId="0" fontId="22" fillId="3" borderId="0" xfId="0" applyFont="1" applyFill="1"/>
    <xf numFmtId="0" fontId="5" fillId="6" borderId="1" xfId="4" applyFont="1" applyFill="1" applyBorder="1" applyAlignment="1">
      <alignment horizontal="center" vertical="center"/>
    </xf>
    <xf numFmtId="0" fontId="10" fillId="6" borderId="1" xfId="4" applyFont="1" applyFill="1" applyBorder="1" applyAlignment="1">
      <alignment horizontal="right" vertical="top" wrapText="1"/>
    </xf>
    <xf numFmtId="0" fontId="13" fillId="6" borderId="2" xfId="4" applyFont="1" applyFill="1" applyBorder="1" applyAlignment="1">
      <alignment horizontal="left" wrapText="1"/>
    </xf>
    <xf numFmtId="0" fontId="9" fillId="6" borderId="1" xfId="0" applyFont="1" applyFill="1" applyBorder="1"/>
    <xf numFmtId="166" fontId="20" fillId="6" borderId="0" xfId="0" applyNumberFormat="1" applyFont="1" applyFill="1" applyBorder="1"/>
    <xf numFmtId="166" fontId="21" fillId="6" borderId="0" xfId="0" applyNumberFormat="1" applyFont="1" applyFill="1" applyBorder="1"/>
    <xf numFmtId="166" fontId="21" fillId="6" borderId="2" xfId="0" applyNumberFormat="1" applyFont="1" applyFill="1" applyBorder="1"/>
    <xf numFmtId="0" fontId="14" fillId="6" borderId="1" xfId="0" applyFont="1" applyFill="1" applyBorder="1" applyAlignment="1">
      <alignment horizontal="right"/>
    </xf>
    <xf numFmtId="0" fontId="14" fillId="2" borderId="1" xfId="0" applyFont="1" applyFill="1" applyBorder="1" applyAlignment="1">
      <alignment horizontal="right"/>
    </xf>
    <xf numFmtId="0" fontId="15" fillId="6" borderId="0" xfId="0" applyFont="1" applyFill="1" applyAlignment="1">
      <alignment horizontal="left" vertical="center" indent="1"/>
    </xf>
    <xf numFmtId="0" fontId="15" fillId="3" borderId="0" xfId="0" applyFont="1" applyFill="1" applyAlignment="1">
      <alignment horizontal="left" vertical="center" indent="1"/>
    </xf>
    <xf numFmtId="0" fontId="24" fillId="3" borderId="0" xfId="19" applyFill="1" applyAlignment="1">
      <alignment vertical="center"/>
    </xf>
    <xf numFmtId="0" fontId="24" fillId="0" borderId="0" xfId="19" applyAlignment="1">
      <alignment vertical="center"/>
    </xf>
    <xf numFmtId="0" fontId="24" fillId="6" borderId="0" xfId="19" applyFill="1" applyAlignment="1">
      <alignment vertical="center"/>
    </xf>
    <xf numFmtId="166" fontId="24" fillId="2" borderId="0" xfId="19" applyNumberFormat="1" applyFill="1" applyAlignment="1">
      <alignment horizontal="left"/>
    </xf>
    <xf numFmtId="0" fontId="13" fillId="6" borderId="1" xfId="4" applyFont="1" applyFill="1" applyBorder="1" applyAlignment="1">
      <alignment horizontal="right" wrapText="1"/>
    </xf>
    <xf numFmtId="0" fontId="8" fillId="6" borderId="1" xfId="4" applyFont="1" applyFill="1" applyBorder="1" applyAlignment="1">
      <alignment horizontal="right" vertical="center" wrapText="1"/>
    </xf>
    <xf numFmtId="0" fontId="23" fillId="3" borderId="0" xfId="0" applyFont="1" applyFill="1"/>
    <xf numFmtId="0" fontId="5" fillId="3" borderId="5" xfId="4" applyFont="1" applyFill="1" applyBorder="1" applyAlignment="1">
      <alignment horizontal="left"/>
    </xf>
    <xf numFmtId="3" fontId="10" fillId="2" borderId="5" xfId="3" applyNumberFormat="1" applyFont="1" applyFill="1" applyBorder="1"/>
    <xf numFmtId="9" fontId="0" fillId="3" borderId="0" xfId="5" applyFont="1" applyFill="1"/>
    <xf numFmtId="3" fontId="10" fillId="2" borderId="2" xfId="3" applyNumberFormat="1" applyFont="1" applyFill="1" applyBorder="1"/>
    <xf numFmtId="2" fontId="20" fillId="3" borderId="0" xfId="0" applyNumberFormat="1" applyFont="1" applyFill="1" applyBorder="1"/>
    <xf numFmtId="0" fontId="1" fillId="6" borderId="0" xfId="4" applyFont="1" applyFill="1" applyBorder="1" applyAlignment="1">
      <alignment horizontal="left" vertical="top" wrapText="1"/>
    </xf>
    <xf numFmtId="0" fontId="5" fillId="6" borderId="0" xfId="4" applyFont="1" applyFill="1" applyBorder="1" applyAlignment="1">
      <alignment horizontal="center" vertical="center"/>
    </xf>
    <xf numFmtId="0" fontId="13" fillId="6" borderId="0" xfId="4" applyFont="1" applyFill="1" applyBorder="1" applyAlignment="1">
      <alignment horizontal="right" wrapText="1"/>
    </xf>
    <xf numFmtId="166" fontId="0" fillId="3" borderId="0" xfId="0" applyNumberFormat="1" applyFill="1" applyBorder="1"/>
    <xf numFmtId="0" fontId="1" fillId="3" borderId="0" xfId="21" applyFont="1" applyFill="1" applyBorder="1" applyAlignment="1">
      <alignment horizontal="center" wrapText="1"/>
    </xf>
    <xf numFmtId="0" fontId="1" fillId="3" borderId="0" xfId="22" applyFont="1" applyFill="1" applyBorder="1" applyAlignment="1">
      <alignment wrapText="1"/>
    </xf>
    <xf numFmtId="0" fontId="5" fillId="3" borderId="0" xfId="22" applyFill="1"/>
    <xf numFmtId="0" fontId="1" fillId="3" borderId="0" xfId="22" applyFont="1" applyFill="1" applyBorder="1" applyAlignment="1">
      <alignment horizontal="center" wrapText="1"/>
    </xf>
    <xf numFmtId="0" fontId="1" fillId="3" borderId="0" xfId="22" applyFont="1" applyFill="1" applyBorder="1" applyAlignment="1">
      <alignment vertical="top" wrapText="1"/>
    </xf>
    <xf numFmtId="0" fontId="1" fillId="3" borderId="0" xfId="22" applyFont="1" applyFill="1" applyBorder="1" applyAlignment="1">
      <alignment horizontal="left" vertical="top" wrapText="1"/>
    </xf>
    <xf numFmtId="165" fontId="1" fillId="3" borderId="0" xfId="22" applyNumberFormat="1" applyFont="1" applyFill="1" applyBorder="1" applyAlignment="1">
      <alignment horizontal="right" vertical="center"/>
    </xf>
    <xf numFmtId="167" fontId="1" fillId="3" borderId="0" xfId="22" applyNumberFormat="1" applyFont="1" applyFill="1" applyBorder="1" applyAlignment="1">
      <alignment horizontal="right" vertical="center"/>
    </xf>
    <xf numFmtId="166" fontId="1" fillId="3" borderId="0" xfId="22" applyNumberFormat="1" applyFont="1" applyFill="1" applyBorder="1" applyAlignment="1">
      <alignment horizontal="left" vertical="top" wrapText="1"/>
    </xf>
    <xf numFmtId="0" fontId="1" fillId="3" borderId="0" xfId="22" applyNumberFormat="1" applyFont="1" applyFill="1" applyBorder="1" applyAlignment="1">
      <alignment horizontal="right" vertical="center"/>
    </xf>
    <xf numFmtId="166" fontId="1" fillId="3" borderId="0" xfId="20" applyNumberFormat="1" applyFont="1" applyFill="1" applyBorder="1" applyAlignment="1">
      <alignment horizontal="right" vertical="center"/>
    </xf>
    <xf numFmtId="165" fontId="0" fillId="3" borderId="0" xfId="0" applyNumberFormat="1" applyFill="1" applyBorder="1"/>
    <xf numFmtId="0" fontId="18" fillId="3" borderId="0" xfId="0" applyFont="1" applyFill="1"/>
    <xf numFmtId="165" fontId="1" fillId="3" borderId="0" xfId="23" applyNumberFormat="1" applyFont="1" applyFill="1" applyBorder="1" applyAlignment="1">
      <alignment horizontal="right" vertical="center"/>
    </xf>
    <xf numFmtId="0" fontId="14" fillId="6" borderId="0" xfId="0" applyFont="1" applyFill="1" applyBorder="1" applyAlignment="1">
      <alignment horizontal="left"/>
    </xf>
    <xf numFmtId="0" fontId="2" fillId="6" borderId="0" xfId="0" applyFont="1" applyFill="1"/>
    <xf numFmtId="166" fontId="0" fillId="6" borderId="0" xfId="0" applyNumberFormat="1" applyFill="1"/>
    <xf numFmtId="0" fontId="0" fillId="6" borderId="0" xfId="0" applyFill="1" applyBorder="1" applyAlignment="1"/>
    <xf numFmtId="0" fontId="10" fillId="6" borderId="1" xfId="0" applyFont="1" applyFill="1" applyBorder="1" applyAlignment="1">
      <alignment horizontal="right" wrapText="1"/>
    </xf>
    <xf numFmtId="0" fontId="13" fillId="6" borderId="3" xfId="0" applyFont="1" applyFill="1" applyBorder="1" applyAlignment="1">
      <alignment horizontal="right" wrapText="1"/>
    </xf>
    <xf numFmtId="3" fontId="17" fillId="6" borderId="0" xfId="0" applyNumberFormat="1" applyFont="1" applyFill="1"/>
    <xf numFmtId="0" fontId="1" fillId="6" borderId="0" xfId="24" applyFont="1" applyFill="1" applyBorder="1" applyAlignment="1">
      <alignment horizontal="left"/>
    </xf>
    <xf numFmtId="0" fontId="1" fillId="6" borderId="0" xfId="24" applyFont="1" applyFill="1" applyBorder="1" applyAlignment="1">
      <alignment horizontal="center"/>
    </xf>
    <xf numFmtId="0" fontId="10" fillId="6" borderId="1" xfId="0" applyFont="1" applyFill="1" applyBorder="1"/>
    <xf numFmtId="0" fontId="10" fillId="6" borderId="1" xfId="0" applyFont="1" applyFill="1" applyBorder="1" applyAlignment="1">
      <alignment horizontal="center"/>
    </xf>
    <xf numFmtId="0" fontId="10" fillId="6" borderId="0" xfId="0" applyFont="1" applyFill="1" applyBorder="1" applyAlignment="1">
      <alignment horizontal="center"/>
    </xf>
    <xf numFmtId="0" fontId="1" fillId="6" borderId="0" xfId="24" applyFont="1" applyFill="1" applyBorder="1" applyAlignment="1">
      <alignment horizontal="left" vertical="top"/>
    </xf>
    <xf numFmtId="0" fontId="10" fillId="6" borderId="0" xfId="24" applyFont="1" applyFill="1" applyBorder="1" applyAlignment="1">
      <alignment horizontal="left" vertical="top"/>
    </xf>
    <xf numFmtId="166" fontId="17" fillId="6" borderId="0" xfId="0" applyNumberFormat="1" applyFont="1" applyFill="1" applyBorder="1" applyAlignment="1"/>
    <xf numFmtId="0" fontId="10" fillId="6" borderId="0" xfId="0" applyFont="1" applyFill="1" applyBorder="1"/>
    <xf numFmtId="0" fontId="7" fillId="6" borderId="0" xfId="24" applyFont="1" applyFill="1" applyBorder="1" applyAlignment="1">
      <alignment horizontal="center" vertical="center"/>
    </xf>
    <xf numFmtId="0" fontId="25" fillId="6" borderId="0" xfId="0" applyFont="1" applyFill="1" applyBorder="1" applyAlignment="1"/>
    <xf numFmtId="0" fontId="13" fillId="6" borderId="0" xfId="0" applyFont="1" applyFill="1" applyBorder="1" applyAlignment="1">
      <alignment horizontal="left"/>
    </xf>
    <xf numFmtId="166" fontId="10" fillId="2" borderId="0" xfId="6" applyNumberFormat="1" applyFont="1" applyFill="1" applyBorder="1"/>
    <xf numFmtId="3" fontId="17" fillId="6" borderId="0" xfId="0" applyNumberFormat="1" applyFont="1" applyFill="1" applyBorder="1"/>
    <xf numFmtId="9" fontId="16" fillId="6" borderId="0" xfId="5" applyFont="1" applyFill="1"/>
    <xf numFmtId="0" fontId="0" fillId="6" borderId="2" xfId="0" applyFill="1" applyBorder="1"/>
    <xf numFmtId="3" fontId="26" fillId="6" borderId="0" xfId="3" applyNumberFormat="1" applyFont="1" applyFill="1" applyBorder="1"/>
    <xf numFmtId="0" fontId="13" fillId="2" borderId="0" xfId="0" applyFont="1" applyFill="1" applyBorder="1" applyAlignment="1">
      <alignment horizontal="left"/>
    </xf>
    <xf numFmtId="166" fontId="0" fillId="6" borderId="1" xfId="0" applyNumberFormat="1" applyFill="1" applyBorder="1"/>
    <xf numFmtId="166" fontId="0" fillId="6" borderId="0" xfId="0" applyNumberFormat="1" applyFill="1" applyBorder="1"/>
    <xf numFmtId="0" fontId="10" fillId="6" borderId="2" xfId="0" applyFont="1" applyFill="1" applyBorder="1"/>
    <xf numFmtId="3" fontId="10" fillId="6" borderId="2" xfId="3" applyNumberFormat="1" applyFont="1" applyFill="1" applyBorder="1"/>
    <xf numFmtId="166" fontId="10" fillId="2" borderId="2" xfId="6" applyNumberFormat="1" applyFont="1" applyFill="1" applyBorder="1"/>
    <xf numFmtId="0" fontId="10" fillId="2" borderId="2" xfId="0" applyFont="1" applyFill="1" applyBorder="1"/>
    <xf numFmtId="0" fontId="1" fillId="3" borderId="0" xfId="4" applyFont="1" applyFill="1" applyBorder="1" applyAlignment="1">
      <alignment horizontal="left" vertical="top" wrapText="1"/>
    </xf>
    <xf numFmtId="0" fontId="5" fillId="3" borderId="0" xfId="4" applyFont="1" applyFill="1" applyBorder="1" applyAlignment="1">
      <alignment horizontal="center" vertical="center"/>
    </xf>
    <xf numFmtId="0" fontId="13" fillId="3" borderId="0" xfId="4" applyFont="1" applyFill="1" applyBorder="1" applyAlignment="1">
      <alignment horizontal="right" wrapText="1"/>
    </xf>
    <xf numFmtId="166" fontId="10" fillId="6" borderId="0" xfId="0" applyNumberFormat="1" applyFont="1" applyFill="1" applyBorder="1"/>
    <xf numFmtId="0" fontId="5" fillId="3" borderId="0" xfId="4" applyFont="1" applyFill="1" applyBorder="1" applyAlignment="1">
      <alignment horizontal="center" vertical="center"/>
    </xf>
    <xf numFmtId="0" fontId="13" fillId="3" borderId="1" xfId="4" applyFont="1" applyFill="1" applyBorder="1" applyAlignment="1">
      <alignment horizontal="right" wrapText="1"/>
    </xf>
    <xf numFmtId="0" fontId="5" fillId="3" borderId="2" xfId="4" applyFont="1" applyFill="1" applyBorder="1" applyAlignment="1">
      <alignment horizontal="center" vertical="center"/>
    </xf>
    <xf numFmtId="0" fontId="13" fillId="3" borderId="2" xfId="4" applyFont="1" applyFill="1" applyBorder="1" applyAlignment="1">
      <alignment horizontal="right" wrapText="1"/>
    </xf>
    <xf numFmtId="0" fontId="0" fillId="3" borderId="2" xfId="0" applyFill="1" applyBorder="1"/>
    <xf numFmtId="3" fontId="28" fillId="2" borderId="0" xfId="3" applyNumberFormat="1" applyFont="1" applyFill="1" applyBorder="1"/>
    <xf numFmtId="3" fontId="10" fillId="6" borderId="0" xfId="0" applyNumberFormat="1" applyFont="1" applyFill="1" applyBorder="1" applyAlignment="1">
      <alignment horizontal="center"/>
    </xf>
    <xf numFmtId="0" fontId="18" fillId="3" borderId="0" xfId="0" applyFont="1" applyFill="1" applyAlignment="1">
      <alignment horizontal="left" vertical="center" indent="3"/>
    </xf>
    <xf numFmtId="0" fontId="13" fillId="3" borderId="2" xfId="4" applyFont="1" applyFill="1" applyBorder="1" applyAlignment="1">
      <alignment horizontal="left" wrapText="1"/>
    </xf>
    <xf numFmtId="3" fontId="30" fillId="6" borderId="0" xfId="0" applyNumberFormat="1" applyFont="1" applyFill="1" applyBorder="1" applyAlignment="1">
      <alignment horizontal="right"/>
    </xf>
    <xf numFmtId="0" fontId="30" fillId="6" borderId="0" xfId="0" applyFont="1" applyFill="1" applyBorder="1" applyAlignment="1">
      <alignment horizontal="right"/>
    </xf>
    <xf numFmtId="3" fontId="31" fillId="6" borderId="0" xfId="0" applyNumberFormat="1" applyFont="1" applyFill="1"/>
    <xf numFmtId="166" fontId="13" fillId="2" borderId="0" xfId="6" applyNumberFormat="1" applyFont="1" applyFill="1" applyBorder="1"/>
    <xf numFmtId="166" fontId="13" fillId="2" borderId="2" xfId="6" applyNumberFormat="1" applyFont="1" applyFill="1" applyBorder="1"/>
    <xf numFmtId="3" fontId="31" fillId="6" borderId="0" xfId="0" applyNumberFormat="1" applyFont="1" applyFill="1" applyBorder="1"/>
    <xf numFmtId="3" fontId="31" fillId="6" borderId="2" xfId="0" applyNumberFormat="1" applyFont="1" applyFill="1" applyBorder="1"/>
    <xf numFmtId="0" fontId="27" fillId="6" borderId="0" xfId="0" applyFont="1" applyFill="1"/>
    <xf numFmtId="0" fontId="13" fillId="3" borderId="0" xfId="4" applyFont="1" applyFill="1" applyBorder="1" applyAlignment="1">
      <alignment horizontal="right" vertical="top" wrapText="1"/>
    </xf>
    <xf numFmtId="3" fontId="0" fillId="6" borderId="0" xfId="0" applyNumberFormat="1" applyFill="1" applyBorder="1" applyAlignment="1"/>
    <xf numFmtId="0" fontId="13" fillId="6" borderId="0" xfId="0" applyFont="1" applyFill="1" applyBorder="1"/>
    <xf numFmtId="0" fontId="26" fillId="6" borderId="0" xfId="0" applyFont="1" applyFill="1" applyBorder="1"/>
    <xf numFmtId="0" fontId="26" fillId="6" borderId="2" xfId="0" applyFont="1" applyFill="1" applyBorder="1"/>
    <xf numFmtId="168" fontId="13" fillId="6" borderId="0" xfId="3" applyNumberFormat="1" applyFont="1" applyFill="1" applyBorder="1"/>
    <xf numFmtId="168" fontId="10" fillId="6" borderId="0" xfId="3" applyNumberFormat="1" applyFont="1" applyFill="1" applyBorder="1"/>
    <xf numFmtId="168" fontId="31" fillId="6" borderId="0" xfId="0" applyNumberFormat="1" applyFont="1" applyFill="1"/>
    <xf numFmtId="168" fontId="17" fillId="6" borderId="0" xfId="0" applyNumberFormat="1" applyFont="1" applyFill="1"/>
    <xf numFmtId="3" fontId="26" fillId="6" borderId="0" xfId="0" applyNumberFormat="1" applyFont="1" applyFill="1" applyBorder="1" applyAlignment="1">
      <alignment horizontal="right"/>
    </xf>
    <xf numFmtId="3" fontId="0" fillId="6" borderId="1" xfId="0" applyNumberFormat="1" applyFill="1" applyBorder="1"/>
    <xf numFmtId="3" fontId="26" fillId="6" borderId="2" xfId="0" applyNumberFormat="1" applyFont="1" applyFill="1" applyBorder="1" applyAlignment="1">
      <alignment horizontal="right"/>
    </xf>
    <xf numFmtId="0" fontId="33" fillId="3" borderId="0" xfId="0" applyFont="1" applyFill="1" applyBorder="1" applyAlignment="1">
      <alignment horizontal="right"/>
    </xf>
    <xf numFmtId="0" fontId="32" fillId="6" borderId="5" xfId="0" applyFont="1" applyFill="1" applyBorder="1"/>
    <xf numFmtId="0" fontId="0" fillId="3" borderId="5" xfId="0" applyFill="1" applyBorder="1"/>
    <xf numFmtId="0" fontId="17" fillId="3" borderId="0" xfId="0" applyFont="1" applyFill="1"/>
    <xf numFmtId="0" fontId="24" fillId="4" borderId="0" xfId="19" applyFill="1"/>
    <xf numFmtId="0" fontId="24" fillId="0" borderId="0" xfId="19"/>
    <xf numFmtId="0" fontId="24" fillId="5" borderId="0" xfId="19" applyFill="1"/>
    <xf numFmtId="0" fontId="24" fillId="3" borderId="0" xfId="19" applyFill="1"/>
    <xf numFmtId="0" fontId="34" fillId="6" borderId="0" xfId="4" applyFont="1" applyFill="1" applyBorder="1" applyAlignment="1">
      <alignment horizontal="right"/>
    </xf>
    <xf numFmtId="0" fontId="17" fillId="3" borderId="5" xfId="0" applyFont="1" applyFill="1" applyBorder="1"/>
    <xf numFmtId="3" fontId="0" fillId="6" borderId="0" xfId="0" applyNumberFormat="1" applyFill="1"/>
    <xf numFmtId="3" fontId="1" fillId="6" borderId="0" xfId="24" applyNumberFormat="1" applyFont="1" applyFill="1" applyBorder="1" applyAlignment="1">
      <alignment horizontal="left" vertical="top"/>
    </xf>
    <xf numFmtId="0" fontId="10" fillId="6" borderId="5" xfId="0" applyFont="1" applyFill="1" applyBorder="1"/>
    <xf numFmtId="166" fontId="10" fillId="2" borderId="5" xfId="6" applyNumberFormat="1" applyFont="1" applyFill="1" applyBorder="1"/>
    <xf numFmtId="166" fontId="13" fillId="2" borderId="5" xfId="6" applyNumberFormat="1" applyFont="1" applyFill="1" applyBorder="1"/>
    <xf numFmtId="0" fontId="13" fillId="6" borderId="0" xfId="0" applyFont="1" applyFill="1" applyBorder="1" applyAlignment="1">
      <alignment horizontal="right" wrapText="1"/>
    </xf>
    <xf numFmtId="3" fontId="28" fillId="6" borderId="0" xfId="3" applyNumberFormat="1" applyFont="1" applyFill="1" applyBorder="1"/>
    <xf numFmtId="166" fontId="27" fillId="6" borderId="0" xfId="0" applyNumberFormat="1" applyFont="1" applyFill="1"/>
    <xf numFmtId="0" fontId="14" fillId="6" borderId="0" xfId="4" applyFont="1" applyFill="1" applyBorder="1" applyAlignment="1">
      <alignment horizontal="right"/>
    </xf>
    <xf numFmtId="1" fontId="17" fillId="3" borderId="0" xfId="0" applyNumberFormat="1" applyFont="1" applyFill="1" applyBorder="1"/>
    <xf numFmtId="1" fontId="17" fillId="3" borderId="5" xfId="0" applyNumberFormat="1" applyFont="1" applyFill="1" applyBorder="1"/>
    <xf numFmtId="3" fontId="6" fillId="6" borderId="0" xfId="0" applyNumberFormat="1" applyFont="1" applyFill="1" applyBorder="1" applyAlignment="1">
      <alignment horizontal="right"/>
    </xf>
    <xf numFmtId="0" fontId="8" fillId="3" borderId="0" xfId="4" applyFont="1" applyFill="1" applyBorder="1" applyAlignment="1">
      <alignment horizontal="right"/>
    </xf>
    <xf numFmtId="0" fontId="17" fillId="3" borderId="0" xfId="0" applyFont="1" applyFill="1" applyBorder="1"/>
    <xf numFmtId="166" fontId="27" fillId="6" borderId="0" xfId="0" applyNumberFormat="1" applyFont="1" applyFill="1" applyBorder="1"/>
    <xf numFmtId="3" fontId="28" fillId="6" borderId="2" xfId="3" applyNumberFormat="1" applyFont="1" applyFill="1" applyBorder="1"/>
    <xf numFmtId="3" fontId="0" fillId="3" borderId="0" xfId="0" applyNumberFormat="1" applyFill="1" applyBorder="1"/>
    <xf numFmtId="0" fontId="1" fillId="3" borderId="0" xfId="21" applyFont="1" applyFill="1" applyBorder="1" applyAlignment="1">
      <alignment horizontal="left" wrapText="1"/>
    </xf>
    <xf numFmtId="0" fontId="5" fillId="3" borderId="4" xfId="4" applyFont="1" applyFill="1" applyBorder="1" applyAlignment="1">
      <alignment horizontal="left"/>
    </xf>
    <xf numFmtId="0" fontId="0" fillId="3" borderId="4" xfId="0" applyFill="1" applyBorder="1"/>
    <xf numFmtId="0" fontId="33" fillId="3" borderId="4" xfId="0" applyFont="1" applyFill="1" applyBorder="1" applyAlignment="1">
      <alignment horizontal="right"/>
    </xf>
    <xf numFmtId="166" fontId="20" fillId="3" borderId="5" xfId="0" applyNumberFormat="1" applyFont="1" applyFill="1" applyBorder="1"/>
    <xf numFmtId="0" fontId="13" fillId="3" borderId="0" xfId="4" applyFont="1" applyFill="1" applyBorder="1" applyAlignment="1">
      <alignment horizontal="center" wrapText="1"/>
    </xf>
    <xf numFmtId="166" fontId="13" fillId="6" borderId="0" xfId="0" applyNumberFormat="1" applyFont="1" applyFill="1"/>
    <xf numFmtId="0" fontId="1" fillId="3" borderId="0" xfId="21" applyFont="1" applyFill="1" applyBorder="1" applyAlignment="1">
      <alignment horizontal="right" wrapText="1"/>
    </xf>
    <xf numFmtId="0" fontId="0" fillId="3" borderId="0" xfId="0" applyFill="1" applyBorder="1" applyAlignment="1"/>
    <xf numFmtId="9" fontId="0" fillId="3" borderId="0" xfId="5" applyFont="1" applyFill="1" applyBorder="1"/>
    <xf numFmtId="9" fontId="0" fillId="3" borderId="0" xfId="0" applyNumberFormat="1" applyFill="1" applyBorder="1"/>
    <xf numFmtId="2" fontId="0" fillId="3" borderId="0" xfId="0" applyNumberFormat="1" applyFill="1" applyBorder="1"/>
    <xf numFmtId="0" fontId="1" fillId="3" borderId="0" xfId="23" applyFont="1" applyFill="1" applyBorder="1" applyAlignment="1">
      <alignment horizontal="center" wrapText="1"/>
    </xf>
    <xf numFmtId="0" fontId="5" fillId="3" borderId="5" xfId="4" applyFont="1" applyFill="1" applyBorder="1" applyAlignment="1">
      <alignment horizontal="right"/>
    </xf>
    <xf numFmtId="165" fontId="10" fillId="3" borderId="0" xfId="23" applyNumberFormat="1" applyFont="1" applyFill="1" applyBorder="1" applyAlignment="1">
      <alignment horizontal="right" vertical="center"/>
    </xf>
    <xf numFmtId="165" fontId="10" fillId="3" borderId="5" xfId="23" applyNumberFormat="1" applyFont="1" applyFill="1" applyBorder="1" applyAlignment="1">
      <alignment horizontal="right" vertical="center"/>
    </xf>
    <xf numFmtId="0" fontId="10" fillId="3" borderId="0" xfId="23" applyFont="1" applyFill="1" applyBorder="1" applyAlignment="1">
      <alignment horizontal="right" wrapText="1"/>
    </xf>
    <xf numFmtId="0" fontId="17" fillId="3" borderId="0" xfId="0" applyFont="1" applyFill="1" applyBorder="1" applyAlignment="1">
      <alignment horizontal="right"/>
    </xf>
    <xf numFmtId="1" fontId="0" fillId="3" borderId="0" xfId="0" applyNumberFormat="1" applyFill="1" applyBorder="1"/>
    <xf numFmtId="0" fontId="0" fillId="2" borderId="0" xfId="0" applyFill="1"/>
    <xf numFmtId="0" fontId="15" fillId="2" borderId="0" xfId="2" applyFont="1" applyFill="1" applyBorder="1"/>
    <xf numFmtId="0" fontId="14" fillId="2" borderId="2" xfId="2" applyFont="1" applyFill="1" applyBorder="1"/>
    <xf numFmtId="0" fontId="35" fillId="2" borderId="2" xfId="2" applyFont="1" applyFill="1" applyBorder="1"/>
    <xf numFmtId="0" fontId="36" fillId="2" borderId="0" xfId="0" applyFont="1" applyFill="1"/>
    <xf numFmtId="0" fontId="5" fillId="2" borderId="0" xfId="2" applyFont="1" applyFill="1" applyBorder="1" applyAlignment="1">
      <alignment horizontal="right" wrapText="1"/>
    </xf>
    <xf numFmtId="0" fontId="8" fillId="2" borderId="0" xfId="2" applyFont="1" applyFill="1" applyBorder="1"/>
    <xf numFmtId="0" fontId="5" fillId="2" borderId="0" xfId="2" applyFont="1" applyFill="1" applyBorder="1"/>
    <xf numFmtId="3" fontId="10" fillId="2" borderId="0" xfId="25" applyNumberFormat="1" applyFont="1" applyFill="1" applyBorder="1" applyAlignment="1">
      <alignment horizontal="right"/>
    </xf>
    <xf numFmtId="3" fontId="13" fillId="2" borderId="0" xfId="25" applyNumberFormat="1" applyFont="1" applyFill="1" applyBorder="1" applyAlignment="1">
      <alignment horizontal="right" vertical="top"/>
    </xf>
    <xf numFmtId="165" fontId="10" fillId="2" borderId="2" xfId="0" applyNumberFormat="1" applyFont="1" applyFill="1" applyBorder="1"/>
    <xf numFmtId="0" fontId="37" fillId="2" borderId="0" xfId="0" applyFont="1" applyFill="1"/>
    <xf numFmtId="0" fontId="38" fillId="2" borderId="0" xfId="0" applyFont="1" applyFill="1"/>
    <xf numFmtId="166" fontId="8" fillId="2" borderId="0" xfId="2" applyNumberFormat="1" applyFont="1" applyFill="1" applyBorder="1"/>
    <xf numFmtId="166" fontId="5" fillId="2" borderId="0" xfId="2" applyNumberFormat="1" applyFont="1" applyFill="1" applyBorder="1"/>
    <xf numFmtId="3" fontId="13" fillId="2" borderId="0" xfId="25" applyNumberFormat="1" applyFont="1" applyFill="1" applyBorder="1" applyAlignment="1">
      <alignment horizontal="right"/>
    </xf>
    <xf numFmtId="0" fontId="36" fillId="2" borderId="3" xfId="0" applyFont="1" applyFill="1" applyBorder="1"/>
    <xf numFmtId="3" fontId="10" fillId="2" borderId="1" xfId="25" applyNumberFormat="1" applyFont="1" applyFill="1" applyBorder="1" applyAlignment="1">
      <alignment horizontal="right" vertical="top"/>
    </xf>
    <xf numFmtId="0" fontId="0" fillId="2" borderId="1" xfId="0" applyFill="1" applyBorder="1"/>
    <xf numFmtId="166" fontId="24" fillId="6" borderId="0" xfId="19" applyNumberFormat="1" applyFill="1" applyAlignment="1">
      <alignment horizontal="left"/>
    </xf>
    <xf numFmtId="0" fontId="5" fillId="6" borderId="0" xfId="4" applyFont="1" applyFill="1" applyBorder="1" applyAlignment="1">
      <alignment horizontal="center" vertical="center"/>
    </xf>
    <xf numFmtId="0" fontId="9" fillId="0" borderId="0" xfId="0" applyFont="1"/>
    <xf numFmtId="0" fontId="8" fillId="6" borderId="3" xfId="4" applyFont="1" applyFill="1" applyBorder="1" applyAlignment="1">
      <alignment horizontal="right" wrapText="1"/>
    </xf>
    <xf numFmtId="0" fontId="8" fillId="6" borderId="3" xfId="4" applyFont="1" applyFill="1" applyBorder="1" applyAlignment="1">
      <alignment horizontal="right" vertical="center" wrapText="1"/>
    </xf>
    <xf numFmtId="0" fontId="27" fillId="0" borderId="0" xfId="0" applyFont="1"/>
    <xf numFmtId="0" fontId="8" fillId="6" borderId="0" xfId="4" applyFont="1" applyFill="1" applyBorder="1" applyAlignment="1">
      <alignment horizontal="right" wrapText="1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 indent="1"/>
    </xf>
    <xf numFmtId="0" fontId="0" fillId="0" borderId="0" xfId="0" applyAlignment="1">
      <alignment horizontal="right"/>
    </xf>
    <xf numFmtId="166" fontId="20" fillId="6" borderId="0" xfId="0" applyNumberFormat="1" applyFont="1" applyFill="1" applyBorder="1" applyAlignment="1">
      <alignment horizontal="right"/>
    </xf>
    <xf numFmtId="0" fontId="0" fillId="6" borderId="0" xfId="0" applyFill="1" applyBorder="1" applyAlignment="1">
      <alignment horizontal="right"/>
    </xf>
    <xf numFmtId="166" fontId="21" fillId="6" borderId="2" xfId="0" applyNumberFormat="1" applyFont="1" applyFill="1" applyBorder="1" applyAlignment="1">
      <alignment horizontal="right"/>
    </xf>
    <xf numFmtId="0" fontId="0" fillId="6" borderId="0" xfId="0" applyFill="1" applyAlignment="1">
      <alignment horizontal="right"/>
    </xf>
    <xf numFmtId="0" fontId="1" fillId="6" borderId="0" xfId="4" applyFont="1" applyFill="1" applyBorder="1" applyAlignment="1">
      <alignment horizontal="left" vertical="top" wrapText="1"/>
    </xf>
    <xf numFmtId="0" fontId="5" fillId="6" borderId="0" xfId="4" applyFont="1" applyFill="1" applyBorder="1" applyAlignment="1">
      <alignment horizontal="center" vertical="center"/>
    </xf>
    <xf numFmtId="0" fontId="37" fillId="7" borderId="0" xfId="0" applyFont="1" applyFill="1" applyBorder="1" applyAlignment="1">
      <alignment horizontal="left" vertical="top" wrapText="1"/>
    </xf>
    <xf numFmtId="0" fontId="8" fillId="2" borderId="0" xfId="0" applyFont="1" applyFill="1"/>
    <xf numFmtId="0" fontId="26" fillId="7" borderId="2" xfId="0" applyFont="1" applyFill="1" applyBorder="1" applyAlignment="1">
      <alignment horizontal="left" vertical="top" wrapText="1"/>
    </xf>
    <xf numFmtId="169" fontId="34" fillId="2" borderId="2" xfId="1" applyNumberFormat="1" applyFont="1" applyFill="1" applyBorder="1"/>
    <xf numFmtId="166" fontId="19" fillId="6" borderId="0" xfId="6" applyNumberFormat="1" applyFont="1" applyFill="1" applyAlignment="1">
      <alignment horizontal="left" wrapText="1"/>
    </xf>
    <xf numFmtId="0" fontId="1" fillId="6" borderId="0" xfId="4" applyFont="1" applyFill="1" applyBorder="1" applyAlignment="1">
      <alignment horizontal="left" vertical="top" wrapText="1"/>
    </xf>
    <xf numFmtId="0" fontId="5" fillId="6" borderId="0" xfId="4" applyFont="1" applyFill="1" applyBorder="1" applyAlignment="1">
      <alignment horizontal="center" vertical="center"/>
    </xf>
    <xf numFmtId="0" fontId="1" fillId="3" borderId="0" xfId="4" applyFont="1" applyFill="1" applyBorder="1" applyAlignment="1">
      <alignment horizontal="left" vertical="top" wrapText="1"/>
    </xf>
    <xf numFmtId="0" fontId="5" fillId="3" borderId="0" xfId="4" applyFont="1" applyFill="1" applyBorder="1" applyAlignment="1">
      <alignment horizontal="center" vertical="center"/>
    </xf>
    <xf numFmtId="0" fontId="13" fillId="3" borderId="3" xfId="4" applyFont="1" applyFill="1" applyBorder="1" applyAlignment="1">
      <alignment horizontal="center" wrapText="1"/>
    </xf>
  </cellXfs>
  <cellStyles count="26">
    <cellStyle name="Comma 2" xfId="1"/>
    <cellStyle name="Hyperlink" xfId="19" builtinId="8"/>
    <cellStyle name="Normal" xfId="0" builtinId="0"/>
    <cellStyle name="Normal 2" xfId="2"/>
    <cellStyle name="Normal 2 2" xfId="17"/>
    <cellStyle name="Normal 2 3" xfId="18"/>
    <cellStyle name="Normal 3" xfId="3"/>
    <cellStyle name="Normal_area over time" xfId="20"/>
    <cellStyle name="Normal_AT2.c 2" xfId="4"/>
    <cellStyle name="Normal_dwell age over time" xfId="21"/>
    <cellStyle name="Normal_dwell type over time" xfId="22"/>
    <cellStyle name="Normal_Sheet2" xfId="24"/>
    <cellStyle name="Normal_stock profile" xfId="25"/>
    <cellStyle name="Normal_vacant homes over time" xfId="23"/>
    <cellStyle name="Percent" xfId="5" builtinId="5"/>
    <cellStyle name="Percent 11" xfId="6"/>
    <cellStyle name="Percent 12" xfId="7"/>
    <cellStyle name="Percent 13" xfId="8"/>
    <cellStyle name="Percent 14" xfId="9"/>
    <cellStyle name="Percent 15" xfId="10"/>
    <cellStyle name="Percent 16" xfId="11"/>
    <cellStyle name="Percent 18" xfId="12"/>
    <cellStyle name="Percent 2" xfId="13"/>
    <cellStyle name="Percent 7" xfId="14"/>
    <cellStyle name="Percent 8" xfId="15"/>
    <cellStyle name="Percent 9" xfId="16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009999"/>
      <rgbColor rgb="00333366"/>
      <rgbColor rgb="00C5C5C5"/>
      <rgbColor rgb="00993366"/>
      <rgbColor rgb="00FFDC5D"/>
      <rgbColor rgb="00800000"/>
      <rgbColor rgb="00CCCCFF"/>
      <rgbColor rgb="00666666"/>
      <rgbColor rgb="0080D6D2"/>
      <rgbColor rgb="00008000"/>
      <rgbColor rgb="0099CC00"/>
      <rgbColor rgb="00FFAA2D"/>
      <rgbColor rgb="00FF3B3B"/>
      <rgbColor rgb="007979FF"/>
      <rgbColor rgb="003737FF"/>
      <rgbColor rgb="00FFFF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99FF"/>
      <color rgb="FFC0C0C0"/>
      <color rgb="FF993366"/>
      <color rgb="FF333366"/>
      <color rgb="FF009999"/>
      <color rgb="FF00FFFF"/>
      <color rgb="FF28FFFF"/>
      <color rgb="FF666666"/>
      <color rgb="FFCCCCFF"/>
      <color rgb="FFEBFF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97222222222222"/>
          <c:y val="6.4870277777777791E-2"/>
          <c:w val="0.86134942528735636"/>
          <c:h val="0.79393888888888886"/>
        </c:manualLayout>
      </c:layout>
      <c:lineChart>
        <c:grouping val="standard"/>
        <c:varyColors val="0"/>
        <c:ser>
          <c:idx val="0"/>
          <c:order val="0"/>
          <c:tx>
            <c:strRef>
              <c:f>'Fig1.1'!$S$5</c:f>
              <c:strCache>
                <c:ptCount val="1"/>
                <c:pt idx="0">
                  <c:v>owner occupied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square"/>
            <c:size val="5"/>
          </c:marker>
          <c:cat>
            <c:numRef>
              <c:f>'Fig1.1'!$T$3:$AL$3</c:f>
              <c:numCache>
                <c:formatCode>General</c:formatCode>
                <c:ptCount val="19"/>
                <c:pt idx="0">
                  <c:v>1996</c:v>
                </c:pt>
                <c:pt idx="5">
                  <c:v>2001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</c:numCache>
            </c:numRef>
          </c:cat>
          <c:val>
            <c:numRef>
              <c:f>'Fig1.1'!$T$5:$AL$5</c:f>
              <c:numCache>
                <c:formatCode>0.0</c:formatCode>
                <c:ptCount val="19"/>
                <c:pt idx="0">
                  <c:v>68.486000000000004</c:v>
                </c:pt>
                <c:pt idx="5">
                  <c:v>69.781000000000006</c:v>
                </c:pt>
                <c:pt idx="7">
                  <c:v>70.754999999999995</c:v>
                </c:pt>
                <c:pt idx="8">
                  <c:v>70.692999999999998</c:v>
                </c:pt>
                <c:pt idx="9">
                  <c:v>70.387</c:v>
                </c:pt>
                <c:pt idx="10">
                  <c:v>70.225999999999999</c:v>
                </c:pt>
                <c:pt idx="11">
                  <c:v>70.125</c:v>
                </c:pt>
                <c:pt idx="12">
                  <c:v>67.480999999999995</c:v>
                </c:pt>
                <c:pt idx="13">
                  <c:v>66.994</c:v>
                </c:pt>
                <c:pt idx="14">
                  <c:v>66.382999999999996</c:v>
                </c:pt>
                <c:pt idx="15">
                  <c:v>64.888999999999996</c:v>
                </c:pt>
                <c:pt idx="16">
                  <c:v>65.069999999999993</c:v>
                </c:pt>
                <c:pt idx="17">
                  <c:v>63.469000000000001</c:v>
                </c:pt>
                <c:pt idx="18">
                  <c:v>63.141157584901023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'Fig1.1'!$S$6</c:f>
              <c:strCache>
                <c:ptCount val="1"/>
                <c:pt idx="0">
                  <c:v>private rented</c:v>
                </c:pt>
              </c:strCache>
            </c:strRef>
          </c:tx>
          <c:spPr>
            <a:ln>
              <a:solidFill>
                <a:srgbClr val="333366"/>
              </a:solidFill>
            </a:ln>
          </c:spPr>
          <c:marker>
            <c:symbol val="diamond"/>
            <c:size val="5"/>
          </c:marker>
          <c:cat>
            <c:numRef>
              <c:f>'Fig1.1'!$T$3:$AL$3</c:f>
              <c:numCache>
                <c:formatCode>General</c:formatCode>
                <c:ptCount val="19"/>
                <c:pt idx="0">
                  <c:v>1996</c:v>
                </c:pt>
                <c:pt idx="5">
                  <c:v>2001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</c:numCache>
            </c:numRef>
          </c:cat>
          <c:val>
            <c:numRef>
              <c:f>'Fig1.1'!$T$6:$AL$6</c:f>
              <c:numCache>
                <c:formatCode>0.0</c:formatCode>
                <c:ptCount val="19"/>
                <c:pt idx="0">
                  <c:v>9.827</c:v>
                </c:pt>
                <c:pt idx="5">
                  <c:v>10.243</c:v>
                </c:pt>
                <c:pt idx="7">
                  <c:v>10.263</c:v>
                </c:pt>
                <c:pt idx="8">
                  <c:v>10.798999999999999</c:v>
                </c:pt>
                <c:pt idx="9">
                  <c:v>11.326000000000001</c:v>
                </c:pt>
                <c:pt idx="10">
                  <c:v>11.874000000000001</c:v>
                </c:pt>
                <c:pt idx="11">
                  <c:v>12.34</c:v>
                </c:pt>
                <c:pt idx="12">
                  <c:v>14.823</c:v>
                </c:pt>
                <c:pt idx="13">
                  <c:v>16.062999999999999</c:v>
                </c:pt>
                <c:pt idx="14">
                  <c:v>16.556000000000001</c:v>
                </c:pt>
                <c:pt idx="15">
                  <c:v>17.652999999999999</c:v>
                </c:pt>
                <c:pt idx="16">
                  <c:v>18.129000000000001</c:v>
                </c:pt>
                <c:pt idx="17">
                  <c:v>19.184999999999999</c:v>
                </c:pt>
                <c:pt idx="18">
                  <c:v>19.577431829795884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'Fig1.1'!$S$7</c:f>
              <c:strCache>
                <c:ptCount val="1"/>
                <c:pt idx="0">
                  <c:v>local authority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rgbClr val="C0C0C0"/>
                </a:solidFill>
              </a:ln>
            </c:spPr>
          </c:marker>
          <c:cat>
            <c:numRef>
              <c:f>'Fig1.1'!$T$3:$AL$3</c:f>
              <c:numCache>
                <c:formatCode>General</c:formatCode>
                <c:ptCount val="19"/>
                <c:pt idx="0">
                  <c:v>1996</c:v>
                </c:pt>
                <c:pt idx="5">
                  <c:v>2001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</c:numCache>
            </c:numRef>
          </c:cat>
          <c:val>
            <c:numRef>
              <c:f>'Fig1.1'!$T$7:$AL$7</c:f>
              <c:numCache>
                <c:formatCode>0.0</c:formatCode>
                <c:ptCount val="19"/>
                <c:pt idx="0">
                  <c:v>17.059000000000001</c:v>
                </c:pt>
                <c:pt idx="5">
                  <c:v>13.259</c:v>
                </c:pt>
                <c:pt idx="7">
                  <c:v>11.436999999999999</c:v>
                </c:pt>
                <c:pt idx="8">
                  <c:v>10.804</c:v>
                </c:pt>
                <c:pt idx="9">
                  <c:v>9.9440000000000008</c:v>
                </c:pt>
                <c:pt idx="10">
                  <c:v>9.4870000000000001</c:v>
                </c:pt>
                <c:pt idx="11">
                  <c:v>8.9550000000000001</c:v>
                </c:pt>
                <c:pt idx="12">
                  <c:v>8.9209999999999994</c:v>
                </c:pt>
                <c:pt idx="13">
                  <c:v>8.1140000000000008</c:v>
                </c:pt>
                <c:pt idx="14">
                  <c:v>8.0470000000000006</c:v>
                </c:pt>
                <c:pt idx="15">
                  <c:v>8.2750000000000004</c:v>
                </c:pt>
                <c:pt idx="16">
                  <c:v>7.8129999999999997</c:v>
                </c:pt>
                <c:pt idx="17">
                  <c:v>7.2759999999999998</c:v>
                </c:pt>
                <c:pt idx="18">
                  <c:v>7.1853473142791664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'Fig1.1'!$S$8</c:f>
              <c:strCache>
                <c:ptCount val="1"/>
                <c:pt idx="0">
                  <c:v>housing association</c:v>
                </c:pt>
              </c:strCache>
            </c:strRef>
          </c:tx>
          <c:spPr>
            <a:ln>
              <a:solidFill>
                <a:srgbClr val="993366"/>
              </a:solidFill>
            </a:ln>
          </c:spPr>
          <c:marker>
            <c:symbol val="circle"/>
            <c:size val="5"/>
          </c:marker>
          <c:cat>
            <c:numRef>
              <c:f>'Fig1.1'!$T$3:$AL$3</c:f>
              <c:numCache>
                <c:formatCode>General</c:formatCode>
                <c:ptCount val="19"/>
                <c:pt idx="0">
                  <c:v>1996</c:v>
                </c:pt>
                <c:pt idx="5">
                  <c:v>2001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</c:numCache>
            </c:numRef>
          </c:cat>
          <c:val>
            <c:numRef>
              <c:f>'Fig1.1'!$T$8:$AL$8</c:f>
              <c:numCache>
                <c:formatCode>0.0</c:formatCode>
                <c:ptCount val="19"/>
                <c:pt idx="0">
                  <c:v>4.6280000000000001</c:v>
                </c:pt>
                <c:pt idx="5">
                  <c:v>6.7169999999999996</c:v>
                </c:pt>
                <c:pt idx="7">
                  <c:v>7.5449999999999999</c:v>
                </c:pt>
                <c:pt idx="8">
                  <c:v>7.7039999999999997</c:v>
                </c:pt>
                <c:pt idx="9">
                  <c:v>8.3420000000000005</c:v>
                </c:pt>
                <c:pt idx="10">
                  <c:v>8.4130000000000003</c:v>
                </c:pt>
                <c:pt idx="11">
                  <c:v>8.5809999999999995</c:v>
                </c:pt>
                <c:pt idx="12">
                  <c:v>8.7750000000000004</c:v>
                </c:pt>
                <c:pt idx="13">
                  <c:v>8.8290000000000006</c:v>
                </c:pt>
                <c:pt idx="14">
                  <c:v>9.0139999999999993</c:v>
                </c:pt>
                <c:pt idx="15">
                  <c:v>9.1829999999999998</c:v>
                </c:pt>
                <c:pt idx="16">
                  <c:v>8.9870000000000001</c:v>
                </c:pt>
                <c:pt idx="17">
                  <c:v>10.07</c:v>
                </c:pt>
                <c:pt idx="18">
                  <c:v>10.096063271023931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083520"/>
        <c:axId val="327085056"/>
      </c:lineChart>
      <c:catAx>
        <c:axId val="32708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27085056"/>
        <c:crosses val="autoZero"/>
        <c:auto val="1"/>
        <c:lblAlgn val="ctr"/>
        <c:lblOffset val="100"/>
        <c:tickLblSkip val="1"/>
        <c:noMultiLvlLbl val="0"/>
      </c:catAx>
      <c:valAx>
        <c:axId val="327085056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crossAx val="3270835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278927203065123"/>
          <c:y val="0.35924499999999998"/>
          <c:w val="0.26531417624521075"/>
          <c:h val="0.21647423437865276"/>
        </c:manualLayout>
      </c:layout>
      <c:overlay val="0"/>
    </c:legend>
    <c:plotVisOnly val="1"/>
    <c:dispBlanksAs val="span"/>
    <c:showDLblsOverMax val="0"/>
  </c:chart>
  <c:spPr>
    <a:ln>
      <a:noFill/>
    </a:ln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30593869731802"/>
          <c:y val="2.8044166666666676E-2"/>
          <c:w val="0.7566128352490421"/>
          <c:h val="0.8614480555555555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'Fig1.3'!$O$6</c:f>
              <c:strCache>
                <c:ptCount val="1"/>
                <c:pt idx="0">
                  <c:v>1996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'Fig1.3'!$N$7:$N$11</c:f>
              <c:strCache>
                <c:ptCount val="5"/>
                <c:pt idx="0">
                  <c:v>terraced</c:v>
                </c:pt>
                <c:pt idx="1">
                  <c:v>semi/detached</c:v>
                </c:pt>
                <c:pt idx="2">
                  <c:v>bungalow</c:v>
                </c:pt>
                <c:pt idx="3">
                  <c:v>converted flat</c:v>
                </c:pt>
                <c:pt idx="4">
                  <c:v>purpose built flat</c:v>
                </c:pt>
              </c:strCache>
            </c:strRef>
          </c:cat>
          <c:val>
            <c:numRef>
              <c:f>'Fig1.3'!$O$7:$O$11</c:f>
              <c:numCache>
                <c:formatCode>#,##0</c:formatCode>
                <c:ptCount val="5"/>
                <c:pt idx="0">
                  <c:v>5877.8609999999999</c:v>
                </c:pt>
                <c:pt idx="1">
                  <c:v>8485.0910000000003</c:v>
                </c:pt>
                <c:pt idx="2">
                  <c:v>2065.413</c:v>
                </c:pt>
                <c:pt idx="3">
                  <c:v>880.67499999999995</c:v>
                </c:pt>
                <c:pt idx="4">
                  <c:v>3025.7</c:v>
                </c:pt>
              </c:numCache>
            </c:numRef>
          </c:val>
        </c:ser>
        <c:ser>
          <c:idx val="1"/>
          <c:order val="1"/>
          <c:tx>
            <c:strRef>
              <c:f>'Fig1.3'!$P$6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'Fig1.3'!$N$7:$N$11</c:f>
              <c:strCache>
                <c:ptCount val="5"/>
                <c:pt idx="0">
                  <c:v>terraced</c:v>
                </c:pt>
                <c:pt idx="1">
                  <c:v>semi/detached</c:v>
                </c:pt>
                <c:pt idx="2">
                  <c:v>bungalow</c:v>
                </c:pt>
                <c:pt idx="3">
                  <c:v>converted flat</c:v>
                </c:pt>
                <c:pt idx="4">
                  <c:v>purpose built flat</c:v>
                </c:pt>
              </c:strCache>
            </c:strRef>
          </c:cat>
          <c:val>
            <c:numRef>
              <c:f>'Fig1.3'!$P$7:$P$11</c:f>
              <c:numCache>
                <c:formatCode>#,##0</c:formatCode>
                <c:ptCount val="5"/>
                <c:pt idx="0">
                  <c:v>6299.07</c:v>
                </c:pt>
                <c:pt idx="1">
                  <c:v>9651.1290000000008</c:v>
                </c:pt>
                <c:pt idx="2">
                  <c:v>2026.394</c:v>
                </c:pt>
                <c:pt idx="3">
                  <c:v>716.28599999999994</c:v>
                </c:pt>
                <c:pt idx="4">
                  <c:v>3088.1759999999999</c:v>
                </c:pt>
              </c:numCache>
            </c:numRef>
          </c:val>
        </c:ser>
        <c:ser>
          <c:idx val="2"/>
          <c:order val="2"/>
          <c:tx>
            <c:strRef>
              <c:f>'Fig1.3'!$Q$6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'Fig1.3'!$N$7:$N$11</c:f>
              <c:strCache>
                <c:ptCount val="5"/>
                <c:pt idx="0">
                  <c:v>terraced</c:v>
                </c:pt>
                <c:pt idx="1">
                  <c:v>semi/detached</c:v>
                </c:pt>
                <c:pt idx="2">
                  <c:v>bungalow</c:v>
                </c:pt>
                <c:pt idx="3">
                  <c:v>converted flat</c:v>
                </c:pt>
                <c:pt idx="4">
                  <c:v>purpose built flat</c:v>
                </c:pt>
              </c:strCache>
            </c:strRef>
          </c:cat>
          <c:val>
            <c:numRef>
              <c:f>'Fig1.3'!$Q$7:$Q$11</c:f>
              <c:numCache>
                <c:formatCode>#,##0</c:formatCode>
                <c:ptCount val="5"/>
                <c:pt idx="0">
                  <c:v>6729.7470000000003</c:v>
                </c:pt>
                <c:pt idx="1">
                  <c:v>9834.5849999999991</c:v>
                </c:pt>
                <c:pt idx="2">
                  <c:v>2147.16</c:v>
                </c:pt>
                <c:pt idx="3">
                  <c:v>862.62300000000005</c:v>
                </c:pt>
                <c:pt idx="4">
                  <c:v>3796.8359999999998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9808128"/>
        <c:axId val="329818112"/>
      </c:barChart>
      <c:catAx>
        <c:axId val="329808128"/>
        <c:scaling>
          <c:orientation val="maxMin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818112"/>
        <c:crosses val="autoZero"/>
        <c:auto val="1"/>
        <c:lblAlgn val="ctr"/>
        <c:lblOffset val="100"/>
        <c:noMultiLvlLbl val="0"/>
      </c:catAx>
      <c:valAx>
        <c:axId val="329818112"/>
        <c:scaling>
          <c:orientation val="minMax"/>
          <c:max val="1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thousands of dwellings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808128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8874904214559383"/>
          <c:y val="0.55738888888888893"/>
          <c:w val="0.13778927203065133"/>
          <c:h val="0.222071944444444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93065134099617"/>
          <c:y val="3.5277777777777776E-2"/>
          <c:w val="0.85241647509578544"/>
          <c:h val="0.850686388888888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'Fig1.4'!$O$6</c:f>
              <c:strCache>
                <c:ptCount val="1"/>
                <c:pt idx="0">
                  <c:v>1996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'Fig1.4'!$N$7:$N$10</c:f>
              <c:strCache>
                <c:ptCount val="4"/>
                <c:pt idx="0">
                  <c:v>owner 
occupied</c:v>
                </c:pt>
                <c:pt idx="1">
                  <c:v>private 
rented</c:v>
                </c:pt>
                <c:pt idx="2">
                  <c:v>local 
authority</c:v>
                </c:pt>
                <c:pt idx="3">
                  <c:v>housing 
association</c:v>
                </c:pt>
              </c:strCache>
            </c:strRef>
          </c:cat>
          <c:val>
            <c:numRef>
              <c:f>'Fig1.4'!$O$7:$O$10</c:f>
              <c:numCache>
                <c:formatCode>0.0</c:formatCode>
                <c:ptCount val="4"/>
                <c:pt idx="0">
                  <c:v>26.95924909938196</c:v>
                </c:pt>
                <c:pt idx="1">
                  <c:v>12.043461017285257</c:v>
                </c:pt>
                <c:pt idx="2">
                  <c:v>46.008758303863566</c:v>
                </c:pt>
                <c:pt idx="3">
                  <c:v>14.988531579469214</c:v>
                </c:pt>
              </c:numCache>
            </c:numRef>
          </c:val>
        </c:ser>
        <c:ser>
          <c:idx val="1"/>
          <c:order val="1"/>
          <c:tx>
            <c:strRef>
              <c:f>'Fig1.4'!$P$6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'Fig1.4'!$N$7:$N$10</c:f>
              <c:strCache>
                <c:ptCount val="4"/>
                <c:pt idx="0">
                  <c:v>owner 
occupied</c:v>
                </c:pt>
                <c:pt idx="1">
                  <c:v>private 
rented</c:v>
                </c:pt>
                <c:pt idx="2">
                  <c:v>local 
authority</c:v>
                </c:pt>
                <c:pt idx="3">
                  <c:v>housing 
association</c:v>
                </c:pt>
              </c:strCache>
            </c:strRef>
          </c:cat>
          <c:val>
            <c:numRef>
              <c:f>'Fig1.4'!$P$7:$P$10</c:f>
              <c:numCache>
                <c:formatCode>0.0</c:formatCode>
                <c:ptCount val="4"/>
                <c:pt idx="0">
                  <c:v>30.267964002051695</c:v>
                </c:pt>
                <c:pt idx="1">
                  <c:v>18.406075301407693</c:v>
                </c:pt>
                <c:pt idx="2">
                  <c:v>28.87361342099673</c:v>
                </c:pt>
                <c:pt idx="3">
                  <c:v>22.452347275543879</c:v>
                </c:pt>
              </c:numCache>
            </c:numRef>
          </c:val>
        </c:ser>
        <c:ser>
          <c:idx val="2"/>
          <c:order val="2"/>
          <c:tx>
            <c:strRef>
              <c:f>'Fig1.4'!$Q$6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'Fig1.4'!$N$7:$N$10</c:f>
              <c:strCache>
                <c:ptCount val="4"/>
                <c:pt idx="0">
                  <c:v>owner 
occupied</c:v>
                </c:pt>
                <c:pt idx="1">
                  <c:v>private 
rented</c:v>
                </c:pt>
                <c:pt idx="2">
                  <c:v>local 
authority</c:v>
                </c:pt>
                <c:pt idx="3">
                  <c:v>housing 
association</c:v>
                </c:pt>
              </c:strCache>
            </c:strRef>
          </c:cat>
          <c:val>
            <c:numRef>
              <c:f>'Fig1.4'!$Q$7:$Q$10</c:f>
              <c:numCache>
                <c:formatCode>0.0</c:formatCode>
                <c:ptCount val="4"/>
                <c:pt idx="0">
                  <c:v>25.662630674593267</c:v>
                </c:pt>
                <c:pt idx="1">
                  <c:v>31.462723172662709</c:v>
                </c:pt>
                <c:pt idx="2">
                  <c:v>19.307813137043581</c:v>
                </c:pt>
                <c:pt idx="3">
                  <c:v>23.566833015700443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9890432"/>
        <c:axId val="329904512"/>
      </c:barChart>
      <c:catAx>
        <c:axId val="32989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904512"/>
        <c:crosses val="autoZero"/>
        <c:auto val="1"/>
        <c:lblAlgn val="ctr"/>
        <c:lblOffset val="100"/>
        <c:noMultiLvlLbl val="0"/>
      </c:catAx>
      <c:valAx>
        <c:axId val="3299045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89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127816091954023"/>
          <c:y val="4.1655833333333336E-2"/>
          <c:w val="0.34563754789272033"/>
          <c:h val="5.94380555555555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05593869731801"/>
          <c:y val="2.6277972863465414E-2"/>
          <c:w val="0.86391340996168586"/>
          <c:h val="0.865641111111111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'Fig1.5'!$N$8</c:f>
              <c:strCache>
                <c:ptCount val="1"/>
                <c:pt idx="0">
                  <c:v>1996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strRef>
              <c:f>'Fig1.5'!$M$9:$M$12</c:f>
              <c:strCache>
                <c:ptCount val="4"/>
                <c:pt idx="0">
                  <c:v>owner occupied</c:v>
                </c:pt>
                <c:pt idx="1">
                  <c:v>private rented</c:v>
                </c:pt>
                <c:pt idx="2">
                  <c:v>local authority</c:v>
                </c:pt>
                <c:pt idx="3">
                  <c:v>housing association</c:v>
                </c:pt>
              </c:strCache>
            </c:strRef>
          </c:cat>
          <c:val>
            <c:numRef>
              <c:f>'Fig1.5'!$N$9:$N$12</c:f>
              <c:numCache>
                <c:formatCode>#,##0</c:formatCode>
                <c:ptCount val="4"/>
                <c:pt idx="0">
                  <c:v>2295.3510000000001</c:v>
                </c:pt>
                <c:pt idx="1">
                  <c:v>779.42399999999998</c:v>
                </c:pt>
                <c:pt idx="2">
                  <c:v>867.72299999999996</c:v>
                </c:pt>
                <c:pt idx="3">
                  <c:v>303.84800000000001</c:v>
                </c:pt>
              </c:numCache>
            </c:numRef>
          </c:val>
        </c:ser>
        <c:ser>
          <c:idx val="1"/>
          <c:order val="1"/>
          <c:tx>
            <c:strRef>
              <c:f>'Fig1.5'!$O$8</c:f>
              <c:strCache>
                <c:ptCount val="1"/>
                <c:pt idx="0">
                  <c:v>2005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invertIfNegative val="0"/>
          <c:cat>
            <c:strRef>
              <c:f>'Fig1.5'!$M$9:$M$12</c:f>
              <c:strCache>
                <c:ptCount val="4"/>
                <c:pt idx="0">
                  <c:v>owner occupied</c:v>
                </c:pt>
                <c:pt idx="1">
                  <c:v>private rented</c:v>
                </c:pt>
                <c:pt idx="2">
                  <c:v>local authority</c:v>
                </c:pt>
                <c:pt idx="3">
                  <c:v>housing association</c:v>
                </c:pt>
              </c:strCache>
            </c:strRef>
          </c:cat>
          <c:val>
            <c:numRef>
              <c:f>'Fig1.5'!$O$9:$O$12</c:f>
              <c:numCache>
                <c:formatCode>#,##0</c:formatCode>
                <c:ptCount val="4"/>
                <c:pt idx="0">
                  <c:v>2781.51</c:v>
                </c:pt>
                <c:pt idx="1">
                  <c:v>946.024</c:v>
                </c:pt>
                <c:pt idx="2">
                  <c:v>711.06899999999996</c:v>
                </c:pt>
                <c:pt idx="3">
                  <c:v>563.49699999999996</c:v>
                </c:pt>
              </c:numCache>
            </c:numRef>
          </c:val>
        </c:ser>
        <c:ser>
          <c:idx val="3"/>
          <c:order val="2"/>
          <c:tx>
            <c:strRef>
              <c:f>'Fig1.5'!$P$8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rgbClr val="C0C0C0"/>
            </a:solidFill>
            <a:ln w="25400" cap="rnd">
              <a:noFill/>
              <a:round/>
            </a:ln>
            <a:effectLst/>
          </c:spPr>
          <c:invertIfNegative val="0"/>
          <c:cat>
            <c:strRef>
              <c:f>'Fig1.5'!$M$9:$M$12</c:f>
              <c:strCache>
                <c:ptCount val="4"/>
                <c:pt idx="0">
                  <c:v>owner occupied</c:v>
                </c:pt>
                <c:pt idx="1">
                  <c:v>private rented</c:v>
                </c:pt>
                <c:pt idx="2">
                  <c:v>local authority</c:v>
                </c:pt>
                <c:pt idx="3">
                  <c:v>housing association</c:v>
                </c:pt>
              </c:strCache>
            </c:strRef>
          </c:cat>
          <c:val>
            <c:numRef>
              <c:f>'Fig1.5'!$P$9:$P$12</c:f>
              <c:numCache>
                <c:formatCode>#,##0</c:formatCode>
                <c:ptCount val="4"/>
                <c:pt idx="0">
                  <c:v>2212.884</c:v>
                </c:pt>
                <c:pt idx="1">
                  <c:v>1731.731</c:v>
                </c:pt>
                <c:pt idx="2">
                  <c:v>533.81100000000004</c:v>
                </c:pt>
                <c:pt idx="3">
                  <c:v>610.13800000000003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9951488"/>
        <c:axId val="329953280"/>
      </c:barChart>
      <c:catAx>
        <c:axId val="32995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953280"/>
        <c:crosses val="autoZero"/>
        <c:auto val="1"/>
        <c:lblAlgn val="ctr"/>
        <c:lblOffset val="100"/>
        <c:noMultiLvlLbl val="0"/>
      </c:catAx>
      <c:valAx>
        <c:axId val="3299532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thousands of dwellings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95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4033908045977006"/>
          <c:y val="5.2777027448209946E-2"/>
          <c:w val="0.27403448275862069"/>
          <c:h val="5.6117910251348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24176245210728"/>
          <c:y val="3.8805555555555558E-2"/>
          <c:w val="0.85730613026819924"/>
          <c:h val="0.88365388888888885"/>
        </c:manualLayout>
      </c:layout>
      <c:lineChart>
        <c:grouping val="standard"/>
        <c:varyColors val="0"/>
        <c:ser>
          <c:idx val="0"/>
          <c:order val="0"/>
          <c:tx>
            <c:strRef>
              <c:f>'Fig1.6'!$K$4</c:f>
              <c:strCache>
                <c:ptCount val="1"/>
                <c:pt idx="0">
                  <c:v>owner occupied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'Fig1.6'!$J$5:$J$8</c:f>
              <c:numCache>
                <c:formatCode>General</c:formatCode>
                <c:ptCount val="4"/>
                <c:pt idx="0">
                  <c:v>2005</c:v>
                </c:pt>
                <c:pt idx="1">
                  <c:v>2008</c:v>
                </c:pt>
                <c:pt idx="2">
                  <c:v>2011</c:v>
                </c:pt>
                <c:pt idx="3">
                  <c:v>2014</c:v>
                </c:pt>
              </c:numCache>
            </c:numRef>
          </c:cat>
          <c:val>
            <c:numRef>
              <c:f>'Fig1.6'!$K$5:$K$8</c:f>
              <c:numCache>
                <c:formatCode>###0</c:formatCode>
                <c:ptCount val="4"/>
                <c:pt idx="0">
                  <c:v>363.36200000000002</c:v>
                </c:pt>
                <c:pt idx="1">
                  <c:v>397.68299999999999</c:v>
                </c:pt>
                <c:pt idx="2">
                  <c:v>412.78</c:v>
                </c:pt>
                <c:pt idx="3">
                  <c:v>466.822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'Fig1.6'!$L$4</c:f>
              <c:strCache>
                <c:ptCount val="1"/>
                <c:pt idx="0">
                  <c:v>private rented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'Fig1.6'!$J$5:$J$8</c:f>
              <c:numCache>
                <c:formatCode>General</c:formatCode>
                <c:ptCount val="4"/>
                <c:pt idx="0">
                  <c:v>2005</c:v>
                </c:pt>
                <c:pt idx="1">
                  <c:v>2008</c:v>
                </c:pt>
                <c:pt idx="2">
                  <c:v>2011</c:v>
                </c:pt>
                <c:pt idx="3">
                  <c:v>2014</c:v>
                </c:pt>
              </c:numCache>
            </c:numRef>
          </c:cat>
          <c:val>
            <c:numRef>
              <c:f>'Fig1.6'!$L$5:$L$8</c:f>
              <c:numCache>
                <c:formatCode>###0</c:formatCode>
                <c:ptCount val="4"/>
                <c:pt idx="0">
                  <c:v>252.79300000000001</c:v>
                </c:pt>
                <c:pt idx="1">
                  <c:v>438.37799999999999</c:v>
                </c:pt>
                <c:pt idx="2">
                  <c:v>397.08</c:v>
                </c:pt>
                <c:pt idx="3">
                  <c:v>455.99200000000002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'Fig1.6'!$N$4</c:f>
              <c:strCache>
                <c:ptCount val="1"/>
                <c:pt idx="0">
                  <c:v>housing association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'Fig1.6'!$J$5:$J$8</c:f>
              <c:numCache>
                <c:formatCode>General</c:formatCode>
                <c:ptCount val="4"/>
                <c:pt idx="0">
                  <c:v>2005</c:v>
                </c:pt>
                <c:pt idx="1">
                  <c:v>2008</c:v>
                </c:pt>
                <c:pt idx="2">
                  <c:v>2011</c:v>
                </c:pt>
                <c:pt idx="3">
                  <c:v>2014</c:v>
                </c:pt>
              </c:numCache>
            </c:numRef>
          </c:cat>
          <c:val>
            <c:numRef>
              <c:f>'Fig1.6'!$N$5:$N$8</c:f>
              <c:numCache>
                <c:formatCode>###0</c:formatCode>
                <c:ptCount val="4"/>
                <c:pt idx="0">
                  <c:v>80.334000000000003</c:v>
                </c:pt>
                <c:pt idx="1">
                  <c:v>91.667000000000002</c:v>
                </c:pt>
                <c:pt idx="2">
                  <c:v>81.626999999999995</c:v>
                </c:pt>
                <c:pt idx="3">
                  <c:v>98.694999999999993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'Fig1.6'!$M$4</c:f>
              <c:strCache>
                <c:ptCount val="1"/>
                <c:pt idx="0">
                  <c:v>local authority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'Fig1.6'!$J$5:$J$8</c:f>
              <c:numCache>
                <c:formatCode>General</c:formatCode>
                <c:ptCount val="4"/>
                <c:pt idx="0">
                  <c:v>2005</c:v>
                </c:pt>
                <c:pt idx="1">
                  <c:v>2008</c:v>
                </c:pt>
                <c:pt idx="2">
                  <c:v>2011</c:v>
                </c:pt>
                <c:pt idx="3">
                  <c:v>2014</c:v>
                </c:pt>
              </c:numCache>
            </c:numRef>
          </c:cat>
          <c:val>
            <c:numRef>
              <c:f>'Fig1.6'!$M$5:$M$8</c:f>
              <c:numCache>
                <c:formatCode>###0</c:formatCode>
                <c:ptCount val="4"/>
                <c:pt idx="0">
                  <c:v>127.67700000000001</c:v>
                </c:pt>
                <c:pt idx="1">
                  <c:v>88.290999999999997</c:v>
                </c:pt>
                <c:pt idx="2">
                  <c:v>75.38</c:v>
                </c:pt>
                <c:pt idx="3">
                  <c:v>46.988999999999997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9566464"/>
        <c:axId val="329650560"/>
      </c:lineChart>
      <c:catAx>
        <c:axId val="329566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650560"/>
        <c:crosses val="autoZero"/>
        <c:auto val="1"/>
        <c:lblAlgn val="ctr"/>
        <c:lblOffset val="100"/>
        <c:noMultiLvlLbl val="0"/>
      </c:catAx>
      <c:valAx>
        <c:axId val="3296505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thousands of dwellings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##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56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420547458229662"/>
          <c:y val="0.37273722222222222"/>
          <c:w val="0.26531417624521075"/>
          <c:h val="0.225065555555555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05172413793104"/>
          <c:y val="3.8805555555555558E-2"/>
          <c:w val="0.72921149425287357"/>
          <c:h val="0.88365388888888885"/>
        </c:manualLayout>
      </c:layout>
      <c:lineChart>
        <c:grouping val="standard"/>
        <c:varyColors val="0"/>
        <c:ser>
          <c:idx val="0"/>
          <c:order val="0"/>
          <c:tx>
            <c:strRef>
              <c:f>'Fig1.7'!$Q$5</c:f>
              <c:strCache>
                <c:ptCount val="1"/>
                <c:pt idx="0">
                  <c:v>pre 1919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'Fig1.7'!$P$6:$P$9</c:f>
              <c:numCache>
                <c:formatCode>General</c:formatCode>
                <c:ptCount val="4"/>
                <c:pt idx="0">
                  <c:v>2005</c:v>
                </c:pt>
                <c:pt idx="1">
                  <c:v>2008</c:v>
                </c:pt>
                <c:pt idx="2">
                  <c:v>2011</c:v>
                </c:pt>
                <c:pt idx="3">
                  <c:v>2014</c:v>
                </c:pt>
              </c:numCache>
            </c:numRef>
          </c:cat>
          <c:val>
            <c:numRef>
              <c:f>'Fig1.7'!$Q$6:$Q$9</c:f>
              <c:numCache>
                <c:formatCode>0</c:formatCode>
                <c:ptCount val="4"/>
                <c:pt idx="0">
                  <c:v>240.905</c:v>
                </c:pt>
                <c:pt idx="1">
                  <c:v>336.68700000000001</c:v>
                </c:pt>
                <c:pt idx="2">
                  <c:v>290.43700000000001</c:v>
                </c:pt>
                <c:pt idx="3">
                  <c:v>348.99700000000001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'Fig1.7'!$U$5</c:f>
              <c:strCache>
                <c:ptCount val="1"/>
                <c:pt idx="0">
                  <c:v>post 1980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'Fig1.7'!$P$6:$P$9</c:f>
              <c:numCache>
                <c:formatCode>General</c:formatCode>
                <c:ptCount val="4"/>
                <c:pt idx="0">
                  <c:v>2005</c:v>
                </c:pt>
                <c:pt idx="1">
                  <c:v>2008</c:v>
                </c:pt>
                <c:pt idx="2">
                  <c:v>2011</c:v>
                </c:pt>
                <c:pt idx="3">
                  <c:v>2014</c:v>
                </c:pt>
              </c:numCache>
            </c:numRef>
          </c:cat>
          <c:val>
            <c:numRef>
              <c:f>'Fig1.7'!$U$6:$U$9</c:f>
              <c:numCache>
                <c:formatCode>0</c:formatCode>
                <c:ptCount val="4"/>
                <c:pt idx="0">
                  <c:v>111.51900000000001</c:v>
                </c:pt>
                <c:pt idx="1">
                  <c:v>207.994</c:v>
                </c:pt>
                <c:pt idx="2">
                  <c:v>223.05799999999999</c:v>
                </c:pt>
                <c:pt idx="3">
                  <c:v>238.01900000000001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'Fig1.7'!$T$5</c:f>
              <c:strCache>
                <c:ptCount val="1"/>
                <c:pt idx="0">
                  <c:v>1965 to 1980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'Fig1.7'!$P$6:$P$9</c:f>
              <c:numCache>
                <c:formatCode>General</c:formatCode>
                <c:ptCount val="4"/>
                <c:pt idx="0">
                  <c:v>2005</c:v>
                </c:pt>
                <c:pt idx="1">
                  <c:v>2008</c:v>
                </c:pt>
                <c:pt idx="2">
                  <c:v>2011</c:v>
                </c:pt>
                <c:pt idx="3">
                  <c:v>2014</c:v>
                </c:pt>
              </c:numCache>
            </c:numRef>
          </c:cat>
          <c:val>
            <c:numRef>
              <c:f>'Fig1.7'!$T$6:$T$9</c:f>
              <c:numCache>
                <c:formatCode>0</c:formatCode>
                <c:ptCount val="4"/>
                <c:pt idx="0">
                  <c:v>204.946</c:v>
                </c:pt>
                <c:pt idx="1">
                  <c:v>158.892</c:v>
                </c:pt>
                <c:pt idx="2">
                  <c:v>192.886</c:v>
                </c:pt>
                <c:pt idx="3">
                  <c:v>228.54499999999999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'Fig1.7'!$R$5</c:f>
              <c:strCache>
                <c:ptCount val="1"/>
                <c:pt idx="0">
                  <c:v>1919 to 1944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dPt>
            <c:idx val="3"/>
            <c:bubble3D val="0"/>
            <c:spPr>
              <a:ln w="25400" cap="rnd">
                <a:solidFill>
                  <a:schemeClr val="accent2"/>
                </a:solidFill>
                <a:round/>
              </a:ln>
              <a:effectLst/>
            </c:spPr>
          </c:dPt>
          <c:cat>
            <c:numRef>
              <c:f>'Fig1.7'!$P$6:$P$9</c:f>
              <c:numCache>
                <c:formatCode>General</c:formatCode>
                <c:ptCount val="4"/>
                <c:pt idx="0">
                  <c:v>2005</c:v>
                </c:pt>
                <c:pt idx="1">
                  <c:v>2008</c:v>
                </c:pt>
                <c:pt idx="2">
                  <c:v>2011</c:v>
                </c:pt>
                <c:pt idx="3">
                  <c:v>2014</c:v>
                </c:pt>
              </c:numCache>
            </c:numRef>
          </c:cat>
          <c:val>
            <c:numRef>
              <c:f>'Fig1.7'!$R$6:$R$9</c:f>
              <c:numCache>
                <c:formatCode>0</c:formatCode>
                <c:ptCount val="4"/>
                <c:pt idx="0">
                  <c:v>136.666</c:v>
                </c:pt>
                <c:pt idx="1">
                  <c:v>143.422</c:v>
                </c:pt>
                <c:pt idx="2">
                  <c:v>101.41</c:v>
                </c:pt>
                <c:pt idx="3">
                  <c:v>136.98500000000001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'Fig1.7'!$S$5</c:f>
              <c:strCache>
                <c:ptCount val="1"/>
                <c:pt idx="0">
                  <c:v>1945 to 1964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'Fig1.7'!$P$6:$P$9</c:f>
              <c:numCache>
                <c:formatCode>General</c:formatCode>
                <c:ptCount val="4"/>
                <c:pt idx="0">
                  <c:v>2005</c:v>
                </c:pt>
                <c:pt idx="1">
                  <c:v>2008</c:v>
                </c:pt>
                <c:pt idx="2">
                  <c:v>2011</c:v>
                </c:pt>
                <c:pt idx="3">
                  <c:v>2014</c:v>
                </c:pt>
              </c:numCache>
            </c:numRef>
          </c:cat>
          <c:val>
            <c:numRef>
              <c:f>'Fig1.7'!$S$6:$S$9</c:f>
              <c:numCache>
                <c:formatCode>0</c:formatCode>
                <c:ptCount val="4"/>
                <c:pt idx="0">
                  <c:v>130.13</c:v>
                </c:pt>
                <c:pt idx="1">
                  <c:v>169.024</c:v>
                </c:pt>
                <c:pt idx="2">
                  <c:v>159.07599999999999</c:v>
                </c:pt>
                <c:pt idx="3">
                  <c:v>115.952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9704192"/>
        <c:axId val="329706112"/>
      </c:lineChart>
      <c:catAx>
        <c:axId val="32970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706112"/>
        <c:crosses val="autoZero"/>
        <c:auto val="1"/>
        <c:lblAlgn val="ctr"/>
        <c:lblOffset val="100"/>
        <c:noMultiLvlLbl val="0"/>
      </c:catAx>
      <c:valAx>
        <c:axId val="3297061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chemeClr val="tx1"/>
                    </a:solidFill>
                  </a:rPr>
                  <a:t>thousands of dwellings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70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94394636015325"/>
          <c:y val="0.37344500000000003"/>
          <c:w val="0.2008287356321839"/>
          <c:h val="0.235470833333333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657224</xdr:colOff>
      <xdr:row>2</xdr:row>
      <xdr:rowOff>171450</xdr:rowOff>
    </xdr:from>
    <xdr:to>
      <xdr:col>8</xdr:col>
      <xdr:colOff>390824</xdr:colOff>
      <xdr:row>22</xdr:row>
      <xdr:rowOff>151950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0.01877</cdr:x>
      <cdr:y>0.34275</cdr:y>
    </cdr:from>
    <cdr:to>
      <cdr:x>0.04797</cdr:x>
      <cdr:y>0.56309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252410" y="2157411"/>
          <a:ext cx="1114426" cy="2667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 b="1"/>
        </a:p>
      </cdr:txBody>
    </cdr:sp>
  </cdr:relSizeAnchor>
  <cdr:relSizeAnchor xmlns:cdr="http://schemas.openxmlformats.org/drawingml/2006/chartDrawing">
    <cdr:from>
      <cdr:x>0.01877</cdr:x>
      <cdr:y>0.32544</cdr:y>
    </cdr:from>
    <cdr:to>
      <cdr:x>0.05839</cdr:x>
      <cdr:y>0.56874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236555" y="1506109"/>
          <a:ext cx="875889" cy="206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900" b="1"/>
            <a:t>Percentage</a:t>
          </a:r>
        </a:p>
        <a:p xmlns:a="http://schemas.openxmlformats.org/drawingml/2006/main">
          <a:endParaRPr lang="en-GB" sz="900" b="1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10</xdr:col>
      <xdr:colOff>501150</xdr:colOff>
      <xdr:row>21</xdr:row>
      <xdr:rowOff>9075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581025"/>
          <a:ext cx="6673350" cy="36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</xdr:row>
      <xdr:rowOff>33337</xdr:rowOff>
    </xdr:from>
    <xdr:to>
      <xdr:col>8</xdr:col>
      <xdr:colOff>457500</xdr:colOff>
      <xdr:row>21</xdr:row>
      <xdr:rowOff>166237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2</xdr:row>
      <xdr:rowOff>176212</xdr:rowOff>
    </xdr:from>
    <xdr:to>
      <xdr:col>8</xdr:col>
      <xdr:colOff>447975</xdr:colOff>
      <xdr:row>19</xdr:row>
      <xdr:rowOff>175762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2</xdr:row>
      <xdr:rowOff>71436</xdr:rowOff>
    </xdr:from>
    <xdr:to>
      <xdr:col>8</xdr:col>
      <xdr:colOff>524175</xdr:colOff>
      <xdr:row>22</xdr:row>
      <xdr:rowOff>23361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2</xdr:row>
      <xdr:rowOff>71435</xdr:rowOff>
    </xdr:from>
    <xdr:to>
      <xdr:col>8</xdr:col>
      <xdr:colOff>400350</xdr:colOff>
      <xdr:row>20</xdr:row>
      <xdr:rowOff>99560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2</xdr:row>
      <xdr:rowOff>176212</xdr:rowOff>
    </xdr:from>
    <xdr:to>
      <xdr:col>8</xdr:col>
      <xdr:colOff>476550</xdr:colOff>
      <xdr:row>21</xdr:row>
      <xdr:rowOff>166237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EHS theme">
  <a:themeElements>
    <a:clrScheme name="Custom 7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009999"/>
      </a:accent1>
      <a:accent2>
        <a:srgbClr val="333366"/>
      </a:accent2>
      <a:accent3>
        <a:srgbClr val="C0C0C0"/>
      </a:accent3>
      <a:accent4>
        <a:srgbClr val="993366"/>
      </a:accent4>
      <a:accent5>
        <a:srgbClr val="FFDC5D"/>
      </a:accent5>
      <a:accent6>
        <a:srgbClr val="800000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V21"/>
  <sheetViews>
    <sheetView zoomScale="110" zoomScaleNormal="110" workbookViewId="0">
      <selection activeCell="G24" sqref="G24"/>
    </sheetView>
  </sheetViews>
  <sheetFormatPr defaultColWidth="9" defaultRowHeight="14.25" x14ac:dyDescent="0.2"/>
  <cols>
    <col min="1" max="16384" width="9" style="3"/>
  </cols>
  <sheetData>
    <row r="1" spans="1:22" ht="14.25" customHeight="1" x14ac:dyDescent="0.2">
      <c r="A1" s="44"/>
    </row>
    <row r="2" spans="1:22" ht="14.25" customHeight="1" x14ac:dyDescent="0.25">
      <c r="B2" s="1" t="s">
        <v>71</v>
      </c>
    </row>
    <row r="3" spans="1:22" ht="14.25" customHeight="1" x14ac:dyDescent="0.2">
      <c r="C3" s="2"/>
    </row>
    <row r="4" spans="1:22" ht="14.25" customHeight="1" x14ac:dyDescent="0.25">
      <c r="C4" s="7" t="s">
        <v>11</v>
      </c>
    </row>
    <row r="5" spans="1:22" ht="14.25" customHeight="1" x14ac:dyDescent="0.2">
      <c r="B5" s="154" t="s">
        <v>38</v>
      </c>
      <c r="C5" s="155" t="s">
        <v>136</v>
      </c>
    </row>
    <row r="6" spans="1:22" ht="14.25" customHeight="1" x14ac:dyDescent="0.2">
      <c r="B6" s="154" t="s">
        <v>56</v>
      </c>
      <c r="C6" s="57" t="s">
        <v>112</v>
      </c>
    </row>
    <row r="7" spans="1:22" ht="14.25" customHeight="1" x14ac:dyDescent="0.2">
      <c r="B7" s="154" t="s">
        <v>57</v>
      </c>
      <c r="C7" s="57" t="s">
        <v>114</v>
      </c>
    </row>
    <row r="8" spans="1:22" ht="14.25" customHeight="1" x14ac:dyDescent="0.2">
      <c r="B8" s="154" t="s">
        <v>58</v>
      </c>
      <c r="C8" s="56" t="s">
        <v>130</v>
      </c>
    </row>
    <row r="9" spans="1:22" ht="14.25" customHeight="1" x14ac:dyDescent="0.2">
      <c r="B9" s="154" t="s">
        <v>59</v>
      </c>
      <c r="C9" s="56" t="s">
        <v>131</v>
      </c>
    </row>
    <row r="10" spans="1:22" ht="14.25" customHeight="1" x14ac:dyDescent="0.2">
      <c r="B10" s="154" t="s">
        <v>60</v>
      </c>
      <c r="C10" s="56" t="s">
        <v>86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22" ht="14.25" customHeight="1" x14ac:dyDescent="0.2">
      <c r="B11" s="154" t="s">
        <v>15</v>
      </c>
      <c r="C11" s="58" t="s">
        <v>132</v>
      </c>
      <c r="D11" s="15"/>
      <c r="E11" s="15"/>
      <c r="F11" s="15"/>
      <c r="G11" s="15"/>
      <c r="H11" s="15"/>
      <c r="I11" s="15"/>
      <c r="J11" s="15"/>
      <c r="K11" s="15"/>
      <c r="L11" s="15"/>
    </row>
    <row r="12" spans="1:22" ht="14.25" customHeight="1" x14ac:dyDescent="0.2">
      <c r="B12" s="2"/>
    </row>
    <row r="13" spans="1:22" ht="14.25" customHeight="1" x14ac:dyDescent="0.25">
      <c r="B13" s="12"/>
      <c r="C13" s="7" t="s">
        <v>36</v>
      </c>
    </row>
    <row r="14" spans="1:22" ht="14.25" customHeight="1" x14ac:dyDescent="0.25">
      <c r="B14" s="156" t="s">
        <v>14</v>
      </c>
      <c r="C14" s="215" t="s">
        <v>119</v>
      </c>
      <c r="D14" s="42"/>
      <c r="E14" s="42"/>
      <c r="F14" s="42"/>
      <c r="G14" s="42"/>
      <c r="H14" s="42"/>
      <c r="I14" s="37"/>
      <c r="J14" s="42"/>
      <c r="K14" s="42"/>
      <c r="L14" s="42"/>
      <c r="M14" s="42"/>
      <c r="O14" s="42"/>
      <c r="P14" s="42"/>
    </row>
    <row r="15" spans="1:22" ht="14.25" customHeight="1" x14ac:dyDescent="0.25">
      <c r="B15" s="156" t="s">
        <v>39</v>
      </c>
      <c r="C15" s="59" t="s">
        <v>120</v>
      </c>
      <c r="D15" s="42"/>
      <c r="E15" s="42"/>
      <c r="F15" s="42"/>
      <c r="G15" s="42"/>
      <c r="H15" s="42"/>
      <c r="I15" s="235"/>
      <c r="J15" s="235"/>
      <c r="K15" s="235"/>
      <c r="L15" s="235"/>
      <c r="M15" s="235"/>
      <c r="N15" s="235"/>
      <c r="O15" s="235"/>
      <c r="P15" s="235"/>
      <c r="Q15" s="235"/>
      <c r="R15" s="235"/>
      <c r="S15" s="235"/>
      <c r="T15" s="235"/>
      <c r="U15" s="235"/>
      <c r="V15" s="235"/>
    </row>
    <row r="16" spans="1:22" ht="14.25" customHeight="1" x14ac:dyDescent="0.25">
      <c r="B16" s="156" t="s">
        <v>40</v>
      </c>
      <c r="C16" s="157" t="s">
        <v>122</v>
      </c>
      <c r="D16" s="42"/>
      <c r="E16" s="42"/>
      <c r="F16" s="42"/>
      <c r="G16" s="42"/>
      <c r="H16" s="37"/>
      <c r="I16" s="42"/>
      <c r="J16" s="42"/>
      <c r="K16" s="42"/>
      <c r="L16" s="42"/>
      <c r="M16" s="42"/>
      <c r="N16" s="42"/>
      <c r="O16" s="42"/>
      <c r="P16" s="42"/>
    </row>
    <row r="17" spans="2:14" ht="14.25" customHeight="1" x14ac:dyDescent="0.25">
      <c r="B17" s="156" t="s">
        <v>41</v>
      </c>
      <c r="C17" s="59" t="s">
        <v>134</v>
      </c>
      <c r="I17" s="37"/>
      <c r="N17" s="42"/>
    </row>
    <row r="18" spans="2:14" ht="14.25" customHeight="1" x14ac:dyDescent="0.25">
      <c r="B18" s="156" t="s">
        <v>12</v>
      </c>
      <c r="C18" s="157" t="s">
        <v>125</v>
      </c>
      <c r="I18" s="37"/>
    </row>
    <row r="19" spans="2:14" ht="14.25" customHeight="1" x14ac:dyDescent="0.25">
      <c r="B19" s="156" t="s">
        <v>70</v>
      </c>
      <c r="C19" s="155" t="s">
        <v>135</v>
      </c>
      <c r="I19" s="37"/>
    </row>
    <row r="20" spans="2:14" ht="14.25" customHeight="1" x14ac:dyDescent="0.25">
      <c r="B20" s="156" t="s">
        <v>87</v>
      </c>
      <c r="C20" s="155" t="s">
        <v>127</v>
      </c>
      <c r="J20" s="37"/>
    </row>
    <row r="21" spans="2:14" ht="15.75" x14ac:dyDescent="0.25">
      <c r="B21" s="156" t="s">
        <v>110</v>
      </c>
      <c r="C21" s="155" t="s">
        <v>128</v>
      </c>
      <c r="I21" s="38"/>
    </row>
  </sheetData>
  <mergeCells count="1">
    <mergeCell ref="I15:V15"/>
  </mergeCells>
  <phoneticPr fontId="0" type="noConversion"/>
  <hyperlinks>
    <hyperlink ref="B5" location="'Fig1.1 '!A1" display="Fig1.1"/>
    <hyperlink ref="B14" location="AT1.1!A1" display="AT1.1"/>
    <hyperlink ref="C15" location="AT1.2!A1" display="Annex Table AT1.2: Dwellings by tenure, 1996-2014"/>
    <hyperlink ref="B15" location="AT1.2!A1" display="AT1.2"/>
    <hyperlink ref="C16" location="AT1.3!A1" display="Annex Table AT1.3: Dwelling age, 1996-2014"/>
    <hyperlink ref="B6" location="Fig1.2!A1" display="Fig1.2"/>
    <hyperlink ref="C6" location="Fig1.2!A1" display="Figure 1.2: Dwelling age by tenure, 1996-2014"/>
    <hyperlink ref="B7" location="Fig1.3!A1" display="Fig1.3"/>
    <hyperlink ref="C7" location="Fig1.3!A1" display="Figure 1.3: Types of dwellings, 1996-2014"/>
    <hyperlink ref="B16" location="AT1.3!A1" display="AT1.3"/>
    <hyperlink ref="C17" location="AT1.4!A1" display="Annex Table AT1.4: Dwelling age  by tenure, 1996-2014"/>
    <hyperlink ref="B8" location="Fig1.4!A1" display="Fig1.4"/>
    <hyperlink ref="C8" location="Fig1.4!A1" display="Figure 1.4: Changes in tenure profile of purpose built flats 1996-2014"/>
    <hyperlink ref="B9" location="Fig1.5!A1" display="Fig1.5"/>
    <hyperlink ref="C9" location="Fig1.5!A1" display="Figure 1.5: Homes in cities and urban areas by tenure, 1996-2014"/>
    <hyperlink ref="B17" location="AT1.4!A1" display="AT1.4"/>
    <hyperlink ref="B10" location="Fig1.6!A1" display="Fig1.6"/>
    <hyperlink ref="C10" location="Fig1.6!A1" display="Figure 1.6: Profile of vacant dwellings by tenure, 1996-2014"/>
    <hyperlink ref="B11" location="Fig1.7!A1" display="Fig1.7"/>
    <hyperlink ref="C11" location="Fig1.7!A1" display="Figure 1.7: Profile of vacant homes by dwelling age, 2005-2014"/>
    <hyperlink ref="B18" location="AT1.5!A1" display="AT1.5"/>
    <hyperlink ref="B20" location="AT1.6!A1" display="AT1.6"/>
    <hyperlink ref="C14" location="AT1.1!A1" display="Annex Table AT1.1: Profile of the English housing stock, 2014"/>
    <hyperlink ref="C18" location="AT1.5!A1" display="Annex Table AT1.5: Dwelling type by tenure, 1996-2014"/>
    <hyperlink ref="B21" location="AT1.7!A1" display="AT1.7"/>
    <hyperlink ref="C5" location="Fig1.1!A1" display="Fig1.1!A1"/>
    <hyperlink ref="C19" location="AT1.6!A1" display="AT1.6!A1"/>
    <hyperlink ref="C20" location="AT1.7!A1" display="AT1.7!A1"/>
    <hyperlink ref="C21" location="AT1.8!A1" display="AT1.8!A1"/>
  </hyperlinks>
  <pageMargins left="0.7" right="0.7" top="0.75" bottom="0.75" header="0.3" footer="0.3"/>
  <pageSetup paperSize="9" scale="61" orientation="landscape" verticalDpi="599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rgb="FFCC99FF"/>
    <pageSetUpPr fitToPage="1"/>
  </sheetPr>
  <dimension ref="B1:Q31"/>
  <sheetViews>
    <sheetView topLeftCell="B1" zoomScaleNormal="100" workbookViewId="0">
      <selection activeCell="B1" sqref="B1:Q30"/>
    </sheetView>
  </sheetViews>
  <sheetFormatPr defaultRowHeight="14.25" x14ac:dyDescent="0.2"/>
  <cols>
    <col min="1" max="1" width="9" style="15"/>
    <col min="2" max="2" width="19.875" style="15" customWidth="1"/>
    <col min="3" max="3" width="9.875" style="15" bestFit="1" customWidth="1"/>
    <col min="4" max="9" width="9" style="15"/>
    <col min="10" max="10" width="10" style="15" bestFit="1" customWidth="1"/>
    <col min="11" max="16384" width="9" style="15"/>
  </cols>
  <sheetData>
    <row r="1" spans="2:17" ht="14.25" customHeight="1" x14ac:dyDescent="0.2"/>
    <row r="2" spans="2:17" ht="14.25" customHeight="1" x14ac:dyDescent="0.25">
      <c r="B2" s="235" t="s">
        <v>120</v>
      </c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35"/>
    </row>
    <row r="3" spans="2:17" ht="14.25" customHeight="1" x14ac:dyDescent="0.2"/>
    <row r="4" spans="2:17" ht="14.25" customHeight="1" x14ac:dyDescent="0.2">
      <c r="B4" s="22" t="s">
        <v>9</v>
      </c>
      <c r="C4" s="236"/>
      <c r="D4" s="237"/>
      <c r="E4" s="69"/>
      <c r="F4" s="69"/>
      <c r="G4" s="69"/>
      <c r="H4" s="69"/>
      <c r="I4" s="69"/>
      <c r="J4" s="69"/>
      <c r="K4" s="68"/>
      <c r="L4" s="68"/>
      <c r="M4" s="68"/>
      <c r="N4" s="68"/>
      <c r="O4" s="25" t="s">
        <v>19</v>
      </c>
    </row>
    <row r="5" spans="2:17" ht="14.25" customHeight="1" x14ac:dyDescent="0.2">
      <c r="B5" s="26"/>
      <c r="C5" s="41">
        <v>1996</v>
      </c>
      <c r="D5" s="41">
        <v>2001</v>
      </c>
      <c r="E5" s="41">
        <v>2003</v>
      </c>
      <c r="F5" s="41">
        <v>2004</v>
      </c>
      <c r="G5" s="41">
        <v>2005</v>
      </c>
      <c r="H5" s="41">
        <v>2006</v>
      </c>
      <c r="I5" s="41">
        <v>2007</v>
      </c>
      <c r="J5" s="41">
        <v>2008</v>
      </c>
      <c r="K5" s="41">
        <v>2009</v>
      </c>
      <c r="L5" s="41">
        <v>2010</v>
      </c>
      <c r="M5" s="41">
        <v>2011</v>
      </c>
      <c r="N5" s="41">
        <v>2012</v>
      </c>
      <c r="O5" s="60">
        <v>2013</v>
      </c>
      <c r="P5" s="61">
        <v>2014</v>
      </c>
      <c r="Q5" s="27"/>
    </row>
    <row r="6" spans="2:17" ht="14.25" customHeight="1" x14ac:dyDescent="0.2">
      <c r="B6" s="45"/>
      <c r="C6" s="46"/>
      <c r="D6" s="46"/>
      <c r="E6" s="46"/>
      <c r="F6" s="46"/>
      <c r="G6" s="46"/>
      <c r="H6" s="46"/>
      <c r="I6" s="46"/>
      <c r="J6" s="46"/>
      <c r="K6" s="40"/>
      <c r="L6" s="40"/>
      <c r="M6" s="40"/>
      <c r="N6" s="40"/>
      <c r="O6" s="40"/>
      <c r="P6" s="23" t="s">
        <v>10</v>
      </c>
      <c r="Q6" s="69"/>
    </row>
    <row r="7" spans="2:17" ht="14.25" customHeight="1" x14ac:dyDescent="0.2">
      <c r="B7" s="29" t="s">
        <v>0</v>
      </c>
      <c r="C7" s="30">
        <v>13926.504999999999</v>
      </c>
      <c r="D7" s="30">
        <v>14798.177</v>
      </c>
      <c r="E7" s="30">
        <v>15200.968000000001</v>
      </c>
      <c r="F7" s="30">
        <v>15279.011</v>
      </c>
      <c r="G7" s="30">
        <v>15331.04199999999</v>
      </c>
      <c r="H7" s="30">
        <v>15441.96</v>
      </c>
      <c r="I7" s="30">
        <v>15559.993999999992</v>
      </c>
      <c r="J7" s="30">
        <v>15007.450999999999</v>
      </c>
      <c r="K7" s="30">
        <v>14962.87</v>
      </c>
      <c r="L7" s="30">
        <v>14860.295</v>
      </c>
      <c r="M7" s="30">
        <v>14764.887000000001</v>
      </c>
      <c r="N7" s="30">
        <v>14782.768</v>
      </c>
      <c r="O7" s="30">
        <v>14758.888000000001</v>
      </c>
      <c r="P7" s="30">
        <v>14756.689</v>
      </c>
      <c r="Q7" s="30"/>
    </row>
    <row r="8" spans="2:17" ht="14.25" customHeight="1" x14ac:dyDescent="0.2">
      <c r="B8" s="29" t="s">
        <v>1</v>
      </c>
      <c r="C8" s="30">
        <v>1998.307</v>
      </c>
      <c r="D8" s="30">
        <v>2172.201</v>
      </c>
      <c r="E8" s="30">
        <v>2204.98</v>
      </c>
      <c r="F8" s="30">
        <v>2333.9859999999999</v>
      </c>
      <c r="G8" s="30">
        <v>2467.0169999999998</v>
      </c>
      <c r="H8" s="30">
        <v>2611.0129999999999</v>
      </c>
      <c r="I8" s="30">
        <v>2738.0160000000001</v>
      </c>
      <c r="J8" s="30">
        <v>3296.4960000000001</v>
      </c>
      <c r="K8" s="30">
        <v>3587.7060000000001</v>
      </c>
      <c r="L8" s="30">
        <v>3706.223</v>
      </c>
      <c r="M8" s="30">
        <v>4016.7759999999998</v>
      </c>
      <c r="N8" s="30">
        <v>4118.7079999999996</v>
      </c>
      <c r="O8" s="30">
        <v>4461.299</v>
      </c>
      <c r="P8" s="30">
        <v>4575.4319999999998</v>
      </c>
      <c r="Q8" s="30"/>
    </row>
    <row r="9" spans="2:17" ht="14.25" customHeight="1" x14ac:dyDescent="0.2">
      <c r="B9" s="28" t="s">
        <v>34</v>
      </c>
      <c r="C9" s="31">
        <v>15924.812</v>
      </c>
      <c r="D9" s="31">
        <v>16970.378000000001</v>
      </c>
      <c r="E9" s="31">
        <v>17405.948</v>
      </c>
      <c r="F9" s="31">
        <v>17612.996999999999</v>
      </c>
      <c r="G9" s="31">
        <v>17798.058999999994</v>
      </c>
      <c r="H9" s="31">
        <v>18052.973000000002</v>
      </c>
      <c r="I9" s="31">
        <v>18298.009999999991</v>
      </c>
      <c r="J9" s="31">
        <v>18303.947</v>
      </c>
      <c r="K9" s="31">
        <v>18550.576000000001</v>
      </c>
      <c r="L9" s="31">
        <v>18566.518</v>
      </c>
      <c r="M9" s="31">
        <v>18781.663</v>
      </c>
      <c r="N9" s="31">
        <v>18901.475999999999</v>
      </c>
      <c r="O9" s="31">
        <v>19220.187000000002</v>
      </c>
      <c r="P9" s="31">
        <v>19332.120999999999</v>
      </c>
      <c r="Q9" s="30"/>
    </row>
    <row r="10" spans="2:17" ht="14.25" customHeight="1" x14ac:dyDescent="0.2">
      <c r="B10" s="29"/>
      <c r="O10" s="16"/>
      <c r="P10" s="30"/>
      <c r="Q10" s="30"/>
    </row>
    <row r="11" spans="2:17" ht="14.25" customHeight="1" x14ac:dyDescent="0.2">
      <c r="B11" s="29" t="s">
        <v>2</v>
      </c>
      <c r="C11" s="30">
        <v>3468.837</v>
      </c>
      <c r="D11" s="30">
        <v>2811.82</v>
      </c>
      <c r="E11" s="30">
        <v>2457.0320000000002</v>
      </c>
      <c r="F11" s="30">
        <v>2335.0430000000001</v>
      </c>
      <c r="G11" s="30">
        <v>2166.0010000000002</v>
      </c>
      <c r="H11" s="30">
        <v>2085.982</v>
      </c>
      <c r="I11" s="30">
        <v>1986.9760000000001</v>
      </c>
      <c r="J11" s="30">
        <v>1984.001</v>
      </c>
      <c r="K11" s="30">
        <v>1812.1379999999999</v>
      </c>
      <c r="L11" s="30">
        <v>1801.4639999999999</v>
      </c>
      <c r="M11" s="30">
        <v>1882.876</v>
      </c>
      <c r="N11" s="30">
        <v>1775.0419999999999</v>
      </c>
      <c r="O11" s="30">
        <v>1691.952</v>
      </c>
      <c r="P11" s="30">
        <v>1679.2840000000001</v>
      </c>
      <c r="Q11" s="30"/>
    </row>
    <row r="12" spans="2:17" ht="14.25" customHeight="1" x14ac:dyDescent="0.2">
      <c r="B12" s="29" t="s">
        <v>3</v>
      </c>
      <c r="C12" s="30">
        <v>941.09100000000001</v>
      </c>
      <c r="D12" s="30">
        <v>1424.3779999999999</v>
      </c>
      <c r="E12" s="30">
        <v>1621.021</v>
      </c>
      <c r="F12" s="30">
        <v>1665.009</v>
      </c>
      <c r="G12" s="30">
        <v>1816.9949999999999</v>
      </c>
      <c r="H12" s="30">
        <v>1849.9949999999999</v>
      </c>
      <c r="I12" s="30">
        <v>1903.9829999999999</v>
      </c>
      <c r="J12" s="30">
        <v>1951.45</v>
      </c>
      <c r="K12" s="30">
        <v>1971.9839999999999</v>
      </c>
      <c r="L12" s="30">
        <v>2017.7929999999999</v>
      </c>
      <c r="M12" s="30">
        <v>2089.6010000000001</v>
      </c>
      <c r="N12" s="30">
        <v>2041.748</v>
      </c>
      <c r="O12" s="30">
        <v>2341.6419999999998</v>
      </c>
      <c r="P12" s="30">
        <v>2359.5459999999998</v>
      </c>
      <c r="Q12" s="30"/>
    </row>
    <row r="13" spans="2:17" ht="14.25" customHeight="1" x14ac:dyDescent="0.2">
      <c r="B13" s="28" t="s">
        <v>35</v>
      </c>
      <c r="C13" s="31">
        <v>4409.9279999999999</v>
      </c>
      <c r="D13" s="31">
        <v>4236.1980000000003</v>
      </c>
      <c r="E13" s="31">
        <v>4078.0529999999999</v>
      </c>
      <c r="F13" s="31">
        <v>4000.0520000000001</v>
      </c>
      <c r="G13" s="31">
        <v>3982.9960000000001</v>
      </c>
      <c r="H13" s="31">
        <v>3935.9769999999999</v>
      </c>
      <c r="I13" s="31">
        <v>3890.9589999999998</v>
      </c>
      <c r="J13" s="31">
        <v>3935.451</v>
      </c>
      <c r="K13" s="31">
        <v>3784.1219999999998</v>
      </c>
      <c r="L13" s="31">
        <v>3819.2570000000001</v>
      </c>
      <c r="M13" s="31">
        <v>3972.4769999999999</v>
      </c>
      <c r="N13" s="31">
        <v>3816.79</v>
      </c>
      <c r="O13" s="31">
        <v>4033.5940000000001</v>
      </c>
      <c r="P13" s="31">
        <v>4038.83</v>
      </c>
      <c r="Q13" s="30"/>
    </row>
    <row r="14" spans="2:17" ht="14.25" customHeight="1" x14ac:dyDescent="0.2">
      <c r="B14" s="29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</row>
    <row r="15" spans="2:17" ht="14.25" customHeight="1" x14ac:dyDescent="0.2">
      <c r="B15" s="47" t="s">
        <v>9</v>
      </c>
      <c r="C15" s="31">
        <v>20334.740000000002</v>
      </c>
      <c r="D15" s="31">
        <v>21206.576000000001</v>
      </c>
      <c r="E15" s="31">
        <v>21484.001</v>
      </c>
      <c r="F15" s="31">
        <v>21613.048999999999</v>
      </c>
      <c r="G15" s="31">
        <v>21781.055</v>
      </c>
      <c r="H15" s="31">
        <v>21988.95</v>
      </c>
      <c r="I15" s="31">
        <v>22188.969000000001</v>
      </c>
      <c r="J15" s="31">
        <v>22239.398000000001</v>
      </c>
      <c r="K15" s="31">
        <v>22334.697999999989</v>
      </c>
      <c r="L15" s="31">
        <v>22385.775000000001</v>
      </c>
      <c r="M15" s="31">
        <v>22754.14</v>
      </c>
      <c r="N15" s="31">
        <v>22718.266</v>
      </c>
      <c r="O15" s="32">
        <v>23253.780999999999</v>
      </c>
      <c r="P15" s="32">
        <v>23370.951000000001</v>
      </c>
      <c r="Q15" s="30"/>
    </row>
    <row r="16" spans="2:17" ht="14.25" customHeight="1" x14ac:dyDescent="0.2">
      <c r="B16" s="40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P16" s="52" t="s">
        <v>13</v>
      </c>
      <c r="Q16" s="30"/>
    </row>
    <row r="17" spans="2:17" ht="14.25" customHeight="1" x14ac:dyDescent="0.2">
      <c r="B17" s="29" t="s">
        <v>0</v>
      </c>
      <c r="C17" s="49">
        <v>68.486000000000004</v>
      </c>
      <c r="D17" s="49">
        <v>69.781000000000006</v>
      </c>
      <c r="E17" s="49">
        <v>70.754999999999995</v>
      </c>
      <c r="F17" s="49">
        <v>70.692999999999998</v>
      </c>
      <c r="G17" s="49">
        <v>70.387</v>
      </c>
      <c r="H17" s="49">
        <v>70.225999999999999</v>
      </c>
      <c r="I17" s="49">
        <v>70.125</v>
      </c>
      <c r="J17" s="49">
        <v>67.480999999999995</v>
      </c>
      <c r="K17" s="49">
        <v>66.994</v>
      </c>
      <c r="L17" s="49">
        <v>66.382999999999996</v>
      </c>
      <c r="M17" s="49">
        <v>64.888999999999996</v>
      </c>
      <c r="N17" s="49">
        <v>65.069999999999993</v>
      </c>
      <c r="O17" s="49">
        <v>63.469000000000001</v>
      </c>
      <c r="P17" s="49">
        <v>63.141157584901023</v>
      </c>
      <c r="Q17" s="30"/>
    </row>
    <row r="18" spans="2:17" ht="14.25" customHeight="1" x14ac:dyDescent="0.2">
      <c r="B18" s="29" t="s">
        <v>1</v>
      </c>
      <c r="C18" s="49">
        <v>9.827</v>
      </c>
      <c r="D18" s="49">
        <v>10.243</v>
      </c>
      <c r="E18" s="49">
        <v>10.263</v>
      </c>
      <c r="F18" s="49">
        <v>10.798999999999999</v>
      </c>
      <c r="G18" s="49">
        <v>11.326000000000001</v>
      </c>
      <c r="H18" s="49">
        <v>11.874000000000001</v>
      </c>
      <c r="I18" s="49">
        <v>12.34</v>
      </c>
      <c r="J18" s="49">
        <v>14.823</v>
      </c>
      <c r="K18" s="49">
        <v>16.062999999999999</v>
      </c>
      <c r="L18" s="49">
        <v>16.556000000000001</v>
      </c>
      <c r="M18" s="49">
        <v>17.652999999999999</v>
      </c>
      <c r="N18" s="49">
        <v>18.129000000000001</v>
      </c>
      <c r="O18" s="49">
        <v>19.184999999999999</v>
      </c>
      <c r="P18" s="49">
        <v>19.577431829795884</v>
      </c>
      <c r="Q18" s="30"/>
    </row>
    <row r="19" spans="2:17" ht="14.25" customHeight="1" x14ac:dyDescent="0.2">
      <c r="B19" s="28" t="s">
        <v>34</v>
      </c>
      <c r="C19" s="50">
        <v>78.313000000000002</v>
      </c>
      <c r="D19" s="50">
        <v>80.024000000000001</v>
      </c>
      <c r="E19" s="50">
        <v>81.018000000000001</v>
      </c>
      <c r="F19" s="50">
        <v>81.492000000000004</v>
      </c>
      <c r="G19" s="50">
        <v>81.712999999999994</v>
      </c>
      <c r="H19" s="50">
        <v>82.1</v>
      </c>
      <c r="I19" s="50">
        <v>82.463999999999999</v>
      </c>
      <c r="J19" s="50">
        <v>82.304000000000002</v>
      </c>
      <c r="K19" s="50">
        <v>83.057000000000002</v>
      </c>
      <c r="L19" s="50">
        <v>82.938999999999993</v>
      </c>
      <c r="M19" s="50">
        <v>82.542000000000002</v>
      </c>
      <c r="N19" s="50">
        <v>83.198999999999998</v>
      </c>
      <c r="O19" s="50">
        <v>82.653999999999996</v>
      </c>
      <c r="P19" s="50">
        <v>82.718589414696908</v>
      </c>
      <c r="Q19" s="30"/>
    </row>
    <row r="20" spans="2:17" ht="14.25" customHeight="1" x14ac:dyDescent="0.2">
      <c r="B20" s="2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30"/>
    </row>
    <row r="21" spans="2:17" ht="14.25" customHeight="1" x14ac:dyDescent="0.2">
      <c r="B21" s="29" t="s">
        <v>2</v>
      </c>
      <c r="C21" s="49">
        <v>17.059000000000001</v>
      </c>
      <c r="D21" s="49">
        <v>13.259</v>
      </c>
      <c r="E21" s="49">
        <v>11.436999999999999</v>
      </c>
      <c r="F21" s="49">
        <v>10.804</v>
      </c>
      <c r="G21" s="49">
        <v>9.9440000000000008</v>
      </c>
      <c r="H21" s="49">
        <v>9.4870000000000001</v>
      </c>
      <c r="I21" s="49">
        <v>8.9550000000000001</v>
      </c>
      <c r="J21" s="49">
        <v>8.9209999999999994</v>
      </c>
      <c r="K21" s="49">
        <v>8.1140000000000008</v>
      </c>
      <c r="L21" s="49">
        <v>8.0470000000000006</v>
      </c>
      <c r="M21" s="49">
        <v>8.2750000000000004</v>
      </c>
      <c r="N21" s="49">
        <v>7.8129999999999997</v>
      </c>
      <c r="O21" s="49">
        <v>7.2759999999999998</v>
      </c>
      <c r="P21" s="49">
        <v>7.1853473142791664</v>
      </c>
      <c r="Q21" s="30"/>
    </row>
    <row r="22" spans="2:17" ht="14.25" customHeight="1" x14ac:dyDescent="0.2">
      <c r="B22" s="29" t="s">
        <v>3</v>
      </c>
      <c r="C22" s="49">
        <v>4.6280000000000001</v>
      </c>
      <c r="D22" s="49">
        <v>6.7169999999999996</v>
      </c>
      <c r="E22" s="49">
        <v>7.5449999999999999</v>
      </c>
      <c r="F22" s="49">
        <v>7.7039999999999997</v>
      </c>
      <c r="G22" s="49">
        <v>8.3420000000000005</v>
      </c>
      <c r="H22" s="49">
        <v>8.4130000000000003</v>
      </c>
      <c r="I22" s="49">
        <v>8.5809999999999995</v>
      </c>
      <c r="J22" s="49">
        <v>8.7750000000000004</v>
      </c>
      <c r="K22" s="49">
        <v>8.8290000000000006</v>
      </c>
      <c r="L22" s="49">
        <v>9.0139999999999993</v>
      </c>
      <c r="M22" s="49">
        <v>9.1829999999999998</v>
      </c>
      <c r="N22" s="49">
        <v>8.9870000000000001</v>
      </c>
      <c r="O22" s="49">
        <v>10.07</v>
      </c>
      <c r="P22" s="49">
        <v>10.096063271023931</v>
      </c>
      <c r="Q22" s="30"/>
    </row>
    <row r="23" spans="2:17" ht="14.25" customHeight="1" x14ac:dyDescent="0.2">
      <c r="B23" s="28" t="s">
        <v>35</v>
      </c>
      <c r="C23" s="50">
        <v>21.687000000000001</v>
      </c>
      <c r="D23" s="50">
        <v>19.975999999999999</v>
      </c>
      <c r="E23" s="50">
        <v>18.981999999999999</v>
      </c>
      <c r="F23" s="50">
        <v>18.507999999999999</v>
      </c>
      <c r="G23" s="50">
        <v>18.286999999999999</v>
      </c>
      <c r="H23" s="50">
        <v>17.899999999999999</v>
      </c>
      <c r="I23" s="50">
        <v>17.536000000000001</v>
      </c>
      <c r="J23" s="50">
        <v>17.696000000000002</v>
      </c>
      <c r="K23" s="50">
        <v>16.943000000000001</v>
      </c>
      <c r="L23" s="50">
        <v>17.061</v>
      </c>
      <c r="M23" s="50">
        <v>17.457999999999998</v>
      </c>
      <c r="N23" s="50">
        <v>16.800999999999998</v>
      </c>
      <c r="O23" s="50">
        <v>17.346</v>
      </c>
      <c r="P23" s="50">
        <v>17.281410585303096</v>
      </c>
      <c r="Q23" s="30"/>
    </row>
    <row r="24" spans="2:17" ht="14.25" customHeight="1" x14ac:dyDescent="0.2">
      <c r="B24" s="2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16"/>
      <c r="Q24" s="30"/>
    </row>
    <row r="25" spans="2:17" ht="14.25" customHeight="1" x14ac:dyDescent="0.2">
      <c r="B25" s="47" t="s">
        <v>9</v>
      </c>
      <c r="C25" s="51">
        <v>100</v>
      </c>
      <c r="D25" s="51">
        <v>100</v>
      </c>
      <c r="E25" s="51">
        <v>100</v>
      </c>
      <c r="F25" s="51">
        <v>100</v>
      </c>
      <c r="G25" s="51">
        <v>100</v>
      </c>
      <c r="H25" s="51">
        <v>100</v>
      </c>
      <c r="I25" s="51">
        <v>100</v>
      </c>
      <c r="J25" s="51">
        <v>100</v>
      </c>
      <c r="K25" s="51">
        <v>100</v>
      </c>
      <c r="L25" s="51">
        <v>100</v>
      </c>
      <c r="M25" s="51">
        <v>100</v>
      </c>
      <c r="N25" s="51">
        <v>100</v>
      </c>
      <c r="O25" s="51">
        <v>100</v>
      </c>
      <c r="P25" s="51">
        <v>100</v>
      </c>
      <c r="Q25" s="30"/>
    </row>
    <row r="26" spans="2:17" ht="14.25" customHeight="1" x14ac:dyDescent="0.2">
      <c r="B26" s="231"/>
      <c r="C26" s="232"/>
      <c r="D26" s="232"/>
      <c r="E26" s="232"/>
      <c r="F26" s="232"/>
      <c r="G26" s="232"/>
      <c r="H26" s="232"/>
      <c r="I26" s="232"/>
      <c r="J26" s="232"/>
      <c r="K26" s="232"/>
      <c r="L26" s="232"/>
      <c r="M26" s="232"/>
      <c r="N26" s="232"/>
      <c r="O26" s="232"/>
      <c r="P26" s="232"/>
      <c r="Q26" s="30"/>
    </row>
    <row r="27" spans="2:17" ht="14.25" customHeight="1" x14ac:dyDescent="0.2">
      <c r="B27" s="233" t="s">
        <v>69</v>
      </c>
      <c r="C27" s="234">
        <v>13711</v>
      </c>
      <c r="D27" s="234">
        <v>17532</v>
      </c>
      <c r="E27" s="234">
        <v>16648</v>
      </c>
      <c r="F27" s="234">
        <v>16502</v>
      </c>
      <c r="G27" s="234">
        <v>16670</v>
      </c>
      <c r="H27" s="234">
        <v>16269</v>
      </c>
      <c r="I27" s="234">
        <v>16217</v>
      </c>
      <c r="J27" s="234">
        <v>16150</v>
      </c>
      <c r="K27" s="234">
        <v>16150</v>
      </c>
      <c r="L27" s="234">
        <v>16670</v>
      </c>
      <c r="M27" s="234">
        <v>14951</v>
      </c>
      <c r="N27" s="234">
        <v>12763</v>
      </c>
      <c r="O27" s="234">
        <v>12498</v>
      </c>
      <c r="P27" s="234">
        <v>12297</v>
      </c>
      <c r="Q27" s="30"/>
    </row>
    <row r="28" spans="2:17" ht="14.25" customHeight="1" x14ac:dyDescent="0.2">
      <c r="B28" s="43" t="s">
        <v>25</v>
      </c>
    </row>
    <row r="29" spans="2:17" ht="14.25" customHeight="1" x14ac:dyDescent="0.2">
      <c r="B29" s="54" t="s">
        <v>121</v>
      </c>
    </row>
    <row r="30" spans="2:17" ht="14.25" customHeight="1" x14ac:dyDescent="0.2">
      <c r="B30" s="54" t="s">
        <v>88</v>
      </c>
    </row>
    <row r="31" spans="2:17" ht="12.75" customHeight="1" x14ac:dyDescent="0.2"/>
  </sheetData>
  <mergeCells count="2">
    <mergeCell ref="C4:D4"/>
    <mergeCell ref="B2:O2"/>
  </mergeCells>
  <phoneticPr fontId="0" type="noConversion"/>
  <pageMargins left="0.7" right="0.7" top="0.75" bottom="0.75" header="0.3" footer="0.3"/>
  <pageSetup paperSize="9" scale="77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  <pageSetUpPr fitToPage="1"/>
  </sheetPr>
  <dimension ref="B1:D35"/>
  <sheetViews>
    <sheetView zoomScaleNormal="100" workbookViewId="0">
      <selection sqref="A1:E35"/>
    </sheetView>
  </sheetViews>
  <sheetFormatPr defaultRowHeight="14.25" x14ac:dyDescent="0.2"/>
  <cols>
    <col min="1" max="1" width="9" style="3"/>
    <col min="2" max="2" width="17.5" style="3" customWidth="1"/>
    <col min="3" max="3" width="12.625" style="3" customWidth="1"/>
    <col min="4" max="4" width="11.75" style="3" customWidth="1"/>
    <col min="5" max="16384" width="9" style="3"/>
  </cols>
  <sheetData>
    <row r="1" spans="2:4" ht="14.25" customHeight="1" x14ac:dyDescent="0.2"/>
    <row r="2" spans="2:4" ht="14.25" customHeight="1" x14ac:dyDescent="0.25">
      <c r="B2" s="37" t="s">
        <v>122</v>
      </c>
    </row>
    <row r="3" spans="2:4" ht="14.25" customHeight="1" x14ac:dyDescent="0.2"/>
    <row r="4" spans="2:4" ht="14.25" customHeight="1" x14ac:dyDescent="0.2">
      <c r="B4" s="86" t="s">
        <v>9</v>
      </c>
      <c r="C4" s="87"/>
      <c r="D4" s="87"/>
    </row>
    <row r="5" spans="2:4" ht="28.5" customHeight="1" x14ac:dyDescent="0.2">
      <c r="B5" s="90"/>
      <c r="C5" s="91" t="s">
        <v>49</v>
      </c>
      <c r="D5" s="91" t="s">
        <v>72</v>
      </c>
    </row>
    <row r="6" spans="2:4" ht="14.25" customHeight="1" x14ac:dyDescent="0.2">
      <c r="B6" s="95"/>
      <c r="C6" s="23" t="s">
        <v>10</v>
      </c>
      <c r="D6" s="52" t="s">
        <v>13</v>
      </c>
    </row>
    <row r="7" spans="2:4" ht="14.25" customHeight="1" x14ac:dyDescent="0.2">
      <c r="B7" s="104">
        <v>1996</v>
      </c>
      <c r="C7" s="24"/>
      <c r="D7" s="24"/>
    </row>
    <row r="8" spans="2:4" ht="14.25" customHeight="1" x14ac:dyDescent="0.2">
      <c r="B8" s="101" t="s">
        <v>5</v>
      </c>
      <c r="C8" s="30">
        <v>4751.7</v>
      </c>
      <c r="D8" s="144">
        <v>23.367399829061007</v>
      </c>
    </row>
    <row r="9" spans="2:4" ht="14.25" customHeight="1" x14ac:dyDescent="0.2">
      <c r="B9" s="101" t="s">
        <v>29</v>
      </c>
      <c r="C9" s="30">
        <v>3900.098</v>
      </c>
      <c r="D9" s="144">
        <v>19.179482993143754</v>
      </c>
    </row>
    <row r="10" spans="2:4" ht="14.25" customHeight="1" x14ac:dyDescent="0.2">
      <c r="B10" s="101" t="s">
        <v>30</v>
      </c>
      <c r="C10" s="30">
        <v>4244.3459999999995</v>
      </c>
      <c r="D10" s="144">
        <v>20.872388828182707</v>
      </c>
    </row>
    <row r="11" spans="2:4" ht="14.25" customHeight="1" x14ac:dyDescent="0.2">
      <c r="B11" s="101" t="s">
        <v>31</v>
      </c>
      <c r="C11" s="30">
        <v>4737.1180000000004</v>
      </c>
      <c r="D11" s="144">
        <v>23.295690035869654</v>
      </c>
    </row>
    <row r="12" spans="2:4" ht="14.25" customHeight="1" x14ac:dyDescent="0.2">
      <c r="B12" s="101" t="s">
        <v>32</v>
      </c>
      <c r="C12" s="30">
        <v>2701.4780000000001</v>
      </c>
      <c r="D12" s="144">
        <v>13.285038313742886</v>
      </c>
    </row>
    <row r="13" spans="2:4" ht="14.25" customHeight="1" x14ac:dyDescent="0.2">
      <c r="B13" s="140" t="s">
        <v>9</v>
      </c>
      <c r="C13" s="132">
        <f>SUM(C8:C12)</f>
        <v>20334.739999999998</v>
      </c>
      <c r="D13" s="143">
        <v>100</v>
      </c>
    </row>
    <row r="14" spans="2:4" ht="14.25" customHeight="1" x14ac:dyDescent="0.2">
      <c r="B14" s="141" t="s">
        <v>69</v>
      </c>
      <c r="C14" s="147">
        <v>13711</v>
      </c>
      <c r="D14" s="130"/>
    </row>
    <row r="15" spans="2:4" ht="14.25" customHeight="1" x14ac:dyDescent="0.2">
      <c r="B15" s="140"/>
      <c r="C15" s="130"/>
      <c r="D15" s="130"/>
    </row>
    <row r="16" spans="2:4" ht="14.25" customHeight="1" x14ac:dyDescent="0.2">
      <c r="B16" s="104">
        <v>2005</v>
      </c>
      <c r="C16" s="131"/>
      <c r="D16" s="131"/>
    </row>
    <row r="17" spans="2:4" ht="14.25" customHeight="1" x14ac:dyDescent="0.2">
      <c r="B17" s="101" t="s">
        <v>5</v>
      </c>
      <c r="C17" s="30">
        <v>4731.2719999999999</v>
      </c>
      <c r="D17" s="144">
        <v>21.721959748965329</v>
      </c>
    </row>
    <row r="18" spans="2:4" ht="14.25" customHeight="1" x14ac:dyDescent="0.2">
      <c r="B18" s="101" t="s">
        <v>29</v>
      </c>
      <c r="C18" s="30">
        <v>3807.6460000000002</v>
      </c>
      <c r="D18" s="144">
        <v>17.481458083641957</v>
      </c>
    </row>
    <row r="19" spans="2:4" ht="14.25" customHeight="1" x14ac:dyDescent="0.2">
      <c r="B19" s="101" t="s">
        <v>30</v>
      </c>
      <c r="C19" s="30">
        <v>4279.33</v>
      </c>
      <c r="D19" s="144">
        <v>19.647028116865783</v>
      </c>
    </row>
    <row r="20" spans="2:4" ht="14.25" customHeight="1" x14ac:dyDescent="0.2">
      <c r="B20" s="101" t="s">
        <v>31</v>
      </c>
      <c r="C20" s="30">
        <v>4927.9750000000004</v>
      </c>
      <c r="D20" s="144">
        <v>22.625051908642629</v>
      </c>
    </row>
    <row r="21" spans="2:4" ht="14.25" customHeight="1" x14ac:dyDescent="0.2">
      <c r="B21" s="101" t="s">
        <v>32</v>
      </c>
      <c r="C21" s="30">
        <v>4034.8319999999999</v>
      </c>
      <c r="D21" s="144">
        <v>18.524502141884312</v>
      </c>
    </row>
    <row r="22" spans="2:4" ht="14.25" customHeight="1" x14ac:dyDescent="0.2">
      <c r="B22" s="140" t="s">
        <v>9</v>
      </c>
      <c r="C22" s="132">
        <f>SUM(C17:C21)</f>
        <v>21781.054999999997</v>
      </c>
      <c r="D22" s="143">
        <v>100</v>
      </c>
    </row>
    <row r="23" spans="2:4" ht="14.25" customHeight="1" x14ac:dyDescent="0.2">
      <c r="B23" s="141" t="s">
        <v>69</v>
      </c>
      <c r="C23" s="147">
        <v>16670</v>
      </c>
      <c r="D23" s="131"/>
    </row>
    <row r="24" spans="2:4" ht="14.25" customHeight="1" x14ac:dyDescent="0.2">
      <c r="B24" s="140"/>
      <c r="C24" s="131"/>
      <c r="D24" s="131"/>
    </row>
    <row r="25" spans="2:4" ht="14.25" customHeight="1" x14ac:dyDescent="0.2">
      <c r="B25" s="104">
        <v>2014</v>
      </c>
      <c r="C25" s="131"/>
      <c r="D25" s="131"/>
    </row>
    <row r="26" spans="2:4" ht="14.25" customHeight="1" x14ac:dyDescent="0.2">
      <c r="B26" s="101" t="s">
        <v>5</v>
      </c>
      <c r="C26" s="92">
        <v>4698.072000000001</v>
      </c>
      <c r="D26" s="146">
        <v>20.102185828895028</v>
      </c>
    </row>
    <row r="27" spans="2:4" ht="14.25" customHeight="1" x14ac:dyDescent="0.2">
      <c r="B27" s="101" t="s">
        <v>29</v>
      </c>
      <c r="C27" s="92">
        <v>3902.9990000000007</v>
      </c>
      <c r="D27" s="146">
        <v>16.700214723825319</v>
      </c>
    </row>
    <row r="28" spans="2:4" ht="14.25" customHeight="1" x14ac:dyDescent="0.2">
      <c r="B28" s="101" t="s">
        <v>30</v>
      </c>
      <c r="C28" s="92">
        <v>4473.1409999999996</v>
      </c>
      <c r="D28" s="146">
        <v>19.139747458286998</v>
      </c>
    </row>
    <row r="29" spans="2:4" ht="14.25" customHeight="1" x14ac:dyDescent="0.2">
      <c r="B29" s="101" t="s">
        <v>31</v>
      </c>
      <c r="C29" s="92">
        <v>4774.7619999999997</v>
      </c>
      <c r="D29" s="146">
        <v>20.430328230973569</v>
      </c>
    </row>
    <row r="30" spans="2:4" ht="14.25" customHeight="1" x14ac:dyDescent="0.2">
      <c r="B30" s="101" t="s">
        <v>32</v>
      </c>
      <c r="C30" s="92">
        <v>5521.9769999999999</v>
      </c>
      <c r="D30" s="146">
        <v>23.627523758019091</v>
      </c>
    </row>
    <row r="31" spans="2:4" ht="14.25" customHeight="1" x14ac:dyDescent="0.2">
      <c r="B31" s="140" t="s">
        <v>9</v>
      </c>
      <c r="C31" s="132">
        <f>SUM(C26:C30)</f>
        <v>23370.951000000001</v>
      </c>
      <c r="D31" s="145">
        <v>100</v>
      </c>
    </row>
    <row r="32" spans="2:4" ht="14.25" customHeight="1" x14ac:dyDescent="0.2">
      <c r="B32" s="142" t="s">
        <v>69</v>
      </c>
      <c r="C32" s="149">
        <v>12297</v>
      </c>
      <c r="D32" s="136"/>
    </row>
    <row r="33" spans="2:4" ht="14.25" customHeight="1" x14ac:dyDescent="0.2">
      <c r="B33" s="43" t="s">
        <v>25</v>
      </c>
      <c r="C33" s="107"/>
      <c r="D33" s="107"/>
    </row>
    <row r="34" spans="2:4" ht="14.25" customHeight="1" x14ac:dyDescent="0.2">
      <c r="B34" s="54" t="s">
        <v>123</v>
      </c>
      <c r="C34" s="15"/>
      <c r="D34" s="15"/>
    </row>
    <row r="35" spans="2:4" ht="14.25" customHeight="1" x14ac:dyDescent="0.2">
      <c r="B35" s="54" t="s">
        <v>48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  <pageSetUpPr fitToPage="1"/>
  </sheetPr>
  <dimension ref="A1:AI51"/>
  <sheetViews>
    <sheetView zoomScaleNormal="100" workbookViewId="0">
      <selection sqref="A1:J50"/>
    </sheetView>
  </sheetViews>
  <sheetFormatPr defaultColWidth="9" defaultRowHeight="14.25" x14ac:dyDescent="0.2"/>
  <cols>
    <col min="1" max="1" width="9" style="15"/>
    <col min="2" max="2" width="21.875" style="15" customWidth="1"/>
    <col min="3" max="3" width="7.875" style="15" customWidth="1"/>
    <col min="4" max="4" width="9.25" style="15" customWidth="1"/>
    <col min="5" max="5" width="12.125" style="15" customWidth="1"/>
    <col min="6" max="6" width="8.875" style="15" customWidth="1"/>
    <col min="7" max="7" width="9.75" style="15" customWidth="1"/>
    <col min="8" max="8" width="11.25" style="15" customWidth="1"/>
    <col min="9" max="9" width="11" style="15" customWidth="1"/>
    <col min="10" max="10" width="7.375" style="15" customWidth="1"/>
    <col min="11" max="16384" width="9" style="15"/>
  </cols>
  <sheetData>
    <row r="1" spans="1:35" ht="14.25" customHeight="1" x14ac:dyDescent="0.2"/>
    <row r="2" spans="1:35" ht="18.75" customHeight="1" x14ac:dyDescent="0.25">
      <c r="B2" s="37" t="s">
        <v>124</v>
      </c>
    </row>
    <row r="3" spans="1:35" ht="14.25" customHeight="1" x14ac:dyDescent="0.2"/>
    <row r="4" spans="1:35" ht="14.25" customHeight="1" x14ac:dyDescent="0.2">
      <c r="B4" s="86" t="s">
        <v>9</v>
      </c>
      <c r="C4" s="87"/>
      <c r="D4" s="87"/>
      <c r="E4" s="87"/>
      <c r="F4" s="87"/>
      <c r="G4" s="87"/>
      <c r="H4" s="87"/>
      <c r="I4" s="87"/>
      <c r="J4" s="88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</row>
    <row r="5" spans="1:35" ht="28.5" customHeight="1" x14ac:dyDescent="0.2">
      <c r="B5" s="90"/>
      <c r="C5" s="91" t="s">
        <v>44</v>
      </c>
      <c r="D5" s="91" t="s">
        <v>45</v>
      </c>
      <c r="E5" s="91" t="s">
        <v>67</v>
      </c>
      <c r="F5" s="91" t="s">
        <v>46</v>
      </c>
      <c r="G5" s="91" t="s">
        <v>47</v>
      </c>
      <c r="H5" s="91" t="s">
        <v>68</v>
      </c>
      <c r="I5" s="91" t="s">
        <v>49</v>
      </c>
      <c r="J5" s="91" t="s">
        <v>53</v>
      </c>
      <c r="K5" s="89"/>
      <c r="L5" s="92"/>
      <c r="M5" s="93"/>
      <c r="N5" s="93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89"/>
      <c r="AD5" s="89"/>
      <c r="AE5" s="89"/>
      <c r="AF5" s="89"/>
      <c r="AG5" s="89"/>
      <c r="AH5" s="89"/>
      <c r="AI5" s="89"/>
    </row>
    <row r="6" spans="1:35" ht="14.25" customHeight="1" x14ac:dyDescent="0.2">
      <c r="B6" s="95"/>
      <c r="C6" s="96"/>
      <c r="D6" s="96"/>
      <c r="E6" s="96"/>
      <c r="F6" s="96"/>
      <c r="G6" s="96"/>
      <c r="H6" s="96"/>
      <c r="I6" s="23" t="s">
        <v>10</v>
      </c>
      <c r="J6" s="88"/>
      <c r="K6" s="89"/>
      <c r="L6" s="93"/>
      <c r="M6" s="89"/>
      <c r="N6" s="93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89"/>
      <c r="AD6" s="89"/>
      <c r="AE6" s="94"/>
      <c r="AF6" s="94"/>
      <c r="AG6" s="94"/>
      <c r="AH6" s="94"/>
      <c r="AI6" s="89"/>
    </row>
    <row r="7" spans="1:35" ht="14.25" customHeight="1" x14ac:dyDescent="0.2">
      <c r="B7" s="104">
        <v>1996</v>
      </c>
      <c r="C7" s="97"/>
      <c r="D7" s="97"/>
      <c r="E7" s="97"/>
      <c r="F7" s="97"/>
      <c r="G7" s="97"/>
      <c r="H7" s="97"/>
      <c r="I7" s="24"/>
      <c r="J7" s="88"/>
      <c r="K7" s="89"/>
      <c r="L7" s="93"/>
      <c r="M7" s="89"/>
      <c r="N7" s="93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89"/>
      <c r="AD7" s="89"/>
      <c r="AE7" s="94"/>
      <c r="AF7" s="94"/>
      <c r="AG7" s="94"/>
      <c r="AH7" s="94"/>
      <c r="AI7" s="89"/>
    </row>
    <row r="8" spans="1:35" ht="14.25" customHeight="1" x14ac:dyDescent="0.2">
      <c r="A8" s="160"/>
      <c r="B8" s="101" t="s">
        <v>5</v>
      </c>
      <c r="C8" s="30">
        <v>3422.66</v>
      </c>
      <c r="D8" s="30">
        <v>1036.07</v>
      </c>
      <c r="E8" s="30">
        <f>SUM(C8:D8)</f>
        <v>4458.7299999999996</v>
      </c>
      <c r="F8" s="30">
        <v>111.288</v>
      </c>
      <c r="G8" s="30">
        <v>181.68199999999999</v>
      </c>
      <c r="H8" s="30">
        <f>SUM(F8:G8)</f>
        <v>292.96999999999997</v>
      </c>
      <c r="I8" s="31">
        <v>4751.7</v>
      </c>
      <c r="J8" s="166">
        <v>3257</v>
      </c>
      <c r="K8" s="89"/>
      <c r="L8" s="93"/>
      <c r="M8" s="89"/>
      <c r="N8" s="93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89"/>
      <c r="AD8" s="89"/>
      <c r="AE8" s="94"/>
      <c r="AF8" s="94"/>
      <c r="AG8" s="94"/>
      <c r="AH8" s="94"/>
      <c r="AI8" s="89"/>
    </row>
    <row r="9" spans="1:35" ht="14.25" customHeight="1" x14ac:dyDescent="0.2">
      <c r="B9" s="101" t="s">
        <v>29</v>
      </c>
      <c r="C9" s="30">
        <v>2822.6840000000002</v>
      </c>
      <c r="D9" s="30">
        <v>318.19099999999997</v>
      </c>
      <c r="E9" s="30">
        <f t="shared" ref="E9:E19" si="0">SUM(C9:D9)</f>
        <v>3140.875</v>
      </c>
      <c r="F9" s="30">
        <v>696.97900000000004</v>
      </c>
      <c r="G9" s="30">
        <v>62.244</v>
      </c>
      <c r="H9" s="30">
        <f t="shared" ref="H9:H19" si="1">SUM(F9:G9)</f>
        <v>759.22300000000007</v>
      </c>
      <c r="I9" s="31">
        <v>3900.098</v>
      </c>
      <c r="J9" s="166">
        <v>2671</v>
      </c>
      <c r="K9" s="89"/>
      <c r="L9" s="93"/>
      <c r="M9" s="89"/>
      <c r="N9" s="93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89"/>
      <c r="AD9" s="89"/>
      <c r="AE9" s="94"/>
      <c r="AF9" s="94"/>
      <c r="AG9" s="94"/>
      <c r="AH9" s="94"/>
      <c r="AI9" s="89"/>
    </row>
    <row r="10" spans="1:35" ht="14.25" customHeight="1" x14ac:dyDescent="0.2">
      <c r="B10" s="101" t="s">
        <v>30</v>
      </c>
      <c r="C10" s="30">
        <v>2493.3139999999999</v>
      </c>
      <c r="D10" s="30">
        <v>191.203</v>
      </c>
      <c r="E10" s="30">
        <f t="shared" si="0"/>
        <v>2684.5169999999998</v>
      </c>
      <c r="F10" s="30">
        <v>1442.5640000000001</v>
      </c>
      <c r="G10" s="30">
        <v>117.265</v>
      </c>
      <c r="H10" s="30">
        <f t="shared" si="1"/>
        <v>1559.8290000000002</v>
      </c>
      <c r="I10" s="31">
        <v>4244.3459999999995</v>
      </c>
      <c r="J10" s="166">
        <v>2851</v>
      </c>
      <c r="K10" s="89"/>
      <c r="L10" s="93"/>
      <c r="M10" s="89"/>
      <c r="N10" s="93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89"/>
      <c r="AD10" s="89"/>
      <c r="AE10" s="94"/>
      <c r="AF10" s="94"/>
      <c r="AG10" s="94"/>
      <c r="AH10" s="94"/>
      <c r="AI10" s="89"/>
    </row>
    <row r="11" spans="1:35" ht="14.25" customHeight="1" x14ac:dyDescent="0.2">
      <c r="B11" s="101" t="s">
        <v>31</v>
      </c>
      <c r="C11" s="30">
        <v>3189.0810000000001</v>
      </c>
      <c r="D11" s="30">
        <v>283.322</v>
      </c>
      <c r="E11" s="30">
        <f t="shared" si="0"/>
        <v>3472.4030000000002</v>
      </c>
      <c r="F11" s="30">
        <v>1001.544</v>
      </c>
      <c r="G11" s="30">
        <v>263.17099999999999</v>
      </c>
      <c r="H11" s="30">
        <f t="shared" si="1"/>
        <v>1264.7149999999999</v>
      </c>
      <c r="I11" s="31">
        <v>4737.1180000000004</v>
      </c>
      <c r="J11" s="166">
        <v>2343</v>
      </c>
      <c r="K11" s="89"/>
      <c r="L11" s="93"/>
      <c r="M11" s="89"/>
      <c r="N11" s="93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89"/>
      <c r="AD11" s="89"/>
      <c r="AE11" s="94"/>
      <c r="AF11" s="94"/>
      <c r="AG11" s="94"/>
      <c r="AH11" s="94"/>
      <c r="AI11" s="89"/>
    </row>
    <row r="12" spans="1:35" ht="14.25" customHeight="1" x14ac:dyDescent="0.2">
      <c r="B12" s="101" t="s">
        <v>32</v>
      </c>
      <c r="C12" s="30">
        <v>1998.7660000000001</v>
      </c>
      <c r="D12" s="30">
        <v>169.52099999999999</v>
      </c>
      <c r="E12" s="30">
        <f t="shared" si="0"/>
        <v>2168.2870000000003</v>
      </c>
      <c r="F12" s="30">
        <v>216.46199999999999</v>
      </c>
      <c r="G12" s="30">
        <v>316.72899999999998</v>
      </c>
      <c r="H12" s="30">
        <f t="shared" si="1"/>
        <v>533.19100000000003</v>
      </c>
      <c r="I12" s="31">
        <v>2701.4780000000001</v>
      </c>
      <c r="J12" s="166">
        <v>2589</v>
      </c>
      <c r="K12" s="139"/>
      <c r="L12" s="93"/>
      <c r="M12" s="89"/>
      <c r="N12" s="93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89"/>
      <c r="AD12" s="89"/>
      <c r="AE12" s="94"/>
      <c r="AF12" s="94"/>
      <c r="AG12" s="94"/>
      <c r="AH12" s="94"/>
      <c r="AI12" s="89"/>
    </row>
    <row r="13" spans="1:35" ht="14.25" customHeight="1" x14ac:dyDescent="0.25">
      <c r="B13" s="101"/>
      <c r="C13" s="127"/>
      <c r="D13" s="97"/>
      <c r="E13" s="30"/>
      <c r="F13" s="97"/>
      <c r="G13" s="97"/>
      <c r="H13" s="30"/>
      <c r="I13" s="130"/>
      <c r="J13" s="167"/>
      <c r="K13" s="89"/>
      <c r="L13" s="93"/>
      <c r="M13" s="89"/>
      <c r="N13" s="93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89"/>
      <c r="AD13" s="89"/>
      <c r="AE13" s="94"/>
      <c r="AF13" s="94"/>
      <c r="AG13" s="94"/>
      <c r="AH13" s="94"/>
      <c r="AI13" s="89"/>
    </row>
    <row r="14" spans="1:35" ht="14.25" customHeight="1" x14ac:dyDescent="0.25">
      <c r="B14" s="104">
        <v>2005</v>
      </c>
      <c r="C14" s="97"/>
      <c r="D14" s="97"/>
      <c r="E14" s="30"/>
      <c r="F14" s="97"/>
      <c r="G14" s="97"/>
      <c r="H14" s="30"/>
      <c r="I14" s="131"/>
      <c r="J14" s="167"/>
      <c r="K14" s="89"/>
      <c r="L14" s="93"/>
      <c r="M14" s="89"/>
      <c r="N14" s="93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89"/>
      <c r="AD14" s="89"/>
      <c r="AE14" s="94"/>
      <c r="AF14" s="94"/>
      <c r="AG14" s="94"/>
      <c r="AH14" s="94"/>
      <c r="AI14" s="89"/>
    </row>
    <row r="15" spans="1:35" ht="14.25" customHeight="1" x14ac:dyDescent="0.2">
      <c r="B15" s="101" t="s">
        <v>5</v>
      </c>
      <c r="C15" s="30">
        <v>3397.6039999999998</v>
      </c>
      <c r="D15" s="30">
        <v>1041.873</v>
      </c>
      <c r="E15" s="30">
        <f t="shared" si="0"/>
        <v>4439.4769999999999</v>
      </c>
      <c r="F15" s="30">
        <v>105.66</v>
      </c>
      <c r="G15" s="30">
        <v>186.13499999999999</v>
      </c>
      <c r="H15" s="30">
        <f t="shared" si="1"/>
        <v>291.79499999999996</v>
      </c>
      <c r="I15" s="31">
        <v>4731.2719999999999</v>
      </c>
      <c r="J15" s="166">
        <v>3386</v>
      </c>
      <c r="K15" s="89"/>
      <c r="L15" s="93"/>
      <c r="M15" s="89"/>
      <c r="N15" s="93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89"/>
      <c r="AD15" s="89"/>
      <c r="AE15" s="94"/>
      <c r="AF15" s="94"/>
      <c r="AG15" s="94"/>
      <c r="AH15" s="94"/>
      <c r="AI15" s="89"/>
    </row>
    <row r="16" spans="1:35" ht="14.25" customHeight="1" x14ac:dyDescent="0.2">
      <c r="B16" s="101" t="s">
        <v>29</v>
      </c>
      <c r="C16" s="30">
        <v>2930.5459999999998</v>
      </c>
      <c r="D16" s="30">
        <v>363.67599999999999</v>
      </c>
      <c r="E16" s="30">
        <f t="shared" si="0"/>
        <v>3294.2219999999998</v>
      </c>
      <c r="F16" s="30">
        <v>362.19400000000002</v>
      </c>
      <c r="G16" s="30">
        <v>151.22999999999999</v>
      </c>
      <c r="H16" s="30">
        <f t="shared" si="1"/>
        <v>513.42399999999998</v>
      </c>
      <c r="I16" s="31">
        <v>3807.6460000000002</v>
      </c>
      <c r="J16" s="166">
        <v>2842</v>
      </c>
      <c r="K16" s="89"/>
      <c r="L16" s="93"/>
      <c r="M16" s="89"/>
      <c r="N16" s="93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89"/>
      <c r="AD16" s="89"/>
      <c r="AE16" s="94"/>
      <c r="AF16" s="94"/>
      <c r="AG16" s="94"/>
      <c r="AH16" s="94"/>
      <c r="AI16" s="89"/>
    </row>
    <row r="17" spans="2:35" ht="14.25" customHeight="1" x14ac:dyDescent="0.2">
      <c r="B17" s="101" t="s">
        <v>30</v>
      </c>
      <c r="C17" s="30">
        <v>2780.239</v>
      </c>
      <c r="D17" s="30">
        <v>267.64</v>
      </c>
      <c r="E17" s="30">
        <f t="shared" si="0"/>
        <v>3047.8789999999999</v>
      </c>
      <c r="F17" s="30">
        <v>810.89599999999996</v>
      </c>
      <c r="G17" s="30">
        <v>420.55500000000001</v>
      </c>
      <c r="H17" s="30">
        <f t="shared" si="1"/>
        <v>1231.451</v>
      </c>
      <c r="I17" s="31">
        <v>4279.33</v>
      </c>
      <c r="J17" s="166">
        <v>3737</v>
      </c>
      <c r="K17" s="89"/>
      <c r="L17" s="93"/>
      <c r="M17" s="89"/>
      <c r="N17" s="93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89"/>
      <c r="AD17" s="89"/>
      <c r="AE17" s="94"/>
      <c r="AF17" s="94"/>
      <c r="AG17" s="94"/>
      <c r="AH17" s="94"/>
      <c r="AI17" s="89"/>
    </row>
    <row r="18" spans="2:35" ht="14.25" customHeight="1" x14ac:dyDescent="0.2">
      <c r="B18" s="101" t="s">
        <v>31</v>
      </c>
      <c r="C18" s="30">
        <v>3349.7049999999999</v>
      </c>
      <c r="D18" s="30">
        <v>363.375</v>
      </c>
      <c r="E18" s="30">
        <f t="shared" si="0"/>
        <v>3713.08</v>
      </c>
      <c r="F18" s="30">
        <v>737.98099999999999</v>
      </c>
      <c r="G18" s="30">
        <v>476.91399999999999</v>
      </c>
      <c r="H18" s="30">
        <f t="shared" si="1"/>
        <v>1214.895</v>
      </c>
      <c r="I18" s="31">
        <v>4927.9750000000004</v>
      </c>
      <c r="J18" s="166">
        <v>3996</v>
      </c>
      <c r="K18" s="89"/>
      <c r="L18" s="93"/>
      <c r="M18" s="89"/>
      <c r="N18" s="93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89"/>
      <c r="AD18" s="89"/>
      <c r="AE18" s="94"/>
      <c r="AF18" s="94"/>
      <c r="AG18" s="94"/>
      <c r="AH18" s="94"/>
      <c r="AI18" s="89"/>
    </row>
    <row r="19" spans="2:35" ht="14.25" customHeight="1" x14ac:dyDescent="0.2">
      <c r="B19" s="101" t="s">
        <v>32</v>
      </c>
      <c r="C19" s="30">
        <v>2872.9479999999999</v>
      </c>
      <c r="D19" s="30">
        <v>430.45299999999997</v>
      </c>
      <c r="E19" s="30">
        <f t="shared" si="0"/>
        <v>3303.4009999999998</v>
      </c>
      <c r="F19" s="30">
        <v>149.27000000000001</v>
      </c>
      <c r="G19" s="30">
        <v>582.16099999999994</v>
      </c>
      <c r="H19" s="30">
        <f t="shared" si="1"/>
        <v>731.43099999999993</v>
      </c>
      <c r="I19" s="31">
        <v>4034.8319999999999</v>
      </c>
      <c r="J19" s="166">
        <v>2709</v>
      </c>
      <c r="K19" s="89"/>
      <c r="L19" s="93"/>
      <c r="M19" s="89"/>
      <c r="N19" s="93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89"/>
      <c r="AD19" s="89"/>
      <c r="AE19" s="94"/>
      <c r="AF19" s="94"/>
      <c r="AG19" s="94"/>
      <c r="AH19" s="94"/>
      <c r="AI19" s="89"/>
    </row>
    <row r="20" spans="2:35" ht="14.25" customHeight="1" x14ac:dyDescent="0.25">
      <c r="B20" s="101"/>
      <c r="C20" s="97"/>
      <c r="D20" s="97"/>
      <c r="E20" s="97"/>
      <c r="F20" s="97"/>
      <c r="G20" s="97"/>
      <c r="H20" s="30"/>
      <c r="I20" s="131"/>
      <c r="J20" s="167"/>
      <c r="K20" s="89"/>
      <c r="L20" s="93"/>
      <c r="M20" s="89"/>
      <c r="N20" s="93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89"/>
      <c r="AD20" s="89"/>
      <c r="AE20" s="94"/>
      <c r="AF20" s="94"/>
      <c r="AG20" s="94"/>
      <c r="AH20" s="94"/>
      <c r="AI20" s="89"/>
    </row>
    <row r="21" spans="2:35" ht="14.25" customHeight="1" x14ac:dyDescent="0.25">
      <c r="B21" s="104">
        <v>2014</v>
      </c>
      <c r="C21" s="97"/>
      <c r="D21" s="97"/>
      <c r="E21" s="97"/>
      <c r="F21" s="97"/>
      <c r="G21" s="97"/>
      <c r="H21" s="30"/>
      <c r="I21" s="131"/>
      <c r="J21" s="167"/>
      <c r="K21" s="89"/>
      <c r="L21" s="93"/>
      <c r="M21" s="89"/>
      <c r="N21" s="93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89"/>
      <c r="AD21" s="89"/>
      <c r="AE21" s="94"/>
      <c r="AF21" s="94"/>
      <c r="AG21" s="94"/>
      <c r="AH21" s="94"/>
      <c r="AI21" s="89"/>
    </row>
    <row r="22" spans="2:35" ht="14.25" customHeight="1" x14ac:dyDescent="0.2">
      <c r="B22" s="101" t="s">
        <v>5</v>
      </c>
      <c r="C22" s="30">
        <v>2911.4050000000002</v>
      </c>
      <c r="D22" s="14">
        <v>1516.0360000000001</v>
      </c>
      <c r="E22" s="14">
        <v>4427.4410000000007</v>
      </c>
      <c r="F22" s="14">
        <v>61.265000000000001</v>
      </c>
      <c r="G22" s="14">
        <v>209.36600000000001</v>
      </c>
      <c r="H22" s="14">
        <v>270.63100000000003</v>
      </c>
      <c r="I22" s="132">
        <v>4698.072000000001</v>
      </c>
      <c r="J22" s="166">
        <v>1955</v>
      </c>
      <c r="K22" s="89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89"/>
      <c r="AD22" s="99"/>
      <c r="AE22" s="100"/>
      <c r="AF22" s="100"/>
      <c r="AG22" s="100"/>
      <c r="AH22" s="100"/>
      <c r="AI22" s="100"/>
    </row>
    <row r="23" spans="2:35" ht="14.25" customHeight="1" x14ac:dyDescent="0.2">
      <c r="B23" s="101" t="s">
        <v>29</v>
      </c>
      <c r="C23" s="30">
        <v>2686.527</v>
      </c>
      <c r="D23" s="14">
        <v>733.04600000000005</v>
      </c>
      <c r="E23" s="14">
        <v>3419.5730000000003</v>
      </c>
      <c r="F23" s="14">
        <v>265.87799999999999</v>
      </c>
      <c r="G23" s="14">
        <v>217.548</v>
      </c>
      <c r="H23" s="14">
        <v>483.42599999999999</v>
      </c>
      <c r="I23" s="132">
        <v>3902.9990000000007</v>
      </c>
      <c r="J23" s="166">
        <v>1828</v>
      </c>
      <c r="K23" s="103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89"/>
      <c r="AD23" s="99"/>
      <c r="AE23" s="100"/>
      <c r="AF23" s="100"/>
      <c r="AG23" s="100"/>
      <c r="AH23" s="100"/>
      <c r="AI23" s="100"/>
    </row>
    <row r="24" spans="2:35" ht="14.25" customHeight="1" x14ac:dyDescent="0.2">
      <c r="B24" s="101" t="s">
        <v>30</v>
      </c>
      <c r="C24" s="30">
        <v>2742.5129999999999</v>
      </c>
      <c r="D24" s="14">
        <v>508.23200000000003</v>
      </c>
      <c r="E24" s="14">
        <v>3250.7449999999999</v>
      </c>
      <c r="F24" s="14">
        <v>665.48699999999997</v>
      </c>
      <c r="G24" s="14">
        <v>556.90899999999999</v>
      </c>
      <c r="H24" s="14">
        <v>1222.396</v>
      </c>
      <c r="I24" s="132">
        <v>4473.1409999999996</v>
      </c>
      <c r="J24" s="166">
        <v>2931</v>
      </c>
      <c r="K24" s="89"/>
      <c r="L24" s="93" t="s">
        <v>16</v>
      </c>
      <c r="M24" s="93"/>
      <c r="AC24" s="89"/>
      <c r="AD24" s="99"/>
      <c r="AE24" s="100"/>
      <c r="AF24" s="100"/>
      <c r="AG24" s="100"/>
      <c r="AH24" s="100"/>
      <c r="AI24" s="100"/>
    </row>
    <row r="25" spans="2:35" ht="14.25" customHeight="1" x14ac:dyDescent="0.2">
      <c r="B25" s="101" t="s">
        <v>31</v>
      </c>
      <c r="C25" s="30">
        <v>3020.9380000000001</v>
      </c>
      <c r="D25" s="14">
        <v>697.82299999999998</v>
      </c>
      <c r="E25" s="14">
        <v>3718.761</v>
      </c>
      <c r="F25" s="14">
        <v>529.06700000000001</v>
      </c>
      <c r="G25" s="14">
        <v>526.93399999999997</v>
      </c>
      <c r="H25" s="14">
        <v>1056.001</v>
      </c>
      <c r="I25" s="132">
        <v>4774.7619999999997</v>
      </c>
      <c r="J25" s="166">
        <v>2769</v>
      </c>
      <c r="K25" s="89"/>
      <c r="L25" s="93"/>
      <c r="M25" s="93"/>
      <c r="AC25" s="89"/>
      <c r="AD25" s="99"/>
    </row>
    <row r="26" spans="2:35" ht="14.25" customHeight="1" x14ac:dyDescent="0.2">
      <c r="B26" s="101" t="s">
        <v>32</v>
      </c>
      <c r="C26" s="30">
        <v>3395.306</v>
      </c>
      <c r="D26" s="14">
        <v>1120.2950000000001</v>
      </c>
      <c r="E26" s="14">
        <v>4515.6010000000006</v>
      </c>
      <c r="F26" s="14">
        <v>157.58699999999999</v>
      </c>
      <c r="G26" s="14">
        <v>848.78899999999999</v>
      </c>
      <c r="H26" s="14">
        <v>1006.376</v>
      </c>
      <c r="I26" s="132">
        <v>5521.9769999999999</v>
      </c>
      <c r="J26" s="166">
        <v>2814</v>
      </c>
      <c r="K26" s="139"/>
      <c r="L26" s="161"/>
      <c r="M26" s="161"/>
      <c r="AC26" s="89"/>
      <c r="AD26" s="99"/>
    </row>
    <row r="27" spans="2:35" ht="14.25" customHeight="1" x14ac:dyDescent="0.2">
      <c r="B27" s="95"/>
      <c r="C27" s="95"/>
      <c r="D27" s="95"/>
      <c r="E27" s="95"/>
      <c r="F27" s="95"/>
      <c r="G27" s="95"/>
      <c r="H27" s="95"/>
      <c r="I27" s="23" t="s">
        <v>13</v>
      </c>
      <c r="J27" s="148"/>
      <c r="L27" s="89"/>
      <c r="M27" s="98"/>
      <c r="N27" s="98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</row>
    <row r="28" spans="2:35" ht="14.25" customHeight="1" x14ac:dyDescent="0.2">
      <c r="B28" s="104">
        <v>1996</v>
      </c>
      <c r="C28" s="101"/>
      <c r="D28" s="101"/>
      <c r="E28" s="101"/>
      <c r="F28" s="101"/>
      <c r="G28" s="101"/>
      <c r="H28" s="101"/>
      <c r="I28" s="171"/>
      <c r="J28" s="16"/>
      <c r="L28" s="89"/>
      <c r="M28" s="98"/>
      <c r="N28" s="98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</row>
    <row r="29" spans="2:35" ht="14.25" customHeight="1" x14ac:dyDescent="0.2">
      <c r="B29" s="101" t="s">
        <v>5</v>
      </c>
      <c r="C29" s="105">
        <v>72.030220763095315</v>
      </c>
      <c r="D29" s="105">
        <v>21.804196392869919</v>
      </c>
      <c r="E29" s="105">
        <v>93.834417155965227</v>
      </c>
      <c r="F29" s="105">
        <v>2.3420670496874805</v>
      </c>
      <c r="G29" s="105">
        <v>3.8235157943472862</v>
      </c>
      <c r="H29" s="105">
        <v>6.1655828440347662</v>
      </c>
      <c r="I29" s="133">
        <v>100</v>
      </c>
      <c r="J29" s="16"/>
      <c r="L29" s="89"/>
      <c r="M29" s="98"/>
      <c r="N29" s="98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</row>
    <row r="30" spans="2:35" ht="14.25" customHeight="1" x14ac:dyDescent="0.2">
      <c r="B30" s="101" t="s">
        <v>29</v>
      </c>
      <c r="C30" s="105">
        <v>72.374694174351518</v>
      </c>
      <c r="D30" s="105">
        <v>8.158538580312598</v>
      </c>
      <c r="E30" s="105">
        <v>80.533232754664112</v>
      </c>
      <c r="F30" s="105">
        <v>17.87080734894354</v>
      </c>
      <c r="G30" s="105">
        <v>1.5959598963923471</v>
      </c>
      <c r="H30" s="105">
        <v>19.466767245335888</v>
      </c>
      <c r="I30" s="133">
        <v>100</v>
      </c>
      <c r="J30" s="16"/>
      <c r="L30" s="89"/>
      <c r="M30" s="98"/>
      <c r="N30" s="98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</row>
    <row r="31" spans="2:35" ht="14.25" customHeight="1" x14ac:dyDescent="0.2">
      <c r="B31" s="101" t="s">
        <v>30</v>
      </c>
      <c r="C31" s="105">
        <v>58.744362500135473</v>
      </c>
      <c r="D31" s="105">
        <v>4.5048872075933488</v>
      </c>
      <c r="E31" s="105">
        <v>63.249249707728829</v>
      </c>
      <c r="F31" s="105">
        <v>33.98789825334692</v>
      </c>
      <c r="G31" s="105">
        <v>2.7628520389242532</v>
      </c>
      <c r="H31" s="105">
        <v>36.750750292271178</v>
      </c>
      <c r="I31" s="133">
        <v>100</v>
      </c>
      <c r="J31" s="16"/>
      <c r="L31" s="89"/>
      <c r="M31" s="98"/>
      <c r="N31" s="98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</row>
    <row r="32" spans="2:35" ht="14.25" customHeight="1" x14ac:dyDescent="0.2">
      <c r="B32" s="101" t="s">
        <v>31</v>
      </c>
      <c r="C32" s="105">
        <v>67.32112225196839</v>
      </c>
      <c r="D32" s="105">
        <v>5.9808938683815773</v>
      </c>
      <c r="E32" s="105">
        <v>73.302016120349961</v>
      </c>
      <c r="F32" s="105">
        <v>21.142475234942427</v>
      </c>
      <c r="G32" s="105">
        <v>5.5555086447076043</v>
      </c>
      <c r="H32" s="105">
        <v>26.697983879650032</v>
      </c>
      <c r="I32" s="133">
        <v>100</v>
      </c>
      <c r="J32" s="16"/>
      <c r="L32" s="89"/>
      <c r="M32" s="98"/>
      <c r="N32" s="98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</row>
    <row r="33" spans="2:29" ht="14.25" customHeight="1" x14ac:dyDescent="0.2">
      <c r="B33" s="101" t="s">
        <v>32</v>
      </c>
      <c r="C33" s="105">
        <v>73.987868862896534</v>
      </c>
      <c r="D33" s="105">
        <v>6.2751205081070429</v>
      </c>
      <c r="E33" s="105">
        <v>80.262989371003584</v>
      </c>
      <c r="F33" s="105">
        <v>8.0127248861549116</v>
      </c>
      <c r="G33" s="105">
        <v>11.724285742841511</v>
      </c>
      <c r="H33" s="105">
        <v>19.737010628996423</v>
      </c>
      <c r="I33" s="133">
        <v>100</v>
      </c>
      <c r="J33" s="16"/>
      <c r="L33" s="89"/>
      <c r="M33" s="98"/>
      <c r="N33" s="98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</row>
    <row r="34" spans="2:29" ht="14.25" customHeight="1" x14ac:dyDescent="0.2">
      <c r="B34" s="101"/>
      <c r="C34" s="105"/>
      <c r="D34" s="105"/>
      <c r="E34" s="105"/>
      <c r="F34" s="105"/>
      <c r="G34" s="105"/>
      <c r="H34" s="105"/>
      <c r="I34" s="133"/>
      <c r="J34" s="16"/>
      <c r="L34" s="89"/>
      <c r="M34" s="98"/>
      <c r="N34" s="98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</row>
    <row r="35" spans="2:29" ht="14.25" customHeight="1" x14ac:dyDescent="0.2">
      <c r="B35" s="104">
        <v>2005</v>
      </c>
      <c r="C35" s="105"/>
      <c r="D35" s="105"/>
      <c r="E35" s="105"/>
      <c r="F35" s="105"/>
      <c r="G35" s="105"/>
      <c r="H35" s="105"/>
      <c r="I35" s="133"/>
      <c r="J35" s="16"/>
      <c r="L35" s="89"/>
      <c r="M35" s="98"/>
      <c r="N35" s="98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</row>
    <row r="36" spans="2:29" ht="14.25" customHeight="1" x14ac:dyDescent="0.2">
      <c r="B36" s="101" t="s">
        <v>5</v>
      </c>
      <c r="C36" s="105">
        <v>71.811639660539498</v>
      </c>
      <c r="D36" s="105">
        <v>22.020991395125876</v>
      </c>
      <c r="E36" s="105">
        <v>93.832631055665374</v>
      </c>
      <c r="F36" s="105">
        <v>2.2332260753556339</v>
      </c>
      <c r="G36" s="105">
        <v>3.9341428689789972</v>
      </c>
      <c r="H36" s="105">
        <v>6.1673689443346316</v>
      </c>
      <c r="I36" s="133">
        <v>100</v>
      </c>
      <c r="J36" s="16"/>
      <c r="L36" s="89"/>
      <c r="M36" s="98"/>
      <c r="N36" s="98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</row>
    <row r="37" spans="2:29" ht="14.25" customHeight="1" x14ac:dyDescent="0.2">
      <c r="B37" s="101" t="s">
        <v>29</v>
      </c>
      <c r="C37" s="105">
        <v>76.964770359429423</v>
      </c>
      <c r="D37" s="105">
        <v>9.5512030267519616</v>
      </c>
      <c r="E37" s="105">
        <v>86.515973386181386</v>
      </c>
      <c r="F37" s="105">
        <v>9.5122813412801506</v>
      </c>
      <c r="G37" s="105">
        <v>3.9717452725384663</v>
      </c>
      <c r="H37" s="105">
        <v>13.484026613818617</v>
      </c>
      <c r="I37" s="133">
        <v>100</v>
      </c>
      <c r="J37" s="16"/>
      <c r="L37" s="89"/>
      <c r="M37" s="98"/>
      <c r="N37" s="98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</row>
    <row r="38" spans="2:29" ht="14.25" customHeight="1" x14ac:dyDescent="0.2">
      <c r="B38" s="101" t="s">
        <v>30</v>
      </c>
      <c r="C38" s="105">
        <v>64.969025525023781</v>
      </c>
      <c r="D38" s="105">
        <v>6.2542500812043</v>
      </c>
      <c r="E38" s="105">
        <v>71.223275606228071</v>
      </c>
      <c r="F38" s="105">
        <v>18.949134560784049</v>
      </c>
      <c r="G38" s="105">
        <v>9.8275898329878739</v>
      </c>
      <c r="H38" s="105">
        <v>28.776724393771925</v>
      </c>
      <c r="I38" s="133">
        <v>100</v>
      </c>
      <c r="J38" s="16"/>
      <c r="L38" s="89"/>
      <c r="M38" s="98"/>
      <c r="N38" s="98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</row>
    <row r="39" spans="2:29" ht="14.25" customHeight="1" x14ac:dyDescent="0.2">
      <c r="B39" s="101" t="s">
        <v>31</v>
      </c>
      <c r="C39" s="105">
        <v>67.973254734449753</v>
      </c>
      <c r="D39" s="105">
        <v>7.37371841375007</v>
      </c>
      <c r="E39" s="105">
        <v>75.346973148199808</v>
      </c>
      <c r="F39" s="105">
        <v>14.975339769377888</v>
      </c>
      <c r="G39" s="105">
        <v>9.6776870824222918</v>
      </c>
      <c r="H39" s="105">
        <v>24.653026851800181</v>
      </c>
      <c r="I39" s="133">
        <v>100</v>
      </c>
      <c r="J39" s="16"/>
      <c r="L39" s="89"/>
      <c r="M39" s="98"/>
      <c r="N39" s="98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</row>
    <row r="40" spans="2:29" ht="14.25" customHeight="1" x14ac:dyDescent="0.2">
      <c r="B40" s="101" t="s">
        <v>32</v>
      </c>
      <c r="C40" s="105">
        <v>71.203658541421305</v>
      </c>
      <c r="D40" s="105">
        <v>10.668424360667309</v>
      </c>
      <c r="E40" s="105">
        <v>81.872082902088621</v>
      </c>
      <c r="F40" s="105">
        <v>3.6995344539747879</v>
      </c>
      <c r="G40" s="105">
        <v>14.428382643936599</v>
      </c>
      <c r="H40" s="105">
        <v>18.127917097911386</v>
      </c>
      <c r="I40" s="133">
        <v>100</v>
      </c>
      <c r="J40" s="16"/>
      <c r="L40" s="89"/>
      <c r="M40" s="98"/>
      <c r="N40" s="98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</row>
    <row r="41" spans="2:29" ht="14.25" customHeight="1" x14ac:dyDescent="0.2">
      <c r="B41" s="101"/>
      <c r="C41" s="105"/>
      <c r="D41" s="105"/>
      <c r="E41" s="105"/>
      <c r="F41" s="105"/>
      <c r="G41" s="105"/>
      <c r="H41" s="105"/>
      <c r="I41" s="133"/>
      <c r="J41" s="16"/>
      <c r="L41" s="89"/>
      <c r="M41" s="98"/>
      <c r="N41" s="98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</row>
    <row r="42" spans="2:29" ht="14.25" customHeight="1" x14ac:dyDescent="0.2">
      <c r="B42" s="104">
        <v>2014</v>
      </c>
      <c r="C42" s="101"/>
      <c r="D42" s="101"/>
      <c r="E42" s="101"/>
      <c r="F42" s="101"/>
      <c r="G42" s="101"/>
      <c r="H42" s="101"/>
      <c r="I42" s="131"/>
      <c r="J42" s="16"/>
      <c r="L42" s="89"/>
      <c r="M42" s="98"/>
      <c r="N42" s="98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</row>
    <row r="43" spans="2:29" ht="14.25" customHeight="1" x14ac:dyDescent="0.2">
      <c r="B43" s="101" t="s">
        <v>5</v>
      </c>
      <c r="C43" s="105">
        <v>61.970208204557096</v>
      </c>
      <c r="D43" s="105">
        <v>32.269322394377944</v>
      </c>
      <c r="E43" s="105">
        <v>94.239530598935048</v>
      </c>
      <c r="F43" s="105">
        <v>1.304045574439898</v>
      </c>
      <c r="G43" s="105">
        <v>4.4564238266250493</v>
      </c>
      <c r="H43" s="105">
        <v>5.7604694010649471</v>
      </c>
      <c r="I43" s="133">
        <v>100</v>
      </c>
      <c r="J43" s="16"/>
      <c r="L43" s="98"/>
      <c r="M43" s="16"/>
      <c r="N43" s="98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6"/>
    </row>
    <row r="44" spans="2:29" ht="14.25" customHeight="1" x14ac:dyDescent="0.2">
      <c r="B44" s="101" t="s">
        <v>29</v>
      </c>
      <c r="C44" s="105">
        <v>68.832377359051335</v>
      </c>
      <c r="D44" s="105">
        <v>18.781608706535664</v>
      </c>
      <c r="E44" s="105">
        <v>87.613986065587</v>
      </c>
      <c r="F44" s="105">
        <v>6.8121462495890972</v>
      </c>
      <c r="G44" s="105">
        <v>5.5738676848239006</v>
      </c>
      <c r="H44" s="105">
        <v>12.386013934412999</v>
      </c>
      <c r="I44" s="133">
        <v>100</v>
      </c>
      <c r="J44" s="16"/>
      <c r="AC44" s="16"/>
    </row>
    <row r="45" spans="2:29" ht="14.25" customHeight="1" x14ac:dyDescent="0.2">
      <c r="B45" s="101" t="s">
        <v>30</v>
      </c>
      <c r="C45" s="105">
        <v>61.310676323415692</v>
      </c>
      <c r="D45" s="105">
        <v>11.361859597092961</v>
      </c>
      <c r="E45" s="105">
        <v>72.672535920508651</v>
      </c>
      <c r="F45" s="105">
        <v>14.877398230907543</v>
      </c>
      <c r="G45" s="105">
        <v>12.450065848583803</v>
      </c>
      <c r="H45" s="105">
        <v>27.327464079491349</v>
      </c>
      <c r="I45" s="133">
        <v>100</v>
      </c>
      <c r="J45" s="16"/>
      <c r="AC45" s="16"/>
    </row>
    <row r="46" spans="2:29" ht="14.25" customHeight="1" x14ac:dyDescent="0.2">
      <c r="B46" s="101" t="s">
        <v>31</v>
      </c>
      <c r="C46" s="105">
        <v>63.268870783507111</v>
      </c>
      <c r="D46" s="105">
        <v>14.614822686450129</v>
      </c>
      <c r="E46" s="105">
        <v>77.883693469957251</v>
      </c>
      <c r="F46" s="105">
        <v>11.080489456856697</v>
      </c>
      <c r="G46" s="105">
        <v>11.035817073186056</v>
      </c>
      <c r="H46" s="105">
        <v>22.116306530042753</v>
      </c>
      <c r="I46" s="133">
        <v>100</v>
      </c>
      <c r="J46" s="16"/>
      <c r="AC46" s="16"/>
    </row>
    <row r="47" spans="2:29" ht="14.25" customHeight="1" x14ac:dyDescent="0.2">
      <c r="B47" s="113" t="s">
        <v>32</v>
      </c>
      <c r="C47" s="115">
        <v>61.487144912048706</v>
      </c>
      <c r="D47" s="115">
        <v>20.28793310801548</v>
      </c>
      <c r="E47" s="115">
        <v>81.7750780200642</v>
      </c>
      <c r="F47" s="115">
        <v>2.8538148565269283</v>
      </c>
      <c r="G47" s="115">
        <v>15.371107123408882</v>
      </c>
      <c r="H47" s="115">
        <v>18.224921979935811</v>
      </c>
      <c r="I47" s="134">
        <v>100</v>
      </c>
      <c r="J47" s="108"/>
      <c r="AC47" s="16"/>
    </row>
    <row r="48" spans="2:29" ht="14.25" customHeight="1" x14ac:dyDescent="0.2">
      <c r="B48" s="43" t="s">
        <v>25</v>
      </c>
      <c r="C48" s="107"/>
      <c r="D48" s="107"/>
      <c r="E48" s="107"/>
      <c r="F48" s="107"/>
      <c r="G48" s="107"/>
      <c r="H48" s="107"/>
      <c r="I48" s="107"/>
    </row>
    <row r="49" spans="2:2" x14ac:dyDescent="0.2">
      <c r="B49" s="54" t="s">
        <v>123</v>
      </c>
    </row>
    <row r="50" spans="2:2" s="3" customFormat="1" x14ac:dyDescent="0.2">
      <c r="B50" s="54" t="s">
        <v>48</v>
      </c>
    </row>
    <row r="51" spans="2:2" s="3" customFormat="1" x14ac:dyDescent="0.2">
      <c r="B51" s="54"/>
    </row>
  </sheetData>
  <pageMargins left="0.70866141732283472" right="0.70866141732283472" top="0.74803149606299213" bottom="0.74803149606299213" header="0.31496062992125984" footer="0.31496062992125984"/>
  <pageSetup paperSize="9" scale="74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  <pageSetUpPr fitToPage="1"/>
  </sheetPr>
  <dimension ref="B1:AJ51"/>
  <sheetViews>
    <sheetView zoomScaleNormal="100" workbookViewId="0">
      <selection sqref="A1:J50"/>
    </sheetView>
  </sheetViews>
  <sheetFormatPr defaultColWidth="9" defaultRowHeight="14.25" x14ac:dyDescent="0.2"/>
  <cols>
    <col min="1" max="1" width="9" style="15"/>
    <col min="2" max="2" width="21.875" style="15" customWidth="1"/>
    <col min="3" max="3" width="12.125" style="15" customWidth="1"/>
    <col min="4" max="4" width="7.25" style="15" customWidth="1"/>
    <col min="5" max="5" width="12.125" style="15" customWidth="1"/>
    <col min="6" max="6" width="9.125" style="15" customWidth="1"/>
    <col min="7" max="8" width="12.125" style="15" customWidth="1"/>
    <col min="9" max="9" width="10.375" style="15" customWidth="1"/>
    <col min="10" max="10" width="9.375" style="15" customWidth="1"/>
    <col min="11" max="16384" width="9" style="15"/>
  </cols>
  <sheetData>
    <row r="1" spans="2:36" ht="14.25" customHeight="1" x14ac:dyDescent="0.2"/>
    <row r="2" spans="2:36" ht="18.75" customHeight="1" x14ac:dyDescent="0.25">
      <c r="B2" s="37" t="s">
        <v>125</v>
      </c>
    </row>
    <row r="3" spans="2:36" ht="14.25" customHeight="1" x14ac:dyDescent="0.2"/>
    <row r="4" spans="2:36" ht="14.25" customHeight="1" x14ac:dyDescent="0.2">
      <c r="B4" s="86" t="s">
        <v>9</v>
      </c>
      <c r="C4" s="87"/>
      <c r="D4" s="87"/>
      <c r="E4" s="87"/>
      <c r="F4" s="87"/>
      <c r="G4" s="87"/>
      <c r="H4" s="87"/>
      <c r="I4" s="87"/>
      <c r="J4" s="88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</row>
    <row r="5" spans="2:36" ht="28.5" customHeight="1" x14ac:dyDescent="0.2">
      <c r="B5" s="90"/>
      <c r="C5" s="91" t="s">
        <v>44</v>
      </c>
      <c r="D5" s="91" t="s">
        <v>45</v>
      </c>
      <c r="E5" s="91" t="s">
        <v>67</v>
      </c>
      <c r="F5" s="91" t="s">
        <v>46</v>
      </c>
      <c r="G5" s="91" t="s">
        <v>47</v>
      </c>
      <c r="H5" s="91" t="s">
        <v>68</v>
      </c>
      <c r="I5" s="91" t="s">
        <v>49</v>
      </c>
      <c r="J5" s="91" t="s">
        <v>53</v>
      </c>
      <c r="K5" s="89"/>
      <c r="L5" s="92"/>
      <c r="M5" s="93"/>
      <c r="N5" s="93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89"/>
      <c r="AE5" s="89"/>
      <c r="AF5" s="89"/>
      <c r="AG5" s="89"/>
      <c r="AH5" s="89"/>
      <c r="AI5" s="89"/>
      <c r="AJ5" s="89"/>
    </row>
    <row r="6" spans="2:36" ht="14.25" customHeight="1" x14ac:dyDescent="0.2">
      <c r="B6" s="95"/>
      <c r="C6" s="96"/>
      <c r="D6" s="96"/>
      <c r="E6" s="96"/>
      <c r="F6" s="96"/>
      <c r="G6" s="96"/>
      <c r="H6" s="96"/>
      <c r="I6" s="23" t="s">
        <v>10</v>
      </c>
      <c r="J6" s="111"/>
      <c r="K6" s="89"/>
      <c r="L6" s="93"/>
      <c r="M6" s="89"/>
      <c r="N6" s="93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89"/>
      <c r="AE6" s="89"/>
      <c r="AF6" s="94"/>
      <c r="AG6" s="94"/>
      <c r="AH6" s="94"/>
      <c r="AI6" s="94"/>
      <c r="AJ6" s="89"/>
    </row>
    <row r="7" spans="2:36" ht="14.25" customHeight="1" x14ac:dyDescent="0.2">
      <c r="B7" s="104">
        <v>1996</v>
      </c>
      <c r="C7" s="97"/>
      <c r="D7" s="97"/>
      <c r="E7" s="97"/>
      <c r="F7" s="97"/>
      <c r="G7" s="97"/>
      <c r="H7" s="97"/>
      <c r="I7" s="24"/>
      <c r="J7" s="112"/>
      <c r="K7" s="89"/>
      <c r="L7" s="93"/>
      <c r="M7" s="89"/>
      <c r="N7" s="93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89"/>
      <c r="AE7" s="89"/>
      <c r="AF7" s="94"/>
      <c r="AG7" s="94"/>
      <c r="AH7" s="94"/>
      <c r="AI7" s="94"/>
      <c r="AJ7" s="89"/>
    </row>
    <row r="8" spans="2:36" ht="14.25" customHeight="1" x14ac:dyDescent="0.2">
      <c r="B8" s="101" t="s">
        <v>50</v>
      </c>
      <c r="C8" s="30">
        <v>4014.9180000000001</v>
      </c>
      <c r="D8" s="30">
        <v>687.495</v>
      </c>
      <c r="E8" s="30">
        <v>4702.4130000000005</v>
      </c>
      <c r="F8" s="30">
        <v>927.35</v>
      </c>
      <c r="G8" s="30">
        <v>248.09800000000001</v>
      </c>
      <c r="H8" s="30">
        <v>1175.4480000000001</v>
      </c>
      <c r="I8" s="31">
        <v>5877.8609999999999</v>
      </c>
      <c r="J8" s="166">
        <v>4608</v>
      </c>
      <c r="K8" s="89"/>
      <c r="L8" s="93"/>
      <c r="M8" s="89"/>
      <c r="N8" s="93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89"/>
      <c r="AE8" s="89"/>
      <c r="AF8" s="94"/>
      <c r="AG8" s="94"/>
      <c r="AH8" s="94"/>
      <c r="AI8" s="94"/>
      <c r="AJ8" s="89"/>
    </row>
    <row r="9" spans="2:36" ht="14.25" customHeight="1" x14ac:dyDescent="0.2">
      <c r="B9" s="101" t="s">
        <v>51</v>
      </c>
      <c r="C9" s="30">
        <v>7164.83</v>
      </c>
      <c r="D9" s="30">
        <v>452.01299999999998</v>
      </c>
      <c r="E9" s="30">
        <v>7616.8429999999998</v>
      </c>
      <c r="F9" s="30">
        <v>770.37099999999998</v>
      </c>
      <c r="G9" s="30">
        <v>97.876999999999995</v>
      </c>
      <c r="H9" s="30">
        <v>868.24799999999993</v>
      </c>
      <c r="I9" s="31">
        <v>8485.0910000000003</v>
      </c>
      <c r="J9" s="166">
        <v>4401</v>
      </c>
      <c r="K9" s="89"/>
      <c r="L9" s="93"/>
      <c r="M9" s="89"/>
      <c r="N9" s="93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89"/>
      <c r="AE9" s="89"/>
      <c r="AF9" s="94"/>
      <c r="AG9" s="94"/>
      <c r="AH9" s="94"/>
      <c r="AI9" s="94"/>
      <c r="AJ9" s="89"/>
    </row>
    <row r="10" spans="2:36" ht="14.25" customHeight="1" x14ac:dyDescent="0.2">
      <c r="B10" s="101" t="s">
        <v>17</v>
      </c>
      <c r="C10" s="30">
        <v>1575.175</v>
      </c>
      <c r="D10" s="30">
        <v>111.97</v>
      </c>
      <c r="E10" s="30">
        <v>1687.145</v>
      </c>
      <c r="F10" s="30">
        <v>321.012</v>
      </c>
      <c r="G10" s="30">
        <v>57.256</v>
      </c>
      <c r="H10" s="30">
        <v>378.26800000000003</v>
      </c>
      <c r="I10" s="31">
        <v>2065.413</v>
      </c>
      <c r="J10" s="166">
        <v>978</v>
      </c>
      <c r="K10" s="89"/>
      <c r="L10" s="93"/>
      <c r="M10" s="89"/>
      <c r="N10" s="93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89"/>
      <c r="AE10" s="89"/>
      <c r="AF10" s="94"/>
      <c r="AG10" s="94"/>
      <c r="AH10" s="94"/>
      <c r="AI10" s="94"/>
      <c r="AJ10" s="89"/>
    </row>
    <row r="11" spans="2:36" ht="14.25" customHeight="1" x14ac:dyDescent="0.2">
      <c r="B11" s="101" t="s">
        <v>18</v>
      </c>
      <c r="C11" s="30">
        <v>355.87599999999998</v>
      </c>
      <c r="D11" s="30">
        <v>382.43</v>
      </c>
      <c r="E11" s="30">
        <v>738.30600000000004</v>
      </c>
      <c r="F11" s="30">
        <v>58.017000000000003</v>
      </c>
      <c r="G11" s="30">
        <v>84.352000000000004</v>
      </c>
      <c r="H11" s="30">
        <v>142.369</v>
      </c>
      <c r="I11" s="31">
        <v>880.67499999999995</v>
      </c>
      <c r="J11" s="166">
        <v>488</v>
      </c>
      <c r="K11" s="89"/>
      <c r="L11" s="93"/>
      <c r="M11" s="89"/>
      <c r="N11" s="93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89"/>
      <c r="AE11" s="89"/>
      <c r="AF11" s="94"/>
      <c r="AG11" s="94"/>
      <c r="AH11" s="94"/>
      <c r="AI11" s="94"/>
      <c r="AJ11" s="89"/>
    </row>
    <row r="12" spans="2:36" ht="14.25" customHeight="1" x14ac:dyDescent="0.2">
      <c r="B12" s="101" t="s">
        <v>28</v>
      </c>
      <c r="C12" s="30">
        <v>815.70600000000002</v>
      </c>
      <c r="D12" s="30">
        <v>364.399</v>
      </c>
      <c r="E12" s="30">
        <v>1180.105</v>
      </c>
      <c r="F12" s="30">
        <v>1392.087</v>
      </c>
      <c r="G12" s="30">
        <v>453.50799999999998</v>
      </c>
      <c r="H12" s="30">
        <v>1845.595</v>
      </c>
      <c r="I12" s="31">
        <v>3025.7</v>
      </c>
      <c r="J12" s="166">
        <v>3236</v>
      </c>
      <c r="K12" s="89"/>
      <c r="L12" s="93"/>
      <c r="M12" s="89"/>
      <c r="N12" s="93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89"/>
      <c r="AE12" s="89"/>
      <c r="AF12" s="94"/>
      <c r="AG12" s="94"/>
      <c r="AH12" s="94"/>
      <c r="AI12" s="94"/>
      <c r="AJ12" s="89"/>
    </row>
    <row r="13" spans="2:36" ht="14.25" customHeight="1" x14ac:dyDescent="0.25">
      <c r="B13" s="101"/>
      <c r="C13" s="30"/>
      <c r="D13" s="30"/>
      <c r="E13" s="30"/>
      <c r="F13" s="30"/>
      <c r="G13" s="30"/>
      <c r="H13" s="30"/>
      <c r="I13" s="31"/>
      <c r="J13" s="174"/>
      <c r="K13" s="89"/>
      <c r="L13" s="93"/>
      <c r="M13" s="89"/>
      <c r="N13" s="93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89"/>
      <c r="AE13" s="89"/>
      <c r="AF13" s="94"/>
      <c r="AG13" s="94"/>
      <c r="AH13" s="94"/>
      <c r="AI13" s="94"/>
      <c r="AJ13" s="89"/>
    </row>
    <row r="14" spans="2:36" ht="14.25" customHeight="1" x14ac:dyDescent="0.25">
      <c r="B14" s="104">
        <v>2005</v>
      </c>
      <c r="C14" s="30"/>
      <c r="D14" s="30"/>
      <c r="E14" s="30"/>
      <c r="F14" s="30"/>
      <c r="G14" s="30"/>
      <c r="H14" s="30"/>
      <c r="I14" s="31"/>
      <c r="J14" s="174"/>
      <c r="K14" s="89"/>
      <c r="L14" s="93"/>
      <c r="M14" s="89"/>
      <c r="N14" s="93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89"/>
      <c r="AE14" s="89"/>
      <c r="AF14" s="94"/>
      <c r="AG14" s="94"/>
      <c r="AH14" s="94"/>
      <c r="AI14" s="94"/>
      <c r="AJ14" s="89"/>
    </row>
    <row r="15" spans="2:36" ht="14.25" customHeight="1" x14ac:dyDescent="0.2">
      <c r="B15" s="101" t="s">
        <v>50</v>
      </c>
      <c r="C15" s="30">
        <v>4333.4269999999997</v>
      </c>
      <c r="D15" s="30">
        <v>809.61699999999996</v>
      </c>
      <c r="E15" s="30">
        <v>5143.0439999999999</v>
      </c>
      <c r="F15" s="30">
        <v>595.14499999999998</v>
      </c>
      <c r="G15" s="30">
        <v>560.88099999999997</v>
      </c>
      <c r="H15" s="30">
        <v>1156.0259999999998</v>
      </c>
      <c r="I15" s="31">
        <v>6299.07</v>
      </c>
      <c r="J15" s="166">
        <v>4757</v>
      </c>
      <c r="K15" s="89"/>
      <c r="L15" s="93"/>
      <c r="M15" s="89"/>
      <c r="N15" s="93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89"/>
      <c r="AE15" s="89"/>
      <c r="AF15" s="94"/>
      <c r="AG15" s="94"/>
      <c r="AH15" s="94"/>
      <c r="AI15" s="94"/>
      <c r="AJ15" s="89"/>
    </row>
    <row r="16" spans="2:36" ht="14.25" customHeight="1" x14ac:dyDescent="0.2">
      <c r="B16" s="101" t="s">
        <v>51</v>
      </c>
      <c r="C16" s="30">
        <v>8241.3369999999995</v>
      </c>
      <c r="D16" s="30">
        <v>667.53700000000003</v>
      </c>
      <c r="E16" s="30">
        <v>8908.8739999999998</v>
      </c>
      <c r="F16" s="30">
        <v>428.79199999999997</v>
      </c>
      <c r="G16" s="30">
        <v>313.46300000000002</v>
      </c>
      <c r="H16" s="30">
        <v>742.255</v>
      </c>
      <c r="I16" s="31">
        <v>9651.1290000000008</v>
      </c>
      <c r="J16" s="166">
        <v>6177</v>
      </c>
      <c r="K16" s="89"/>
      <c r="L16" s="93"/>
      <c r="M16" s="89"/>
      <c r="N16" s="93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89"/>
      <c r="AE16" s="89"/>
      <c r="AF16" s="94"/>
      <c r="AG16" s="94"/>
      <c r="AH16" s="94"/>
      <c r="AI16" s="94"/>
      <c r="AJ16" s="89"/>
    </row>
    <row r="17" spans="2:36" ht="14.25" customHeight="1" x14ac:dyDescent="0.2">
      <c r="B17" s="101" t="s">
        <v>17</v>
      </c>
      <c r="C17" s="30">
        <v>1533.4760000000001</v>
      </c>
      <c r="D17" s="30">
        <v>112.714</v>
      </c>
      <c r="E17" s="30">
        <v>1646.19</v>
      </c>
      <c r="F17" s="30">
        <v>208.62100000000001</v>
      </c>
      <c r="G17" s="30">
        <v>171.583</v>
      </c>
      <c r="H17" s="30">
        <v>380.20400000000001</v>
      </c>
      <c r="I17" s="31">
        <v>2026.394</v>
      </c>
      <c r="J17" s="166">
        <v>1562</v>
      </c>
      <c r="K17" s="89"/>
      <c r="L17" s="93"/>
      <c r="M17" s="89"/>
      <c r="N17" s="93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89"/>
      <c r="AE17" s="89"/>
      <c r="AF17" s="94"/>
      <c r="AG17" s="94"/>
      <c r="AH17" s="94"/>
      <c r="AI17" s="94"/>
      <c r="AJ17" s="89"/>
    </row>
    <row r="18" spans="2:36" ht="14.25" customHeight="1" x14ac:dyDescent="0.2">
      <c r="B18" s="101" t="s">
        <v>18</v>
      </c>
      <c r="C18" s="30">
        <v>288.07400000000001</v>
      </c>
      <c r="D18" s="30">
        <v>308.73700000000002</v>
      </c>
      <c r="E18" s="30">
        <v>596.81100000000004</v>
      </c>
      <c r="F18" s="30">
        <v>41.774999999999999</v>
      </c>
      <c r="G18" s="30">
        <v>77.7</v>
      </c>
      <c r="H18" s="30">
        <v>119.47499999999999</v>
      </c>
      <c r="I18" s="31">
        <v>716.28599999999994</v>
      </c>
      <c r="J18" s="166">
        <v>569</v>
      </c>
      <c r="K18" s="89"/>
      <c r="L18" s="93"/>
      <c r="M18" s="89"/>
      <c r="N18" s="93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89"/>
      <c r="AE18" s="89"/>
      <c r="AF18" s="94"/>
      <c r="AG18" s="94"/>
      <c r="AH18" s="94"/>
      <c r="AI18" s="94"/>
      <c r="AJ18" s="89"/>
    </row>
    <row r="19" spans="2:36" ht="14.25" customHeight="1" x14ac:dyDescent="0.2">
      <c r="B19" s="101" t="s">
        <v>28</v>
      </c>
      <c r="C19" s="30">
        <v>934.72799999999995</v>
      </c>
      <c r="D19" s="30">
        <v>568.41200000000003</v>
      </c>
      <c r="E19" s="30">
        <v>1503.1399999999999</v>
      </c>
      <c r="F19" s="30">
        <v>891.66800000000001</v>
      </c>
      <c r="G19" s="30">
        <v>693.36800000000005</v>
      </c>
      <c r="H19" s="30">
        <v>1585.0360000000001</v>
      </c>
      <c r="I19" s="31">
        <v>3088.1759999999999</v>
      </c>
      <c r="J19" s="166">
        <v>3085</v>
      </c>
      <c r="K19" s="139"/>
      <c r="L19" s="93"/>
      <c r="M19" s="89"/>
      <c r="N19" s="93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89"/>
      <c r="AE19" s="89"/>
      <c r="AF19" s="94"/>
      <c r="AG19" s="94"/>
      <c r="AH19" s="94"/>
      <c r="AI19" s="94"/>
      <c r="AJ19" s="89"/>
    </row>
    <row r="20" spans="2:36" ht="14.25" customHeight="1" x14ac:dyDescent="0.25">
      <c r="B20" s="101"/>
      <c r="C20" s="30"/>
      <c r="D20" s="30"/>
      <c r="E20" s="30"/>
      <c r="F20" s="30"/>
      <c r="G20" s="30"/>
      <c r="H20" s="30"/>
      <c r="I20" s="31"/>
      <c r="J20" s="174"/>
      <c r="K20" s="89"/>
      <c r="L20" s="93"/>
      <c r="M20" s="89"/>
      <c r="N20" s="93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89"/>
      <c r="AE20" s="89"/>
      <c r="AF20" s="94"/>
      <c r="AG20" s="94"/>
      <c r="AH20" s="94"/>
      <c r="AI20" s="94"/>
      <c r="AJ20" s="89"/>
    </row>
    <row r="21" spans="2:36" ht="14.25" customHeight="1" x14ac:dyDescent="0.25">
      <c r="B21" s="104">
        <v>2014</v>
      </c>
      <c r="C21" s="97"/>
      <c r="D21" s="97"/>
      <c r="E21" s="97"/>
      <c r="F21" s="97"/>
      <c r="G21" s="97"/>
      <c r="H21" s="97"/>
      <c r="I21" s="131"/>
      <c r="J21" s="174"/>
      <c r="K21" s="89"/>
      <c r="L21" s="93"/>
      <c r="M21" s="89"/>
      <c r="N21" s="93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89"/>
      <c r="AE21" s="89"/>
      <c r="AF21" s="94"/>
      <c r="AG21" s="94"/>
      <c r="AH21" s="94"/>
      <c r="AI21" s="94"/>
      <c r="AJ21" s="89"/>
    </row>
    <row r="22" spans="2:36" ht="14.25" customHeight="1" x14ac:dyDescent="0.2">
      <c r="B22" s="101" t="s">
        <v>50</v>
      </c>
      <c r="C22" s="30">
        <v>3955.0889999999999</v>
      </c>
      <c r="D22" s="14">
        <v>1629.6980000000001</v>
      </c>
      <c r="E22" s="14">
        <v>5584.7870000000003</v>
      </c>
      <c r="F22" s="14">
        <v>454.32900000000001</v>
      </c>
      <c r="G22" s="14">
        <v>690.63099999999997</v>
      </c>
      <c r="H22" s="14">
        <v>1144.96</v>
      </c>
      <c r="I22" s="135">
        <v>6729.7470000000003</v>
      </c>
      <c r="J22" s="166">
        <v>3791</v>
      </c>
      <c r="K22" s="89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89"/>
      <c r="AE22" s="99"/>
      <c r="AF22" s="100"/>
      <c r="AG22" s="100"/>
      <c r="AH22" s="100"/>
      <c r="AI22" s="100"/>
      <c r="AJ22" s="100"/>
    </row>
    <row r="23" spans="2:36" ht="14.25" customHeight="1" x14ac:dyDescent="0.2">
      <c r="B23" s="101" t="s">
        <v>51</v>
      </c>
      <c r="C23" s="30">
        <v>8041.3029999999999</v>
      </c>
      <c r="D23" s="14">
        <v>1064.337</v>
      </c>
      <c r="E23" s="14">
        <v>9105.64</v>
      </c>
      <c r="F23" s="14">
        <v>301.697</v>
      </c>
      <c r="G23" s="14">
        <v>427.24799999999999</v>
      </c>
      <c r="H23" s="14">
        <v>728.94499999999994</v>
      </c>
      <c r="I23" s="135">
        <v>9834.5849999999991</v>
      </c>
      <c r="J23" s="166">
        <v>4295</v>
      </c>
      <c r="K23" s="103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89"/>
      <c r="AE23" s="99"/>
      <c r="AF23" s="100"/>
      <c r="AG23" s="100"/>
      <c r="AH23" s="100"/>
      <c r="AI23" s="100"/>
      <c r="AJ23" s="100"/>
    </row>
    <row r="24" spans="2:36" ht="14.25" customHeight="1" x14ac:dyDescent="0.2">
      <c r="B24" s="101" t="s">
        <v>17</v>
      </c>
      <c r="C24" s="30">
        <v>1556.316</v>
      </c>
      <c r="D24" s="14">
        <v>170.10599999999999</v>
      </c>
      <c r="E24" s="14">
        <v>1726.422</v>
      </c>
      <c r="F24" s="14">
        <v>166.982</v>
      </c>
      <c r="G24" s="14">
        <v>253.756</v>
      </c>
      <c r="H24" s="14">
        <v>420.738</v>
      </c>
      <c r="I24" s="135">
        <v>2147.16</v>
      </c>
      <c r="J24" s="166">
        <v>1134</v>
      </c>
      <c r="K24" s="89"/>
      <c r="L24" s="93" t="s">
        <v>16</v>
      </c>
      <c r="M24" s="93"/>
      <c r="AD24" s="89"/>
      <c r="AE24" s="99"/>
      <c r="AF24" s="100"/>
      <c r="AG24" s="100"/>
      <c r="AH24" s="100"/>
      <c r="AI24" s="100"/>
      <c r="AJ24" s="100"/>
    </row>
    <row r="25" spans="2:36" ht="14.25" customHeight="1" x14ac:dyDescent="0.2">
      <c r="B25" s="101" t="s">
        <v>18</v>
      </c>
      <c r="C25" s="30">
        <v>229.613</v>
      </c>
      <c r="D25" s="14">
        <v>516.70299999999997</v>
      </c>
      <c r="E25" s="14">
        <v>746.31600000000003</v>
      </c>
      <c r="F25" s="14">
        <v>23.19</v>
      </c>
      <c r="G25" s="14">
        <v>93.117000000000004</v>
      </c>
      <c r="H25" s="14">
        <v>116.307</v>
      </c>
      <c r="I25" s="135">
        <v>862.62300000000005</v>
      </c>
      <c r="J25" s="166">
        <v>418</v>
      </c>
      <c r="K25" s="89"/>
      <c r="L25" s="93"/>
      <c r="M25" s="93"/>
      <c r="AD25" s="89"/>
      <c r="AE25" s="99"/>
    </row>
    <row r="26" spans="2:36" ht="14.25" customHeight="1" x14ac:dyDescent="0.2">
      <c r="B26" s="113" t="s">
        <v>28</v>
      </c>
      <c r="C26" s="114">
        <v>974.36800000000005</v>
      </c>
      <c r="D26" s="66">
        <v>1194.588</v>
      </c>
      <c r="E26" s="66">
        <v>2168.9560000000001</v>
      </c>
      <c r="F26" s="66">
        <v>733.08600000000001</v>
      </c>
      <c r="G26" s="66">
        <v>894.79399999999998</v>
      </c>
      <c r="H26" s="66">
        <v>1627.88</v>
      </c>
      <c r="I26" s="136">
        <v>3796.8360000000002</v>
      </c>
      <c r="J26" s="175">
        <v>2659</v>
      </c>
      <c r="K26" s="89"/>
      <c r="L26" s="98"/>
      <c r="M26" s="89"/>
      <c r="AD26" s="89"/>
      <c r="AE26" s="99"/>
    </row>
    <row r="27" spans="2:36" ht="14.25" customHeight="1" x14ac:dyDescent="0.2">
      <c r="B27" s="95"/>
      <c r="C27" s="95"/>
      <c r="D27" s="95"/>
      <c r="E27" s="95"/>
      <c r="F27" s="95"/>
      <c r="G27" s="95"/>
      <c r="H27" s="95"/>
      <c r="I27" s="23" t="s">
        <v>13</v>
      </c>
      <c r="J27" s="40"/>
      <c r="L27" s="89"/>
      <c r="M27" s="98"/>
      <c r="N27" s="98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</row>
    <row r="28" spans="2:36" ht="14.25" customHeight="1" x14ac:dyDescent="0.2">
      <c r="B28" s="104">
        <v>1996</v>
      </c>
      <c r="C28" s="101"/>
      <c r="D28" s="101"/>
      <c r="E28" s="101"/>
      <c r="F28" s="101"/>
      <c r="G28" s="101"/>
      <c r="H28" s="101"/>
      <c r="I28" s="171"/>
      <c r="J28" s="16"/>
      <c r="L28" s="89"/>
      <c r="M28" s="98"/>
      <c r="N28" s="98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</row>
    <row r="29" spans="2:36" ht="14.25" customHeight="1" x14ac:dyDescent="0.2">
      <c r="B29" s="101" t="s">
        <v>50</v>
      </c>
      <c r="C29" s="105">
        <v>68.305766332344362</v>
      </c>
      <c r="D29" s="105">
        <v>11.696346681216177</v>
      </c>
      <c r="E29" s="105">
        <v>80.002113013560546</v>
      </c>
      <c r="F29" s="105">
        <v>15.776997788821479</v>
      </c>
      <c r="G29" s="105">
        <v>4.2208891976179768</v>
      </c>
      <c r="H29" s="105">
        <v>19.997886986439458</v>
      </c>
      <c r="I29" s="133">
        <v>100</v>
      </c>
      <c r="J29" s="16"/>
      <c r="L29" s="89"/>
      <c r="M29" s="98"/>
      <c r="N29" s="98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</row>
    <row r="30" spans="2:36" ht="14.25" customHeight="1" x14ac:dyDescent="0.2">
      <c r="B30" s="101" t="s">
        <v>51</v>
      </c>
      <c r="C30" s="105">
        <v>84.440225803117499</v>
      </c>
      <c r="D30" s="105">
        <v>5.3271438102431663</v>
      </c>
      <c r="E30" s="105">
        <v>89.767369613360657</v>
      </c>
      <c r="F30" s="105">
        <v>9.0791129994952335</v>
      </c>
      <c r="G30" s="105">
        <v>1.1535173871441096</v>
      </c>
      <c r="H30" s="105">
        <v>10.232630386639343</v>
      </c>
      <c r="I30" s="133">
        <v>100</v>
      </c>
      <c r="J30" s="16"/>
      <c r="L30" s="89"/>
      <c r="M30" s="98"/>
      <c r="N30" s="98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</row>
    <row r="31" spans="2:36" ht="14.25" customHeight="1" x14ac:dyDescent="0.2">
      <c r="B31" s="101" t="s">
        <v>17</v>
      </c>
      <c r="C31" s="105">
        <v>76.2644081353221</v>
      </c>
      <c r="D31" s="105">
        <v>5.4211917906975504</v>
      </c>
      <c r="E31" s="105">
        <v>81.685599926019634</v>
      </c>
      <c r="F31" s="105">
        <v>15.542266849293579</v>
      </c>
      <c r="G31" s="105">
        <v>2.7721332246867818</v>
      </c>
      <c r="H31" s="105">
        <v>18.314400073980362</v>
      </c>
      <c r="I31" s="133">
        <v>100</v>
      </c>
      <c r="J31" s="112"/>
      <c r="K31" s="112"/>
      <c r="L31" s="89"/>
      <c r="M31" s="98"/>
      <c r="N31" s="98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</row>
    <row r="32" spans="2:36" ht="14.25" customHeight="1" x14ac:dyDescent="0.2">
      <c r="B32" s="101" t="s">
        <v>18</v>
      </c>
      <c r="C32" s="105">
        <v>40.40945865387345</v>
      </c>
      <c r="D32" s="105">
        <v>43.424645868226072</v>
      </c>
      <c r="E32" s="105">
        <v>83.834104522099523</v>
      </c>
      <c r="F32" s="105">
        <v>6.5877877764214947</v>
      </c>
      <c r="G32" s="105">
        <v>9.5781077014789791</v>
      </c>
      <c r="H32" s="105">
        <v>16.165895477900474</v>
      </c>
      <c r="I32" s="133">
        <v>100</v>
      </c>
      <c r="J32" s="16"/>
      <c r="L32" s="89"/>
      <c r="M32" s="98"/>
      <c r="N32" s="98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</row>
    <row r="33" spans="2:30" ht="14.25" customHeight="1" x14ac:dyDescent="0.2">
      <c r="B33" s="101" t="s">
        <v>28</v>
      </c>
      <c r="C33" s="105">
        <v>26.95924909938196</v>
      </c>
      <c r="D33" s="105">
        <v>12.043461017285257</v>
      </c>
      <c r="E33" s="105">
        <v>39.002710116667217</v>
      </c>
      <c r="F33" s="105">
        <v>46.008758303863566</v>
      </c>
      <c r="G33" s="105">
        <v>14.988531579469214</v>
      </c>
      <c r="H33" s="105">
        <v>60.997289883332783</v>
      </c>
      <c r="I33" s="133">
        <v>100</v>
      </c>
      <c r="J33" s="16"/>
      <c r="L33" s="89"/>
      <c r="M33" s="98"/>
      <c r="N33" s="98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</row>
    <row r="34" spans="2:30" ht="14.25" customHeight="1" x14ac:dyDescent="0.2">
      <c r="B34" s="101"/>
      <c r="C34" s="101"/>
      <c r="D34" s="101"/>
      <c r="E34" s="101"/>
      <c r="F34" s="101"/>
      <c r="G34" s="101"/>
      <c r="H34" s="105"/>
      <c r="I34" s="131"/>
      <c r="J34" s="16"/>
      <c r="L34" s="89"/>
      <c r="M34" s="98"/>
      <c r="N34" s="98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</row>
    <row r="35" spans="2:30" ht="14.25" customHeight="1" x14ac:dyDescent="0.2">
      <c r="B35" s="104">
        <v>2005</v>
      </c>
      <c r="C35" s="101"/>
      <c r="D35" s="101"/>
      <c r="E35" s="101"/>
      <c r="F35" s="101"/>
      <c r="G35" s="101"/>
      <c r="H35" s="105"/>
      <c r="I35" s="131"/>
      <c r="J35" s="16"/>
      <c r="L35" s="89"/>
      <c r="M35" s="98"/>
      <c r="N35" s="98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</row>
    <row r="36" spans="2:30" ht="14.25" customHeight="1" x14ac:dyDescent="0.2">
      <c r="B36" s="101" t="s">
        <v>50</v>
      </c>
      <c r="C36" s="105">
        <v>68.794710965269473</v>
      </c>
      <c r="D36" s="105">
        <v>12.852960833900879</v>
      </c>
      <c r="E36" s="105">
        <v>81.647671799170354</v>
      </c>
      <c r="F36" s="105">
        <v>9.4481407572863922</v>
      </c>
      <c r="G36" s="105">
        <v>8.9041874435432522</v>
      </c>
      <c r="H36" s="105">
        <v>18.352328200829646</v>
      </c>
      <c r="I36" s="133">
        <v>100</v>
      </c>
      <c r="J36" s="16"/>
      <c r="L36" s="89"/>
      <c r="M36" s="98"/>
      <c r="N36" s="98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</row>
    <row r="37" spans="2:30" ht="14.25" customHeight="1" x14ac:dyDescent="0.2">
      <c r="B37" s="101" t="s">
        <v>51</v>
      </c>
      <c r="C37" s="105">
        <v>85.392465482535769</v>
      </c>
      <c r="D37" s="105">
        <v>6.916672650422556</v>
      </c>
      <c r="E37" s="105">
        <v>92.309138132958338</v>
      </c>
      <c r="F37" s="105">
        <v>4.4429206158160355</v>
      </c>
      <c r="G37" s="105">
        <v>3.247941251225634</v>
      </c>
      <c r="H37" s="105">
        <v>7.6908618670416695</v>
      </c>
      <c r="I37" s="133">
        <v>100</v>
      </c>
      <c r="J37" s="16"/>
      <c r="L37" s="89"/>
      <c r="M37" s="98"/>
      <c r="N37" s="98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</row>
    <row r="38" spans="2:30" ht="14.25" customHeight="1" x14ac:dyDescent="0.2">
      <c r="B38" s="101" t="s">
        <v>17</v>
      </c>
      <c r="C38" s="105">
        <v>75.67511550073678</v>
      </c>
      <c r="D38" s="105">
        <v>5.5622944007927382</v>
      </c>
      <c r="E38" s="105">
        <v>81.237409901529517</v>
      </c>
      <c r="F38" s="105">
        <v>10.295184450802756</v>
      </c>
      <c r="G38" s="105">
        <v>8.4674056476677286</v>
      </c>
      <c r="H38" s="105">
        <v>18.762590098470486</v>
      </c>
      <c r="I38" s="133">
        <v>100</v>
      </c>
      <c r="J38" s="16"/>
      <c r="L38" s="89"/>
      <c r="M38" s="98"/>
      <c r="N38" s="98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</row>
    <row r="39" spans="2:30" ht="14.25" customHeight="1" x14ac:dyDescent="0.2">
      <c r="B39" s="101" t="s">
        <v>18</v>
      </c>
      <c r="C39" s="105">
        <v>40.217734256986738</v>
      </c>
      <c r="D39" s="105">
        <v>43.102475826694928</v>
      </c>
      <c r="E39" s="105">
        <v>83.320210083681658</v>
      </c>
      <c r="F39" s="105">
        <v>5.8321675978589562</v>
      </c>
      <c r="G39" s="105">
        <v>10.847622318459386</v>
      </c>
      <c r="H39" s="105">
        <v>16.679789916318342</v>
      </c>
      <c r="I39" s="133">
        <v>100</v>
      </c>
      <c r="J39" s="16"/>
      <c r="L39" s="89"/>
      <c r="M39" s="98"/>
      <c r="N39" s="98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  <c r="AC39" s="89"/>
    </row>
    <row r="40" spans="2:30" ht="14.25" customHeight="1" x14ac:dyDescent="0.2">
      <c r="B40" s="101" t="s">
        <v>28</v>
      </c>
      <c r="C40" s="105">
        <v>30.267964002051695</v>
      </c>
      <c r="D40" s="105">
        <v>18.406075301407693</v>
      </c>
      <c r="E40" s="105">
        <v>48.674039303459388</v>
      </c>
      <c r="F40" s="105">
        <v>28.87361342099673</v>
      </c>
      <c r="G40" s="105">
        <v>22.452347275543879</v>
      </c>
      <c r="H40" s="105">
        <v>51.325960696540605</v>
      </c>
      <c r="I40" s="133">
        <v>100</v>
      </c>
      <c r="J40" s="16"/>
      <c r="L40" s="89"/>
      <c r="M40" s="98"/>
      <c r="N40" s="98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</row>
    <row r="41" spans="2:30" ht="14.25" customHeight="1" x14ac:dyDescent="0.2">
      <c r="B41" s="101"/>
      <c r="C41" s="101"/>
      <c r="D41" s="101"/>
      <c r="E41" s="101"/>
      <c r="F41" s="101"/>
      <c r="G41" s="101"/>
      <c r="H41" s="105"/>
      <c r="I41" s="131"/>
      <c r="J41" s="16"/>
      <c r="L41" s="89"/>
      <c r="M41" s="98"/>
      <c r="N41" s="98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</row>
    <row r="42" spans="2:30" ht="14.25" customHeight="1" x14ac:dyDescent="0.2">
      <c r="B42" s="104">
        <v>2014</v>
      </c>
      <c r="C42" s="101"/>
      <c r="D42" s="101"/>
      <c r="E42" s="101"/>
      <c r="F42" s="101"/>
      <c r="G42" s="101"/>
      <c r="H42" s="101"/>
      <c r="I42" s="131"/>
      <c r="J42" s="16"/>
      <c r="L42" s="89"/>
      <c r="M42" s="98"/>
      <c r="N42" s="98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  <c r="AC42" s="89"/>
    </row>
    <row r="43" spans="2:30" ht="14.25" customHeight="1" x14ac:dyDescent="0.2">
      <c r="B43" s="101" t="s">
        <v>50</v>
      </c>
      <c r="C43" s="105">
        <v>58.770247975146759</v>
      </c>
      <c r="D43" s="105">
        <v>24.216333838404328</v>
      </c>
      <c r="E43" s="105">
        <v>82.986581813551084</v>
      </c>
      <c r="F43" s="105">
        <v>6.7510561689763371</v>
      </c>
      <c r="G43" s="105">
        <v>10.262362017472574</v>
      </c>
      <c r="H43" s="105">
        <v>17.013418186448913</v>
      </c>
      <c r="I43" s="133">
        <v>100</v>
      </c>
      <c r="J43" s="16"/>
      <c r="L43" s="98"/>
      <c r="M43" s="16"/>
      <c r="N43" s="98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6"/>
    </row>
    <row r="44" spans="2:30" ht="14.25" customHeight="1" x14ac:dyDescent="0.2">
      <c r="B44" s="101" t="s">
        <v>51</v>
      </c>
      <c r="C44" s="105">
        <v>81.76555492682202</v>
      </c>
      <c r="D44" s="105">
        <v>10.822388540034989</v>
      </c>
      <c r="E44" s="105">
        <v>92.587943466857013</v>
      </c>
      <c r="F44" s="105">
        <v>3.0677146010736598</v>
      </c>
      <c r="G44" s="105">
        <v>4.3443419320693248</v>
      </c>
      <c r="H44" s="105">
        <v>7.4120565331429837</v>
      </c>
      <c r="I44" s="133">
        <v>100</v>
      </c>
      <c r="J44" s="16"/>
      <c r="AD44" s="16"/>
    </row>
    <row r="45" spans="2:30" ht="14.25" customHeight="1" x14ac:dyDescent="0.2">
      <c r="B45" s="101" t="s">
        <v>17</v>
      </c>
      <c r="C45" s="105">
        <v>72.48253506958028</v>
      </c>
      <c r="D45" s="105">
        <v>7.9223718772704412</v>
      </c>
      <c r="E45" s="105">
        <v>80.404906946850716</v>
      </c>
      <c r="F45" s="105">
        <v>7.7768773635872508</v>
      </c>
      <c r="G45" s="105">
        <v>11.818215689562026</v>
      </c>
      <c r="H45" s="105">
        <v>19.595093053149277</v>
      </c>
      <c r="I45" s="133">
        <v>100</v>
      </c>
      <c r="J45" s="16"/>
      <c r="AD45" s="16"/>
    </row>
    <row r="46" spans="2:30" ht="14.25" customHeight="1" x14ac:dyDescent="0.2">
      <c r="B46" s="101" t="s">
        <v>18</v>
      </c>
      <c r="C46" s="105">
        <v>26.618001143025399</v>
      </c>
      <c r="D46" s="105">
        <v>59.899052077211024</v>
      </c>
      <c r="E46" s="105">
        <v>86.51705322023642</v>
      </c>
      <c r="F46" s="105">
        <v>2.688312275466803</v>
      </c>
      <c r="G46" s="105">
        <v>10.794634504296779</v>
      </c>
      <c r="H46" s="105">
        <v>13.482946779763584</v>
      </c>
      <c r="I46" s="133">
        <v>100</v>
      </c>
      <c r="J46" s="16"/>
      <c r="AD46" s="16"/>
    </row>
    <row r="47" spans="2:30" ht="14.25" customHeight="1" x14ac:dyDescent="0.2">
      <c r="B47" s="113" t="s">
        <v>28</v>
      </c>
      <c r="C47" s="115">
        <v>25.662630674593267</v>
      </c>
      <c r="D47" s="115">
        <v>31.462723172662709</v>
      </c>
      <c r="E47" s="115">
        <v>57.12535384725598</v>
      </c>
      <c r="F47" s="115">
        <v>19.307813137043581</v>
      </c>
      <c r="G47" s="115">
        <v>23.566833015700443</v>
      </c>
      <c r="H47" s="115">
        <v>42.87464615274402</v>
      </c>
      <c r="I47" s="134">
        <v>100</v>
      </c>
      <c r="J47" s="108"/>
      <c r="AD47" s="16"/>
    </row>
    <row r="48" spans="2:30" ht="14.25" customHeight="1" x14ac:dyDescent="0.2">
      <c r="B48" s="43" t="s">
        <v>25</v>
      </c>
      <c r="C48" s="107"/>
      <c r="D48" s="107"/>
      <c r="E48" s="107"/>
      <c r="F48" s="107"/>
      <c r="G48" s="107"/>
      <c r="H48" s="107"/>
      <c r="I48" s="107"/>
    </row>
    <row r="49" spans="2:2" x14ac:dyDescent="0.2">
      <c r="B49" s="54" t="s">
        <v>123</v>
      </c>
    </row>
    <row r="50" spans="2:2" x14ac:dyDescent="0.2">
      <c r="B50" s="54" t="s">
        <v>48</v>
      </c>
    </row>
    <row r="51" spans="2:2" s="3" customFormat="1" x14ac:dyDescent="0.2"/>
  </sheetData>
  <pageMargins left="0.70866141732283472" right="0.70866141732283472" top="0.74803149606299213" bottom="0.74803149606299213" header="0.31496062992125984" footer="0.31496062992125984"/>
  <pageSetup paperSize="9" scale="68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  <pageSetUpPr fitToPage="1"/>
  </sheetPr>
  <dimension ref="B2:I26"/>
  <sheetViews>
    <sheetView zoomScaleNormal="100" workbookViewId="0">
      <selection sqref="A1:G26"/>
    </sheetView>
  </sheetViews>
  <sheetFormatPr defaultRowHeight="14.25" x14ac:dyDescent="0.2"/>
  <cols>
    <col min="1" max="1" width="9" style="15"/>
    <col min="2" max="2" width="19.875" style="15" customWidth="1"/>
    <col min="3" max="5" width="10.375" style="15" bestFit="1" customWidth="1"/>
    <col min="6" max="16384" width="9" style="15"/>
  </cols>
  <sheetData>
    <row r="2" spans="2:9" ht="15.75" x14ac:dyDescent="0.25">
      <c r="B2" s="37" t="s">
        <v>126</v>
      </c>
      <c r="C2" s="37"/>
      <c r="D2" s="37"/>
    </row>
    <row r="4" spans="2:9" x14ac:dyDescent="0.2">
      <c r="B4" s="22" t="s">
        <v>9</v>
      </c>
      <c r="C4" s="229"/>
      <c r="D4" s="230"/>
    </row>
    <row r="5" spans="2:9" x14ac:dyDescent="0.2">
      <c r="B5" s="26"/>
      <c r="C5" s="41">
        <v>1996</v>
      </c>
      <c r="D5" s="41">
        <v>2005</v>
      </c>
      <c r="E5" s="61">
        <v>2014</v>
      </c>
      <c r="F5" s="27"/>
    </row>
    <row r="6" spans="2:9" x14ac:dyDescent="0.2">
      <c r="B6" s="45"/>
      <c r="C6" s="46"/>
      <c r="D6" s="46"/>
      <c r="E6" s="23" t="s">
        <v>10</v>
      </c>
      <c r="F6" s="230"/>
    </row>
    <row r="7" spans="2:9" x14ac:dyDescent="0.2">
      <c r="B7" s="13" t="s">
        <v>20</v>
      </c>
      <c r="C7" s="30">
        <v>4246.3459999999995</v>
      </c>
      <c r="D7" s="30">
        <v>5002.1000000000004</v>
      </c>
      <c r="E7" s="92">
        <v>5088.5639999999994</v>
      </c>
      <c r="F7" s="30"/>
      <c r="G7" s="202"/>
      <c r="H7" s="210"/>
      <c r="I7" s="209"/>
    </row>
    <row r="8" spans="2:9" x14ac:dyDescent="0.2">
      <c r="B8" s="13" t="s">
        <v>21</v>
      </c>
      <c r="C8" s="30">
        <v>12097.054</v>
      </c>
      <c r="D8" s="30">
        <v>12418.159</v>
      </c>
      <c r="E8" s="92">
        <v>14164.556</v>
      </c>
      <c r="F8" s="30"/>
      <c r="G8" s="203"/>
      <c r="H8" s="204"/>
      <c r="I8" s="210"/>
    </row>
    <row r="9" spans="2:9" x14ac:dyDescent="0.2">
      <c r="B9" s="13" t="s">
        <v>22</v>
      </c>
      <c r="C9" s="30">
        <v>3991.34</v>
      </c>
      <c r="D9" s="30">
        <v>4360.7960000000003</v>
      </c>
      <c r="E9" s="92">
        <v>4117.8309999999992</v>
      </c>
      <c r="F9" s="30"/>
      <c r="G9" s="203"/>
      <c r="H9" s="204"/>
      <c r="I9" s="210"/>
    </row>
    <row r="10" spans="2:9" x14ac:dyDescent="0.2">
      <c r="B10" s="13"/>
      <c r="C10" s="24"/>
      <c r="D10" s="24"/>
      <c r="E10" s="92"/>
      <c r="F10" s="30"/>
      <c r="G10" s="203"/>
      <c r="H10" s="204"/>
      <c r="I10" s="210"/>
    </row>
    <row r="11" spans="2:9" x14ac:dyDescent="0.2">
      <c r="B11" s="13" t="s">
        <v>37</v>
      </c>
      <c r="C11" s="30">
        <v>2914.393</v>
      </c>
      <c r="D11" s="30">
        <v>3167.991</v>
      </c>
      <c r="E11" s="92">
        <v>3340.65</v>
      </c>
      <c r="F11" s="30"/>
      <c r="G11" s="203"/>
      <c r="H11" s="204"/>
      <c r="I11" s="210"/>
    </row>
    <row r="12" spans="2:9" x14ac:dyDescent="0.2">
      <c r="B12" s="13" t="s">
        <v>52</v>
      </c>
      <c r="C12" s="30">
        <v>17420.347000000002</v>
      </c>
      <c r="D12" s="30">
        <v>18613.063999999998</v>
      </c>
      <c r="E12" s="92">
        <v>20030.300999999996</v>
      </c>
      <c r="F12" s="30"/>
      <c r="G12" s="203"/>
      <c r="H12" s="211"/>
      <c r="I12" s="210"/>
    </row>
    <row r="13" spans="2:9" x14ac:dyDescent="0.2">
      <c r="B13" s="28"/>
      <c r="C13" s="31"/>
      <c r="D13" s="31"/>
      <c r="E13" s="31"/>
      <c r="F13" s="30"/>
    </row>
    <row r="14" spans="2:9" x14ac:dyDescent="0.2">
      <c r="B14" s="47" t="s">
        <v>9</v>
      </c>
      <c r="C14" s="31">
        <v>20334.740000000002</v>
      </c>
      <c r="D14" s="31">
        <v>21781.055</v>
      </c>
      <c r="E14" s="32">
        <v>23370.950999999997</v>
      </c>
      <c r="F14" s="30"/>
      <c r="G14" s="160"/>
      <c r="H14" s="160"/>
      <c r="I14" s="160"/>
    </row>
    <row r="15" spans="2:9" x14ac:dyDescent="0.2">
      <c r="B15" s="40"/>
      <c r="C15" s="48"/>
      <c r="D15" s="48"/>
      <c r="E15" s="52" t="s">
        <v>13</v>
      </c>
      <c r="F15" s="30"/>
    </row>
    <row r="16" spans="2:9" x14ac:dyDescent="0.2">
      <c r="B16" s="13" t="s">
        <v>20</v>
      </c>
      <c r="C16" s="88">
        <v>20.881957216621586</v>
      </c>
      <c r="D16" s="88">
        <v>22.965428584546167</v>
      </c>
      <c r="E16" s="88">
        <v>21.772983612168925</v>
      </c>
      <c r="F16" s="30"/>
      <c r="G16" s="203"/>
      <c r="H16" s="204"/>
      <c r="I16" s="210"/>
    </row>
    <row r="17" spans="2:9" x14ac:dyDescent="0.2">
      <c r="B17" s="13" t="s">
        <v>21</v>
      </c>
      <c r="C17" s="88">
        <v>59.488832062945662</v>
      </c>
      <c r="D17" s="88">
        <v>57.013722969560618</v>
      </c>
      <c r="E17" s="88">
        <v>60.607402336228667</v>
      </c>
      <c r="F17" s="30"/>
      <c r="G17" s="203"/>
      <c r="H17" s="204"/>
      <c r="I17" s="210"/>
    </row>
    <row r="18" spans="2:9" x14ac:dyDescent="0.2">
      <c r="B18" s="13" t="s">
        <v>22</v>
      </c>
      <c r="C18" s="88">
        <v>19.627932136710104</v>
      </c>
      <c r="D18" s="88">
        <v>20.021100959551905</v>
      </c>
      <c r="E18" s="88">
        <v>17.619404390056047</v>
      </c>
      <c r="F18" s="30"/>
      <c r="G18" s="203"/>
      <c r="H18" s="204"/>
      <c r="I18" s="210"/>
    </row>
    <row r="19" spans="2:9" x14ac:dyDescent="0.2">
      <c r="B19" s="13"/>
      <c r="C19" s="88"/>
      <c r="D19" s="88"/>
      <c r="E19" s="88"/>
      <c r="F19" s="30"/>
      <c r="G19" s="203"/>
      <c r="H19" s="204"/>
      <c r="I19" s="210"/>
    </row>
    <row r="20" spans="2:9" x14ac:dyDescent="0.2">
      <c r="B20" s="13" t="s">
        <v>37</v>
      </c>
      <c r="C20" s="88">
        <v>14.331905581509712</v>
      </c>
      <c r="D20" s="88">
        <v>14.544745420320462</v>
      </c>
      <c r="E20" s="88">
        <v>14.293996833682771</v>
      </c>
      <c r="F20" s="30"/>
    </row>
    <row r="21" spans="2:9" x14ac:dyDescent="0.2">
      <c r="B21" s="13" t="s">
        <v>52</v>
      </c>
      <c r="C21" s="88">
        <v>85.666815834767647</v>
      </c>
      <c r="D21" s="88">
        <v>85.455507093338227</v>
      </c>
      <c r="E21" s="88">
        <v>85.705793504770853</v>
      </c>
      <c r="F21" s="30"/>
    </row>
    <row r="22" spans="2:9" x14ac:dyDescent="0.2">
      <c r="B22" s="28"/>
      <c r="C22" s="50"/>
      <c r="D22" s="50"/>
      <c r="E22" s="50"/>
      <c r="F22" s="30"/>
    </row>
    <row r="23" spans="2:9" x14ac:dyDescent="0.2">
      <c r="B23" s="47" t="s">
        <v>9</v>
      </c>
      <c r="C23" s="51">
        <v>100</v>
      </c>
      <c r="D23" s="51">
        <v>100</v>
      </c>
      <c r="E23" s="51">
        <v>100</v>
      </c>
      <c r="F23" s="30"/>
    </row>
    <row r="24" spans="2:9" x14ac:dyDescent="0.2">
      <c r="B24" s="43" t="s">
        <v>25</v>
      </c>
    </row>
    <row r="25" spans="2:9" x14ac:dyDescent="0.2">
      <c r="B25" s="54" t="s">
        <v>123</v>
      </c>
    </row>
    <row r="26" spans="2:9" x14ac:dyDescent="0.2">
      <c r="B26" s="54" t="s">
        <v>48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  <pageSetUpPr fitToPage="1"/>
  </sheetPr>
  <dimension ref="B1:AJ59"/>
  <sheetViews>
    <sheetView zoomScaleNormal="100" workbookViewId="0">
      <selection sqref="A1:J56"/>
    </sheetView>
  </sheetViews>
  <sheetFormatPr defaultColWidth="9" defaultRowHeight="14.25" x14ac:dyDescent="0.2"/>
  <cols>
    <col min="1" max="1" width="9" style="15"/>
    <col min="2" max="2" width="21.875" style="15" customWidth="1"/>
    <col min="3" max="3" width="11.75" style="15" customWidth="1"/>
    <col min="4" max="4" width="8.75" style="15" customWidth="1"/>
    <col min="5" max="5" width="11.75" style="15" customWidth="1"/>
    <col min="6" max="6" width="9.75" style="15" customWidth="1"/>
    <col min="7" max="7" width="10.625" style="15" customWidth="1"/>
    <col min="8" max="8" width="11.75" style="15" customWidth="1"/>
    <col min="9" max="9" width="11.125" style="15" customWidth="1"/>
    <col min="10" max="10" width="8.875" style="15" customWidth="1"/>
    <col min="11" max="16384" width="9" style="15"/>
  </cols>
  <sheetData>
    <row r="1" spans="2:36" ht="14.25" customHeight="1" x14ac:dyDescent="0.2"/>
    <row r="2" spans="2:36" ht="18.75" customHeight="1" x14ac:dyDescent="0.25">
      <c r="B2" s="37" t="s">
        <v>127</v>
      </c>
    </row>
    <row r="3" spans="2:36" ht="14.25" customHeight="1" x14ac:dyDescent="0.2"/>
    <row r="4" spans="2:36" ht="14.25" customHeight="1" x14ac:dyDescent="0.2">
      <c r="B4" s="86" t="s">
        <v>9</v>
      </c>
      <c r="C4" s="87"/>
      <c r="D4" s="87"/>
      <c r="E4" s="87"/>
      <c r="F4" s="87"/>
      <c r="G4" s="87"/>
      <c r="H4" s="87"/>
      <c r="I4" s="87"/>
      <c r="J4" s="88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</row>
    <row r="5" spans="2:36" ht="28.5" customHeight="1" x14ac:dyDescent="0.2">
      <c r="B5" s="90"/>
      <c r="C5" s="91" t="s">
        <v>44</v>
      </c>
      <c r="D5" s="91" t="s">
        <v>45</v>
      </c>
      <c r="E5" s="91" t="s">
        <v>67</v>
      </c>
      <c r="F5" s="91" t="s">
        <v>46</v>
      </c>
      <c r="G5" s="91" t="s">
        <v>47</v>
      </c>
      <c r="H5" s="91" t="s">
        <v>68</v>
      </c>
      <c r="I5" s="91" t="s">
        <v>49</v>
      </c>
      <c r="J5" s="91" t="s">
        <v>53</v>
      </c>
      <c r="K5" s="89"/>
      <c r="L5" s="92"/>
      <c r="M5" s="93"/>
      <c r="N5" s="93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89"/>
      <c r="AE5" s="89"/>
      <c r="AF5" s="89"/>
      <c r="AG5" s="89"/>
      <c r="AH5" s="89"/>
      <c r="AI5" s="89"/>
      <c r="AJ5" s="89"/>
    </row>
    <row r="6" spans="2:36" ht="14.25" customHeight="1" x14ac:dyDescent="0.2">
      <c r="B6" s="95"/>
      <c r="C6" s="96"/>
      <c r="D6" s="96"/>
      <c r="E6" s="96"/>
      <c r="F6" s="96"/>
      <c r="G6" s="96"/>
      <c r="H6" s="96"/>
      <c r="I6" s="23" t="s">
        <v>10</v>
      </c>
      <c r="J6" s="111"/>
      <c r="K6" s="89"/>
      <c r="L6" s="93"/>
      <c r="M6" s="89"/>
      <c r="N6" s="93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89"/>
      <c r="AE6" s="89"/>
      <c r="AF6" s="94"/>
      <c r="AG6" s="94"/>
      <c r="AH6" s="94"/>
      <c r="AI6" s="94"/>
      <c r="AJ6" s="89"/>
    </row>
    <row r="7" spans="2:36" ht="14.25" customHeight="1" x14ac:dyDescent="0.2">
      <c r="B7" s="104">
        <v>1996</v>
      </c>
      <c r="C7" s="97"/>
      <c r="D7" s="127"/>
      <c r="E7" s="97"/>
      <c r="F7" s="97"/>
      <c r="G7" s="97"/>
      <c r="H7" s="97"/>
      <c r="I7" s="24"/>
      <c r="J7" s="112"/>
      <c r="K7" s="89"/>
      <c r="L7" s="93"/>
      <c r="M7" s="89"/>
      <c r="N7" s="93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89"/>
      <c r="AE7" s="89"/>
      <c r="AF7" s="94"/>
      <c r="AG7" s="94"/>
      <c r="AH7" s="94"/>
      <c r="AI7" s="94"/>
      <c r="AJ7" s="89"/>
    </row>
    <row r="8" spans="2:36" ht="14.25" customHeight="1" x14ac:dyDescent="0.2">
      <c r="B8" s="13" t="s">
        <v>20</v>
      </c>
      <c r="C8" s="30">
        <v>2295.3510000000001</v>
      </c>
      <c r="D8" s="30">
        <v>779.42399999999998</v>
      </c>
      <c r="E8" s="30">
        <v>3074.7750000000001</v>
      </c>
      <c r="F8" s="30">
        <v>867.72299999999996</v>
      </c>
      <c r="G8" s="30">
        <v>303.84800000000001</v>
      </c>
      <c r="H8" s="30">
        <v>1171.5709999999999</v>
      </c>
      <c r="I8" s="31">
        <v>4246.3459999999995</v>
      </c>
      <c r="J8" s="166">
        <v>3533</v>
      </c>
      <c r="K8" s="89"/>
      <c r="L8" s="93"/>
      <c r="M8" s="89"/>
      <c r="N8" s="93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89"/>
      <c r="AE8" s="89"/>
      <c r="AF8" s="94"/>
      <c r="AG8" s="94"/>
      <c r="AH8" s="94"/>
      <c r="AI8" s="94"/>
      <c r="AJ8" s="89"/>
    </row>
    <row r="9" spans="2:36" ht="14.25" customHeight="1" x14ac:dyDescent="0.2">
      <c r="B9" s="13" t="s">
        <v>21</v>
      </c>
      <c r="C9" s="30">
        <v>8559.6129999999994</v>
      </c>
      <c r="D9" s="30">
        <v>815.82600000000002</v>
      </c>
      <c r="E9" s="30">
        <v>9375.4390000000003</v>
      </c>
      <c r="F9" s="30">
        <v>2233.5740000000001</v>
      </c>
      <c r="G9" s="30">
        <v>488.041</v>
      </c>
      <c r="H9" s="30">
        <v>2721.6149999999998</v>
      </c>
      <c r="I9" s="31">
        <v>12097.054</v>
      </c>
      <c r="J9" s="166">
        <v>7981</v>
      </c>
      <c r="K9" s="89"/>
      <c r="L9" s="93"/>
      <c r="M9" s="89"/>
      <c r="N9" s="93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89"/>
      <c r="AE9" s="89"/>
      <c r="AF9" s="94"/>
      <c r="AG9" s="94"/>
      <c r="AH9" s="94"/>
      <c r="AI9" s="94"/>
      <c r="AJ9" s="89"/>
    </row>
    <row r="10" spans="2:36" ht="14.25" customHeight="1" x14ac:dyDescent="0.2">
      <c r="B10" s="13" t="s">
        <v>22</v>
      </c>
      <c r="C10" s="30">
        <v>3071.5410000000002</v>
      </c>
      <c r="D10" s="30">
        <v>403.05700000000002</v>
      </c>
      <c r="E10" s="30">
        <v>3474.598</v>
      </c>
      <c r="F10" s="30">
        <v>367.54</v>
      </c>
      <c r="G10" s="30">
        <v>149.202</v>
      </c>
      <c r="H10" s="30">
        <v>516.74199999999996</v>
      </c>
      <c r="I10" s="31">
        <v>3991.34</v>
      </c>
      <c r="J10" s="166">
        <v>2197</v>
      </c>
      <c r="K10" s="89"/>
      <c r="L10" s="93"/>
      <c r="M10" s="89"/>
      <c r="N10" s="93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89"/>
      <c r="AE10" s="89"/>
      <c r="AF10" s="94"/>
      <c r="AG10" s="94"/>
      <c r="AH10" s="94"/>
      <c r="AI10" s="94"/>
      <c r="AJ10" s="89"/>
    </row>
    <row r="11" spans="2:36" ht="14.25" customHeight="1" x14ac:dyDescent="0.25">
      <c r="B11" s="13"/>
      <c r="C11" s="97"/>
      <c r="D11" s="97"/>
      <c r="E11" s="97"/>
      <c r="F11" s="97"/>
      <c r="G11" s="97"/>
      <c r="H11" s="97"/>
      <c r="I11" s="131"/>
      <c r="J11" s="174"/>
      <c r="K11" s="89"/>
      <c r="L11" s="93"/>
      <c r="M11" s="89"/>
      <c r="N11" s="93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89"/>
      <c r="AE11" s="89"/>
      <c r="AF11" s="94"/>
      <c r="AG11" s="94"/>
      <c r="AH11" s="94"/>
      <c r="AI11" s="94"/>
      <c r="AJ11" s="89"/>
    </row>
    <row r="12" spans="2:36" ht="14.25" customHeight="1" x14ac:dyDescent="0.2">
      <c r="B12" s="13" t="s">
        <v>37</v>
      </c>
      <c r="C12" s="30">
        <v>1641.5450000000001</v>
      </c>
      <c r="D12" s="30">
        <v>446.92099999999999</v>
      </c>
      <c r="E12" s="30">
        <v>2088.4659999999999</v>
      </c>
      <c r="F12" s="30">
        <v>628.11900000000003</v>
      </c>
      <c r="G12" s="30">
        <v>197.80799999999999</v>
      </c>
      <c r="H12" s="30">
        <v>825.92700000000002</v>
      </c>
      <c r="I12" s="31">
        <v>2914.393</v>
      </c>
      <c r="J12" s="166">
        <v>2021</v>
      </c>
      <c r="K12" s="89"/>
      <c r="L12" s="93"/>
      <c r="M12" s="89"/>
      <c r="N12" s="93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89"/>
      <c r="AE12" s="89"/>
      <c r="AF12" s="94"/>
      <c r="AG12" s="94"/>
      <c r="AH12" s="94"/>
      <c r="AI12" s="94"/>
      <c r="AJ12" s="89"/>
    </row>
    <row r="13" spans="2:36" ht="14.25" customHeight="1" x14ac:dyDescent="0.2">
      <c r="B13" s="13" t="s">
        <v>52</v>
      </c>
      <c r="C13" s="30">
        <v>12284.96</v>
      </c>
      <c r="D13" s="30">
        <v>1551.386</v>
      </c>
      <c r="E13" s="30">
        <v>13836.346</v>
      </c>
      <c r="F13" s="30">
        <v>2840.7179999999998</v>
      </c>
      <c r="G13" s="30">
        <v>743.28300000000002</v>
      </c>
      <c r="H13" s="30">
        <v>3584.0010000000002</v>
      </c>
      <c r="I13" s="31">
        <v>17420.347000000002</v>
      </c>
      <c r="J13" s="166">
        <v>11690</v>
      </c>
      <c r="K13" s="89"/>
      <c r="L13" s="93"/>
      <c r="M13" s="89"/>
      <c r="N13" s="93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89"/>
      <c r="AE13" s="89"/>
      <c r="AF13" s="94"/>
      <c r="AG13" s="94"/>
      <c r="AH13" s="94"/>
      <c r="AI13" s="94"/>
      <c r="AJ13" s="89"/>
    </row>
    <row r="14" spans="2:36" ht="14.25" customHeight="1" x14ac:dyDescent="0.25">
      <c r="B14" s="13"/>
      <c r="C14" s="97"/>
      <c r="D14" s="97"/>
      <c r="E14" s="97"/>
      <c r="F14" s="97"/>
      <c r="G14" s="97"/>
      <c r="H14" s="97"/>
      <c r="I14" s="131"/>
      <c r="J14" s="174"/>
      <c r="K14" s="89"/>
      <c r="L14" s="93"/>
      <c r="M14" s="89"/>
      <c r="N14" s="93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89"/>
      <c r="AE14" s="89"/>
      <c r="AF14" s="94"/>
      <c r="AG14" s="94"/>
      <c r="AH14" s="94"/>
      <c r="AI14" s="94"/>
      <c r="AJ14" s="89"/>
    </row>
    <row r="15" spans="2:36" ht="14.25" customHeight="1" x14ac:dyDescent="0.25">
      <c r="B15" s="110">
        <v>2005</v>
      </c>
      <c r="C15" s="97"/>
      <c r="D15" s="97"/>
      <c r="E15" s="97"/>
      <c r="F15" s="97"/>
      <c r="G15" s="97"/>
      <c r="H15" s="97"/>
      <c r="I15" s="137"/>
      <c r="J15" s="166">
        <v>4100</v>
      </c>
      <c r="K15" s="89"/>
      <c r="L15" s="93"/>
      <c r="M15" s="89"/>
      <c r="N15" s="93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89"/>
      <c r="AE15" s="89"/>
      <c r="AF15" s="94"/>
      <c r="AG15" s="94"/>
      <c r="AH15" s="94"/>
      <c r="AI15" s="94"/>
      <c r="AJ15" s="89"/>
    </row>
    <row r="16" spans="2:36" ht="14.25" customHeight="1" x14ac:dyDescent="0.2">
      <c r="B16" s="13" t="s">
        <v>20</v>
      </c>
      <c r="C16" s="30">
        <v>2781.51</v>
      </c>
      <c r="D16" s="30">
        <v>946.024</v>
      </c>
      <c r="E16" s="30">
        <v>3727.5340000000001</v>
      </c>
      <c r="F16" s="30">
        <v>711.06899999999996</v>
      </c>
      <c r="G16" s="30">
        <v>563.49699999999996</v>
      </c>
      <c r="H16" s="30">
        <v>1274.566</v>
      </c>
      <c r="I16" s="31">
        <v>5002.1000000000004</v>
      </c>
      <c r="J16" s="166">
        <v>9476</v>
      </c>
      <c r="K16" s="89"/>
      <c r="L16" s="93"/>
      <c r="M16" s="89"/>
      <c r="N16" s="93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89"/>
      <c r="AE16" s="89"/>
      <c r="AF16" s="94"/>
      <c r="AG16" s="94"/>
      <c r="AH16" s="94"/>
      <c r="AI16" s="94"/>
      <c r="AJ16" s="89"/>
    </row>
    <row r="17" spans="2:36" ht="14.25" customHeight="1" x14ac:dyDescent="0.2">
      <c r="B17" s="13" t="s">
        <v>21</v>
      </c>
      <c r="C17" s="30">
        <v>9104.0689999999995</v>
      </c>
      <c r="D17" s="30">
        <v>1030.8030000000001</v>
      </c>
      <c r="E17" s="30">
        <v>10134.871999999999</v>
      </c>
      <c r="F17" s="30">
        <v>1259.636</v>
      </c>
      <c r="G17" s="30">
        <v>1023.651</v>
      </c>
      <c r="H17" s="30">
        <v>2283.2869999999998</v>
      </c>
      <c r="I17" s="31">
        <v>12418.159</v>
      </c>
      <c r="J17" s="166">
        <v>3094</v>
      </c>
      <c r="K17" s="89"/>
      <c r="L17" s="93"/>
      <c r="M17" s="89"/>
      <c r="N17" s="93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89"/>
      <c r="AE17" s="89"/>
      <c r="AF17" s="94"/>
      <c r="AG17" s="94"/>
      <c r="AH17" s="94"/>
      <c r="AI17" s="94"/>
      <c r="AJ17" s="89"/>
    </row>
    <row r="18" spans="2:36" ht="14.25" customHeight="1" x14ac:dyDescent="0.25">
      <c r="B18" s="13" t="s">
        <v>22</v>
      </c>
      <c r="C18" s="30">
        <v>3445.4630000000002</v>
      </c>
      <c r="D18" s="30">
        <v>490.19</v>
      </c>
      <c r="E18" s="30">
        <v>3935.6529999999998</v>
      </c>
      <c r="F18" s="30">
        <v>195.29599999999999</v>
      </c>
      <c r="G18" s="30">
        <v>229.84700000000001</v>
      </c>
      <c r="H18" s="30">
        <v>425.14299999999997</v>
      </c>
      <c r="I18" s="31">
        <v>4360.7960000000003</v>
      </c>
      <c r="J18" s="174"/>
      <c r="K18" s="89"/>
      <c r="L18" s="93"/>
      <c r="M18" s="89"/>
      <c r="N18" s="93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89"/>
      <c r="AE18" s="89"/>
      <c r="AF18" s="94"/>
      <c r="AG18" s="94"/>
      <c r="AH18" s="94"/>
      <c r="AI18" s="94"/>
      <c r="AJ18" s="89"/>
    </row>
    <row r="19" spans="2:36" ht="14.25" customHeight="1" x14ac:dyDescent="0.2">
      <c r="B19" s="13"/>
      <c r="C19" s="97"/>
      <c r="D19" s="97"/>
      <c r="E19" s="97"/>
      <c r="F19" s="97"/>
      <c r="G19" s="97"/>
      <c r="H19" s="97"/>
      <c r="I19" s="131"/>
      <c r="J19" s="166">
        <v>2208</v>
      </c>
      <c r="K19" s="89"/>
      <c r="L19" s="93"/>
      <c r="M19" s="89"/>
      <c r="N19" s="93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89"/>
      <c r="AE19" s="89"/>
      <c r="AF19" s="94"/>
      <c r="AG19" s="94"/>
      <c r="AH19" s="94"/>
      <c r="AI19" s="94"/>
      <c r="AJ19" s="89"/>
    </row>
    <row r="20" spans="2:36" ht="14.25" customHeight="1" x14ac:dyDescent="0.2">
      <c r="B20" s="13" t="s">
        <v>37</v>
      </c>
      <c r="C20" s="30">
        <v>1858.009</v>
      </c>
      <c r="D20" s="30">
        <v>543.98699999999997</v>
      </c>
      <c r="E20" s="30">
        <v>2401.9960000000001</v>
      </c>
      <c r="F20" s="30">
        <v>467.99299999999999</v>
      </c>
      <c r="G20" s="30">
        <v>298.00200000000001</v>
      </c>
      <c r="H20" s="30">
        <v>765.995</v>
      </c>
      <c r="I20" s="31">
        <v>3167.991</v>
      </c>
      <c r="J20" s="166">
        <v>14462</v>
      </c>
      <c r="K20" s="89"/>
      <c r="L20" s="93"/>
      <c r="M20" s="89"/>
      <c r="N20" s="93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89"/>
      <c r="AE20" s="89"/>
      <c r="AF20" s="94"/>
      <c r="AG20" s="94"/>
      <c r="AH20" s="94"/>
      <c r="AI20" s="94"/>
      <c r="AJ20" s="89"/>
    </row>
    <row r="21" spans="2:36" ht="14.25" customHeight="1" x14ac:dyDescent="0.25">
      <c r="B21" s="13" t="s">
        <v>52</v>
      </c>
      <c r="C21" s="30">
        <v>13473.032999999999</v>
      </c>
      <c r="D21" s="30">
        <v>1923.03</v>
      </c>
      <c r="E21" s="30">
        <v>15396.063</v>
      </c>
      <c r="F21" s="30">
        <v>1698.008</v>
      </c>
      <c r="G21" s="30">
        <v>1518.9929999999999</v>
      </c>
      <c r="H21" s="30">
        <v>3217.0010000000002</v>
      </c>
      <c r="I21" s="31">
        <v>18613.063999999998</v>
      </c>
      <c r="J21" s="174"/>
      <c r="K21" s="89"/>
      <c r="L21" s="93"/>
      <c r="M21" s="89"/>
      <c r="N21" s="93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89"/>
      <c r="AE21" s="89"/>
      <c r="AF21" s="94"/>
      <c r="AG21" s="94"/>
      <c r="AH21" s="94"/>
      <c r="AI21" s="94"/>
      <c r="AJ21" s="89"/>
    </row>
    <row r="22" spans="2:36" ht="14.25" customHeight="1" x14ac:dyDescent="0.25">
      <c r="B22" s="101"/>
      <c r="C22" s="97"/>
      <c r="D22" s="97"/>
      <c r="E22" s="97"/>
      <c r="F22" s="97"/>
      <c r="G22" s="97"/>
      <c r="H22" s="97"/>
      <c r="I22" s="131"/>
      <c r="J22" s="174"/>
      <c r="K22" s="89"/>
      <c r="L22" s="93"/>
      <c r="M22" s="89"/>
      <c r="N22" s="93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89"/>
      <c r="AE22" s="89"/>
      <c r="AF22" s="94"/>
      <c r="AG22" s="94"/>
      <c r="AH22" s="94"/>
      <c r="AI22" s="94"/>
      <c r="AJ22" s="89"/>
    </row>
    <row r="23" spans="2:36" ht="14.25" customHeight="1" x14ac:dyDescent="0.25">
      <c r="B23" s="104">
        <v>2014</v>
      </c>
      <c r="C23" s="97"/>
      <c r="D23" s="97"/>
      <c r="E23" s="97"/>
      <c r="F23" s="97"/>
      <c r="G23" s="97"/>
      <c r="H23" s="97"/>
      <c r="I23" s="131"/>
      <c r="J23" s="174"/>
      <c r="K23" s="89"/>
      <c r="L23" s="93"/>
      <c r="M23" s="89"/>
      <c r="N23" s="93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89"/>
      <c r="AE23" s="89"/>
      <c r="AF23" s="94"/>
      <c r="AG23" s="94"/>
      <c r="AH23" s="94"/>
      <c r="AI23" s="94"/>
      <c r="AJ23" s="89"/>
    </row>
    <row r="24" spans="2:36" ht="14.25" customHeight="1" x14ac:dyDescent="0.2">
      <c r="B24" s="13" t="s">
        <v>20</v>
      </c>
      <c r="C24" s="30">
        <v>2212.884</v>
      </c>
      <c r="D24" s="14">
        <v>1731.731</v>
      </c>
      <c r="E24" s="14">
        <v>3944.6149999999998</v>
      </c>
      <c r="F24" s="14">
        <v>533.81100000000004</v>
      </c>
      <c r="G24" s="14">
        <v>610.13800000000003</v>
      </c>
      <c r="H24" s="14">
        <v>1143.9490000000001</v>
      </c>
      <c r="I24" s="132">
        <v>5088.5639999999994</v>
      </c>
      <c r="J24" s="166">
        <v>2730</v>
      </c>
      <c r="K24" s="89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89"/>
      <c r="AE24" s="99"/>
      <c r="AF24" s="100"/>
      <c r="AG24" s="100"/>
      <c r="AH24" s="100"/>
      <c r="AI24" s="100"/>
      <c r="AJ24" s="100"/>
    </row>
    <row r="25" spans="2:36" ht="14.25" customHeight="1" x14ac:dyDescent="0.2">
      <c r="B25" s="13" t="s">
        <v>21</v>
      </c>
      <c r="C25" s="30">
        <v>9404.6650000000009</v>
      </c>
      <c r="D25" s="14">
        <v>2256.3339999999998</v>
      </c>
      <c r="E25" s="14">
        <v>11660.999</v>
      </c>
      <c r="F25" s="14">
        <v>1041.393</v>
      </c>
      <c r="G25" s="14">
        <v>1462.164</v>
      </c>
      <c r="H25" s="14">
        <v>2503.5569999999998</v>
      </c>
      <c r="I25" s="132">
        <v>14164.556</v>
      </c>
      <c r="J25" s="166">
        <v>7655</v>
      </c>
      <c r="K25" s="103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89"/>
      <c r="AE25" s="99"/>
      <c r="AF25" s="100"/>
      <c r="AG25" s="100"/>
      <c r="AH25" s="100"/>
      <c r="AI25" s="100"/>
      <c r="AJ25" s="100"/>
    </row>
    <row r="26" spans="2:36" ht="14.25" customHeight="1" x14ac:dyDescent="0.2">
      <c r="B26" s="13" t="s">
        <v>22</v>
      </c>
      <c r="C26" s="30">
        <v>3139.14</v>
      </c>
      <c r="D26" s="14">
        <v>587.36699999999996</v>
      </c>
      <c r="E26" s="14">
        <v>3726.5069999999996</v>
      </c>
      <c r="F26" s="14">
        <v>104.08</v>
      </c>
      <c r="G26" s="14">
        <v>287.24400000000003</v>
      </c>
      <c r="H26" s="14">
        <v>391.32400000000001</v>
      </c>
      <c r="I26" s="132">
        <v>4117.8309999999992</v>
      </c>
      <c r="J26" s="166">
        <v>1912</v>
      </c>
      <c r="K26" s="89"/>
      <c r="L26" s="93" t="s">
        <v>16</v>
      </c>
      <c r="M26" s="93"/>
      <c r="AD26" s="89"/>
      <c r="AE26" s="99"/>
      <c r="AF26" s="100"/>
      <c r="AG26" s="100"/>
      <c r="AH26" s="100"/>
      <c r="AI26" s="100"/>
      <c r="AJ26" s="100"/>
    </row>
    <row r="27" spans="2:36" ht="14.25" customHeight="1" x14ac:dyDescent="0.25">
      <c r="B27" s="13"/>
      <c r="C27" s="92"/>
      <c r="D27" s="92"/>
      <c r="E27" s="14"/>
      <c r="F27" s="92"/>
      <c r="G27" s="92"/>
      <c r="H27" s="14"/>
      <c r="I27" s="132"/>
      <c r="J27" s="137"/>
      <c r="K27" s="89"/>
      <c r="L27" s="93"/>
      <c r="M27" s="93"/>
      <c r="AD27" s="89"/>
      <c r="AE27" s="99"/>
    </row>
    <row r="28" spans="2:36" ht="14.25" customHeight="1" x14ac:dyDescent="0.2">
      <c r="B28" s="13" t="s">
        <v>37</v>
      </c>
      <c r="C28" s="30">
        <v>1605.6120000000001</v>
      </c>
      <c r="D28" s="14">
        <v>949.91200000000003</v>
      </c>
      <c r="E28" s="14">
        <f>SUM(C28:D28)</f>
        <v>2555.5240000000003</v>
      </c>
      <c r="F28" s="14">
        <v>408.32499999999999</v>
      </c>
      <c r="G28" s="14">
        <v>376.80099999999999</v>
      </c>
      <c r="H28" s="14">
        <v>785.12599999999998</v>
      </c>
      <c r="I28" s="132">
        <v>3340.65</v>
      </c>
      <c r="J28" s="166">
        <v>1531</v>
      </c>
      <c r="K28" s="89"/>
      <c r="L28" s="98"/>
      <c r="M28" s="89"/>
      <c r="AD28" s="89"/>
      <c r="AE28" s="99"/>
    </row>
    <row r="29" spans="2:36" ht="14.25" customHeight="1" x14ac:dyDescent="0.2">
      <c r="B29" s="13" t="s">
        <v>52</v>
      </c>
      <c r="C29" s="30">
        <v>13151.076999999999</v>
      </c>
      <c r="D29" s="14">
        <v>3625.52</v>
      </c>
      <c r="E29" s="14">
        <f>SUM(C29:D29)</f>
        <v>16776.596999999998</v>
      </c>
      <c r="F29" s="14">
        <v>1270.9590000000001</v>
      </c>
      <c r="G29" s="14">
        <v>1982.7449999999999</v>
      </c>
      <c r="H29" s="14">
        <v>3253.7039999999997</v>
      </c>
      <c r="I29" s="132">
        <v>20030.300999999996</v>
      </c>
      <c r="J29" s="166">
        <v>10766</v>
      </c>
      <c r="K29" s="89"/>
      <c r="L29" s="98"/>
      <c r="M29" s="89"/>
      <c r="AD29" s="89"/>
      <c r="AE29" s="99"/>
    </row>
    <row r="30" spans="2:36" ht="14.25" customHeight="1" x14ac:dyDescent="0.2">
      <c r="B30" s="95"/>
      <c r="C30" s="95"/>
      <c r="D30" s="95"/>
      <c r="E30" s="95"/>
      <c r="F30" s="95"/>
      <c r="G30" s="95"/>
      <c r="H30" s="95"/>
      <c r="I30" s="23" t="s">
        <v>13</v>
      </c>
      <c r="J30" s="40"/>
      <c r="L30" s="89"/>
      <c r="M30" s="98"/>
      <c r="N30" s="98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</row>
    <row r="31" spans="2:36" ht="14.25" customHeight="1" x14ac:dyDescent="0.2">
      <c r="B31" s="104">
        <v>1996</v>
      </c>
      <c r="C31" s="101"/>
      <c r="D31" s="101"/>
      <c r="E31" s="101"/>
      <c r="F31" s="101"/>
      <c r="G31" s="101"/>
      <c r="H31" s="101"/>
      <c r="I31" s="24"/>
      <c r="J31" s="16"/>
      <c r="L31" s="89"/>
      <c r="M31" s="98"/>
      <c r="N31" s="98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</row>
    <row r="32" spans="2:36" ht="14.25" customHeight="1" x14ac:dyDescent="0.2">
      <c r="B32" s="13" t="s">
        <v>20</v>
      </c>
      <c r="C32" s="105">
        <v>54.054733175299418</v>
      </c>
      <c r="D32" s="105">
        <v>18.35516936208213</v>
      </c>
      <c r="E32" s="105">
        <v>72.409902537381555</v>
      </c>
      <c r="F32" s="105">
        <v>20.434580695967782</v>
      </c>
      <c r="G32" s="105">
        <v>7.1555167666506687</v>
      </c>
      <c r="H32" s="105">
        <v>27.590097462618452</v>
      </c>
      <c r="I32" s="133">
        <v>100</v>
      </c>
      <c r="J32" s="16"/>
      <c r="L32" s="89"/>
      <c r="M32" s="98"/>
      <c r="N32" s="98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</row>
    <row r="33" spans="2:30" ht="14.25" customHeight="1" x14ac:dyDescent="0.2">
      <c r="B33" s="13" t="s">
        <v>21</v>
      </c>
      <c r="C33" s="105">
        <v>70.757830790868596</v>
      </c>
      <c r="D33" s="105">
        <v>6.7440056066543148</v>
      </c>
      <c r="E33" s="105">
        <v>77.501836397522908</v>
      </c>
      <c r="F33" s="105">
        <v>18.463784653685103</v>
      </c>
      <c r="G33" s="105">
        <v>4.0343789487919954</v>
      </c>
      <c r="H33" s="105">
        <v>22.498163602477099</v>
      </c>
      <c r="I33" s="133">
        <v>100</v>
      </c>
      <c r="J33" s="16"/>
      <c r="L33" s="89"/>
      <c r="M33" s="98"/>
      <c r="N33" s="98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</row>
    <row r="34" spans="2:30" ht="14.25" customHeight="1" x14ac:dyDescent="0.2">
      <c r="B34" s="13" t="s">
        <v>22</v>
      </c>
      <c r="C34" s="105">
        <v>76.955132862647631</v>
      </c>
      <c r="D34" s="105">
        <v>10.098287793072002</v>
      </c>
      <c r="E34" s="105">
        <v>87.053420655719634</v>
      </c>
      <c r="F34" s="105">
        <v>9.2084362645126703</v>
      </c>
      <c r="G34" s="105">
        <v>3.7381430797676973</v>
      </c>
      <c r="H34" s="105">
        <v>12.946579344280368</v>
      </c>
      <c r="I34" s="133">
        <v>100</v>
      </c>
      <c r="J34" s="16"/>
      <c r="L34" s="89"/>
      <c r="M34" s="98"/>
      <c r="N34" s="98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</row>
    <row r="35" spans="2:30" ht="14.25" customHeight="1" x14ac:dyDescent="0.2">
      <c r="B35" s="13"/>
      <c r="C35" s="101"/>
      <c r="D35" s="101"/>
      <c r="E35" s="101"/>
      <c r="F35" s="101"/>
      <c r="G35" s="101"/>
      <c r="H35" s="101"/>
      <c r="I35" s="131"/>
      <c r="J35" s="16"/>
      <c r="L35" s="89"/>
      <c r="M35" s="98"/>
      <c r="N35" s="98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</row>
    <row r="36" spans="2:30" ht="14.25" customHeight="1" x14ac:dyDescent="0.2">
      <c r="B36" s="13" t="s">
        <v>37</v>
      </c>
      <c r="C36" s="105">
        <v>56.325450960114168</v>
      </c>
      <c r="D36" s="105">
        <v>15.33495997279708</v>
      </c>
      <c r="E36" s="105">
        <v>71.660410932911248</v>
      </c>
      <c r="F36" s="105">
        <v>21.552309520370109</v>
      </c>
      <c r="G36" s="105">
        <v>6.787279546718648</v>
      </c>
      <c r="H36" s="105">
        <v>28.339589067088756</v>
      </c>
      <c r="I36" s="133">
        <v>100</v>
      </c>
      <c r="J36" s="16"/>
      <c r="L36" s="89"/>
      <c r="M36" s="98"/>
      <c r="N36" s="98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</row>
    <row r="37" spans="2:30" ht="14.25" customHeight="1" x14ac:dyDescent="0.2">
      <c r="B37" s="13" t="s">
        <v>52</v>
      </c>
      <c r="C37" s="105">
        <v>70.520753691071718</v>
      </c>
      <c r="D37" s="105">
        <v>8.9055975750655261</v>
      </c>
      <c r="E37" s="105">
        <v>79.426351266137246</v>
      </c>
      <c r="F37" s="105">
        <v>16.306896756993417</v>
      </c>
      <c r="G37" s="105">
        <v>4.2667519768693474</v>
      </c>
      <c r="H37" s="105">
        <v>20.573648733862765</v>
      </c>
      <c r="I37" s="133">
        <v>100</v>
      </c>
      <c r="J37" s="16"/>
      <c r="L37" s="89"/>
      <c r="M37" s="98"/>
      <c r="N37" s="98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</row>
    <row r="38" spans="2:30" ht="14.25" customHeight="1" x14ac:dyDescent="0.2">
      <c r="B38" s="13"/>
      <c r="C38" s="101"/>
      <c r="D38" s="101"/>
      <c r="E38" s="101"/>
      <c r="F38" s="101"/>
      <c r="G38" s="101"/>
      <c r="H38" s="101"/>
      <c r="I38" s="131"/>
      <c r="J38" s="16"/>
      <c r="L38" s="89"/>
      <c r="M38" s="98"/>
      <c r="N38" s="98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</row>
    <row r="39" spans="2:30" ht="14.25" customHeight="1" x14ac:dyDescent="0.2">
      <c r="B39" s="110">
        <v>2005</v>
      </c>
      <c r="C39" s="101"/>
      <c r="D39" s="101"/>
      <c r="E39" s="101"/>
      <c r="F39" s="101"/>
      <c r="G39" s="101"/>
      <c r="H39" s="101"/>
      <c r="I39" s="131"/>
      <c r="J39" s="16"/>
      <c r="L39" s="89"/>
      <c r="M39" s="98"/>
      <c r="N39" s="98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  <c r="AC39" s="89"/>
    </row>
    <row r="40" spans="2:30" ht="14.25" customHeight="1" x14ac:dyDescent="0.2">
      <c r="B40" s="13" t="s">
        <v>20</v>
      </c>
      <c r="C40" s="105">
        <v>55.606845125047478</v>
      </c>
      <c r="D40" s="105">
        <v>18.912536734571482</v>
      </c>
      <c r="E40" s="105">
        <v>74.51938185961896</v>
      </c>
      <c r="F40" s="105">
        <v>14.21540952799824</v>
      </c>
      <c r="G40" s="105">
        <v>11.265208612382798</v>
      </c>
      <c r="H40" s="105">
        <v>25.48061814038104</v>
      </c>
      <c r="I40" s="133">
        <v>100</v>
      </c>
      <c r="J40" s="16"/>
      <c r="L40" s="89"/>
      <c r="M40" s="98"/>
      <c r="N40" s="98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</row>
    <row r="41" spans="2:30" ht="14.25" customHeight="1" x14ac:dyDescent="0.2">
      <c r="B41" s="13" t="s">
        <v>21</v>
      </c>
      <c r="C41" s="105">
        <v>73.31254979099559</v>
      </c>
      <c r="D41" s="105">
        <v>8.300771475063252</v>
      </c>
      <c r="E41" s="105">
        <v>81.613321266058847</v>
      </c>
      <c r="F41" s="105">
        <v>10.143500336885685</v>
      </c>
      <c r="G41" s="105">
        <v>8.2431783970554733</v>
      </c>
      <c r="H41" s="105">
        <v>18.38667873394116</v>
      </c>
      <c r="I41" s="133">
        <v>100</v>
      </c>
      <c r="J41" s="16"/>
      <c r="L41" s="89"/>
      <c r="M41" s="98"/>
      <c r="N41" s="98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</row>
    <row r="42" spans="2:30" ht="14.25" customHeight="1" x14ac:dyDescent="0.2">
      <c r="B42" s="13" t="s">
        <v>22</v>
      </c>
      <c r="C42" s="105">
        <v>79.009955980513652</v>
      </c>
      <c r="D42" s="105">
        <v>11.240837681927793</v>
      </c>
      <c r="E42" s="105">
        <v>90.250793662441438</v>
      </c>
      <c r="F42" s="105">
        <v>4.4784484300572647</v>
      </c>
      <c r="G42" s="105">
        <v>5.2707579075012907</v>
      </c>
      <c r="H42" s="105">
        <v>9.7492063375585545</v>
      </c>
      <c r="I42" s="133">
        <v>100</v>
      </c>
      <c r="J42" s="16"/>
      <c r="L42" s="89"/>
      <c r="M42" s="98"/>
      <c r="N42" s="98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  <c r="AC42" s="89"/>
    </row>
    <row r="43" spans="2:30" ht="14.25" customHeight="1" x14ac:dyDescent="0.2">
      <c r="B43" s="13"/>
      <c r="C43" s="101"/>
      <c r="D43" s="101"/>
      <c r="E43" s="101"/>
      <c r="F43" s="101"/>
      <c r="G43" s="101"/>
      <c r="H43" s="101"/>
      <c r="I43" s="131"/>
      <c r="J43" s="16"/>
      <c r="L43" s="89"/>
      <c r="M43" s="98"/>
      <c r="N43" s="98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  <c r="AC43" s="89"/>
    </row>
    <row r="44" spans="2:30" ht="14.25" customHeight="1" x14ac:dyDescent="0.2">
      <c r="B44" s="13" t="s">
        <v>37</v>
      </c>
      <c r="C44" s="105">
        <v>58.649440607627987</v>
      </c>
      <c r="D44" s="105">
        <v>17.171355600442045</v>
      </c>
      <c r="E44" s="105">
        <v>75.820796208070036</v>
      </c>
      <c r="F44" s="105">
        <v>14.77254828059802</v>
      </c>
      <c r="G44" s="105">
        <v>9.4066555113319446</v>
      </c>
      <c r="H44" s="105">
        <v>24.179203791929964</v>
      </c>
      <c r="I44" s="133">
        <v>100</v>
      </c>
      <c r="J44" s="16"/>
      <c r="L44" s="89"/>
      <c r="M44" s="98"/>
      <c r="N44" s="98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</row>
    <row r="45" spans="2:30" ht="14.25" customHeight="1" x14ac:dyDescent="0.2">
      <c r="B45" s="13" t="s">
        <v>52</v>
      </c>
      <c r="C45" s="105">
        <v>72.384820682935384</v>
      </c>
      <c r="D45" s="105">
        <v>10.331614397285692</v>
      </c>
      <c r="E45" s="105">
        <v>82.716435080221075</v>
      </c>
      <c r="F45" s="105">
        <v>9.122667820838096</v>
      </c>
      <c r="G45" s="105">
        <v>8.1608970989408292</v>
      </c>
      <c r="H45" s="105">
        <v>17.283564919778925</v>
      </c>
      <c r="I45" s="133">
        <v>100</v>
      </c>
      <c r="J45" s="16"/>
      <c r="L45" s="89"/>
      <c r="M45" s="98"/>
      <c r="N45" s="98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</row>
    <row r="46" spans="2:30" ht="14.25" customHeight="1" x14ac:dyDescent="0.2">
      <c r="B46" s="101"/>
      <c r="C46" s="105"/>
      <c r="D46" s="105"/>
      <c r="E46" s="105"/>
      <c r="F46" s="105"/>
      <c r="G46" s="105"/>
      <c r="H46" s="105"/>
      <c r="I46" s="133"/>
      <c r="J46" s="16"/>
      <c r="L46" s="98"/>
      <c r="M46" s="16"/>
      <c r="N46" s="98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6"/>
    </row>
    <row r="47" spans="2:30" ht="14.25" customHeight="1" x14ac:dyDescent="0.2">
      <c r="B47" s="104">
        <v>2014</v>
      </c>
      <c r="C47" s="105"/>
      <c r="D47" s="105"/>
      <c r="E47" s="105"/>
      <c r="F47" s="105"/>
      <c r="G47" s="105"/>
      <c r="H47" s="105"/>
      <c r="I47" s="133"/>
      <c r="J47" s="16"/>
      <c r="AD47" s="16"/>
    </row>
    <row r="48" spans="2:30" ht="14.25" customHeight="1" x14ac:dyDescent="0.2">
      <c r="B48" s="13" t="s">
        <v>20</v>
      </c>
      <c r="C48" s="105">
        <v>43.487396444262075</v>
      </c>
      <c r="D48" s="105">
        <v>34.031821158189224</v>
      </c>
      <c r="E48" s="105">
        <v>77.519217602451306</v>
      </c>
      <c r="F48" s="105">
        <v>10.490405544668398</v>
      </c>
      <c r="G48" s="105">
        <v>11.990376852880303</v>
      </c>
      <c r="H48" s="105">
        <v>22.480782397548701</v>
      </c>
      <c r="I48" s="133">
        <v>100</v>
      </c>
      <c r="J48" s="16"/>
      <c r="AD48" s="16"/>
    </row>
    <row r="49" spans="2:30" ht="14.25" customHeight="1" x14ac:dyDescent="0.2">
      <c r="B49" s="13" t="s">
        <v>21</v>
      </c>
      <c r="C49" s="105">
        <v>66.39576277576225</v>
      </c>
      <c r="D49" s="105">
        <v>15.929436828094012</v>
      </c>
      <c r="E49" s="105">
        <v>82.325199603856262</v>
      </c>
      <c r="F49" s="105">
        <v>7.3521047888828992</v>
      </c>
      <c r="G49" s="105">
        <v>10.322695607260828</v>
      </c>
      <c r="H49" s="105">
        <v>17.674800396143727</v>
      </c>
      <c r="I49" s="133">
        <v>100</v>
      </c>
      <c r="J49" s="16"/>
      <c r="AD49" s="16"/>
    </row>
    <row r="50" spans="2:30" ht="14.25" customHeight="1" x14ac:dyDescent="0.2">
      <c r="B50" s="13" t="s">
        <v>22</v>
      </c>
      <c r="C50" s="105">
        <v>76.232851712467081</v>
      </c>
      <c r="D50" s="105">
        <v>14.263989950048947</v>
      </c>
      <c r="E50" s="105">
        <v>90.496841662516005</v>
      </c>
      <c r="F50" s="105">
        <v>2.5275442338454397</v>
      </c>
      <c r="G50" s="105">
        <v>6.9756141036385415</v>
      </c>
      <c r="H50" s="105">
        <v>9.5031583374839812</v>
      </c>
      <c r="I50" s="133">
        <v>100</v>
      </c>
      <c r="J50" s="16"/>
      <c r="AD50" s="16"/>
    </row>
    <row r="51" spans="2:30" ht="14.25" customHeight="1" x14ac:dyDescent="0.2">
      <c r="B51" s="13"/>
      <c r="C51" s="105"/>
      <c r="D51" s="105"/>
      <c r="E51" s="105"/>
      <c r="F51" s="105"/>
      <c r="G51" s="105"/>
      <c r="H51" s="105"/>
      <c r="I51" s="133"/>
      <c r="J51" s="16"/>
      <c r="AD51" s="16"/>
    </row>
    <row r="52" spans="2:30" ht="14.25" customHeight="1" x14ac:dyDescent="0.2">
      <c r="B52" s="13" t="s">
        <v>37</v>
      </c>
      <c r="C52" s="105">
        <v>48.062862017870771</v>
      </c>
      <c r="D52" s="105">
        <v>28.434945295077306</v>
      </c>
      <c r="E52" s="105">
        <v>76.497807312948083</v>
      </c>
      <c r="F52" s="105">
        <v>12.222920689087454</v>
      </c>
      <c r="G52" s="105">
        <v>11.279271997964468</v>
      </c>
      <c r="H52" s="105">
        <v>23.502192687051924</v>
      </c>
      <c r="I52" s="133">
        <v>100</v>
      </c>
      <c r="J52" s="16"/>
      <c r="AD52" s="16"/>
    </row>
    <row r="53" spans="2:30" ht="14.25" customHeight="1" x14ac:dyDescent="0.2">
      <c r="B53" s="116" t="s">
        <v>52</v>
      </c>
      <c r="C53" s="115">
        <v>65.655913008995725</v>
      </c>
      <c r="D53" s="115">
        <v>18.100177326341726</v>
      </c>
      <c r="E53" s="115">
        <v>83.756090335337447</v>
      </c>
      <c r="F53" s="115">
        <v>6.345181732416302</v>
      </c>
      <c r="G53" s="115">
        <v>9.8987279322462491</v>
      </c>
      <c r="H53" s="115">
        <v>16.243909664662553</v>
      </c>
      <c r="I53" s="134">
        <v>100</v>
      </c>
      <c r="J53" s="108"/>
    </row>
    <row r="54" spans="2:30" ht="14.25" customHeight="1" x14ac:dyDescent="0.2">
      <c r="B54" s="43" t="s">
        <v>25</v>
      </c>
    </row>
    <row r="55" spans="2:30" s="3" customFormat="1" x14ac:dyDescent="0.2">
      <c r="B55" s="54" t="s">
        <v>123</v>
      </c>
    </row>
    <row r="56" spans="2:30" s="3" customFormat="1" x14ac:dyDescent="0.2">
      <c r="B56" s="54" t="s">
        <v>48</v>
      </c>
    </row>
    <row r="57" spans="2:30" s="3" customFormat="1" x14ac:dyDescent="0.2"/>
    <row r="58" spans="2:30" s="3" customFormat="1" x14ac:dyDescent="0.2"/>
    <row r="59" spans="2:30" s="3" customFormat="1" x14ac:dyDescent="0.2"/>
  </sheetData>
  <pageMargins left="0.70866141732283472" right="0.70866141732283472" top="0.74803149606299213" bottom="0.74803149606299213" header="0.31496062992125984" footer="0.31496062992125984"/>
  <pageSetup paperSize="9" scale="6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tabColor rgb="FFCC99FF"/>
    <pageSetUpPr fitToPage="1"/>
  </sheetPr>
  <dimension ref="A1:AP69"/>
  <sheetViews>
    <sheetView zoomScaleNormal="100" workbookViewId="0">
      <selection sqref="A1:V57"/>
    </sheetView>
  </sheetViews>
  <sheetFormatPr defaultColWidth="9" defaultRowHeight="12.75" customHeight="1" x14ac:dyDescent="0.2"/>
  <cols>
    <col min="1" max="1" width="9" style="8"/>
    <col min="2" max="2" width="20.5" style="8" customWidth="1"/>
    <col min="3" max="3" width="10.375" style="8" customWidth="1"/>
    <col min="4" max="4" width="10.25" style="8" customWidth="1"/>
    <col min="5" max="5" width="9.25" style="8" customWidth="1"/>
    <col min="6" max="6" width="9.625" style="8" customWidth="1"/>
    <col min="7" max="7" width="10.25" style="8" customWidth="1"/>
    <col min="8" max="8" width="2.625" style="8" customWidth="1"/>
    <col min="9" max="9" width="9.375" style="8" customWidth="1"/>
    <col min="10" max="10" width="9.875" style="8" customWidth="1"/>
    <col min="11" max="12" width="10.25" style="8" customWidth="1"/>
    <col min="13" max="13" width="2.625" style="8" customWidth="1"/>
    <col min="14" max="14" width="9.75" style="8" customWidth="1"/>
    <col min="15" max="15" width="9.25" style="8" customWidth="1"/>
    <col min="16" max="17" width="10.25" style="8" customWidth="1"/>
    <col min="18" max="18" width="2.625" style="8" customWidth="1"/>
    <col min="19" max="19" width="10.25" style="8" customWidth="1"/>
    <col min="20" max="20" width="9.625" style="8" customWidth="1"/>
    <col min="21" max="21" width="11.25" style="8" customWidth="1"/>
    <col min="22" max="22" width="8.25" style="8" customWidth="1"/>
    <col min="23" max="28" width="11.25" style="8" customWidth="1"/>
    <col min="29" max="29" width="10.25" style="8" customWidth="1"/>
    <col min="30" max="30" width="9" style="8"/>
    <col min="31" max="31" width="15.5" style="8" customWidth="1"/>
    <col min="32" max="16384" width="9" style="8"/>
  </cols>
  <sheetData>
    <row r="1" spans="1:29" ht="14.25" customHeight="1" x14ac:dyDescent="0.2">
      <c r="A1" s="3"/>
      <c r="B1" s="6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8.75" customHeight="1" x14ac:dyDescent="0.25">
      <c r="A2" s="3"/>
      <c r="B2" s="38" t="s">
        <v>128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4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ht="14.25" customHeight="1" x14ac:dyDescent="0.2">
      <c r="A4" s="3"/>
      <c r="B4" s="4" t="s">
        <v>9</v>
      </c>
      <c r="C4" s="238"/>
      <c r="D4" s="239"/>
      <c r="E4" s="118"/>
      <c r="F4" s="118"/>
      <c r="G4" s="118"/>
      <c r="H4" s="121"/>
      <c r="I4" s="118"/>
      <c r="J4" s="118"/>
      <c r="K4" s="118"/>
      <c r="L4" s="118"/>
      <c r="M4" s="121"/>
      <c r="N4" s="118"/>
      <c r="O4" s="118"/>
      <c r="P4" s="118"/>
      <c r="Q4" s="118"/>
      <c r="R4" s="121"/>
      <c r="S4" s="118"/>
      <c r="T4" s="117"/>
      <c r="U4" s="117"/>
      <c r="V4" s="117"/>
      <c r="W4" s="117"/>
      <c r="X4" s="117"/>
      <c r="Y4" s="117"/>
      <c r="Z4" s="117"/>
      <c r="AA4" s="117"/>
      <c r="AB4" s="117"/>
      <c r="AC4" s="119" t="s">
        <v>19</v>
      </c>
    </row>
    <row r="5" spans="1:29" ht="14.25" customHeight="1" x14ac:dyDescent="0.2">
      <c r="A5" s="3"/>
      <c r="B5" s="34"/>
      <c r="C5" s="122"/>
      <c r="D5" s="240">
        <v>2005</v>
      </c>
      <c r="E5" s="240"/>
      <c r="F5" s="240"/>
      <c r="G5" s="240"/>
      <c r="H5" s="182"/>
      <c r="I5" s="240">
        <v>2008</v>
      </c>
      <c r="J5" s="240"/>
      <c r="K5" s="240"/>
      <c r="L5" s="240"/>
      <c r="M5" s="182"/>
      <c r="N5" s="240">
        <v>2011</v>
      </c>
      <c r="O5" s="240"/>
      <c r="P5" s="240"/>
      <c r="Q5" s="240"/>
      <c r="R5" s="182"/>
      <c r="S5" s="240">
        <v>2014</v>
      </c>
      <c r="T5" s="240"/>
      <c r="U5" s="240"/>
      <c r="V5" s="240"/>
      <c r="W5" s="119"/>
      <c r="Y5" s="119"/>
      <c r="Z5" s="119"/>
      <c r="AB5" s="119"/>
    </row>
    <row r="6" spans="1:29" ht="28.5" customHeight="1" x14ac:dyDescent="0.2">
      <c r="A6" s="3"/>
      <c r="B6" s="123"/>
      <c r="C6" s="124"/>
      <c r="D6" s="124" t="s">
        <v>23</v>
      </c>
      <c r="E6" s="124" t="s">
        <v>24</v>
      </c>
      <c r="F6" s="124" t="s">
        <v>49</v>
      </c>
      <c r="G6" s="124" t="s">
        <v>53</v>
      </c>
      <c r="H6" s="119"/>
      <c r="I6" s="124" t="s">
        <v>23</v>
      </c>
      <c r="J6" s="124" t="s">
        <v>24</v>
      </c>
      <c r="K6" s="124" t="s">
        <v>49</v>
      </c>
      <c r="L6" s="124" t="s">
        <v>53</v>
      </c>
      <c r="M6" s="119"/>
      <c r="N6" s="124" t="s">
        <v>23</v>
      </c>
      <c r="O6" s="124" t="s">
        <v>24</v>
      </c>
      <c r="P6" s="124" t="s">
        <v>49</v>
      </c>
      <c r="Q6" s="124" t="s">
        <v>53</v>
      </c>
      <c r="R6" s="119"/>
      <c r="S6" s="124" t="s">
        <v>23</v>
      </c>
      <c r="T6" s="124" t="s">
        <v>24</v>
      </c>
      <c r="U6" s="124" t="s">
        <v>49</v>
      </c>
      <c r="V6" s="124" t="s">
        <v>53</v>
      </c>
      <c r="W6" s="119"/>
      <c r="Y6" s="119"/>
      <c r="Z6" s="119"/>
      <c r="AB6" s="119"/>
    </row>
    <row r="7" spans="1:29" ht="14.25" customHeight="1" x14ac:dyDescent="0.2">
      <c r="A7" s="3"/>
      <c r="B7" s="118"/>
      <c r="C7" s="35"/>
      <c r="D7" s="35"/>
      <c r="E7" s="35"/>
      <c r="F7" s="35"/>
      <c r="G7" s="35"/>
      <c r="H7" s="35"/>
      <c r="U7" s="5" t="s">
        <v>10</v>
      </c>
    </row>
    <row r="8" spans="1:29" ht="14.25" customHeight="1" x14ac:dyDescent="0.2">
      <c r="A8" s="3"/>
      <c r="B8" s="10" t="s">
        <v>33</v>
      </c>
      <c r="C8" s="35"/>
      <c r="D8" s="35"/>
      <c r="E8" s="35"/>
      <c r="F8" s="35"/>
      <c r="G8" s="35"/>
      <c r="H8" s="35"/>
      <c r="S8" s="30"/>
    </row>
    <row r="9" spans="1:29" ht="14.25" customHeight="1" x14ac:dyDescent="0.2">
      <c r="A9" s="3"/>
      <c r="B9" s="29" t="s">
        <v>0</v>
      </c>
      <c r="C9" s="30"/>
      <c r="D9" s="30">
        <v>14967.68</v>
      </c>
      <c r="E9" s="30">
        <v>363.36200000000002</v>
      </c>
      <c r="F9" s="31">
        <v>15331.041999999999</v>
      </c>
      <c r="G9" s="166">
        <v>8656</v>
      </c>
      <c r="H9" s="109"/>
      <c r="I9" s="30">
        <v>14609.768</v>
      </c>
      <c r="J9" s="30">
        <v>397.68299999999999</v>
      </c>
      <c r="K9" s="31">
        <v>15007.450999999999</v>
      </c>
      <c r="L9" s="166">
        <v>7983</v>
      </c>
      <c r="M9" s="109"/>
      <c r="N9" s="30">
        <v>14352.107</v>
      </c>
      <c r="O9" s="30">
        <v>412.78</v>
      </c>
      <c r="P9" s="31">
        <v>14764.887000000001</v>
      </c>
      <c r="Q9" s="109">
        <v>7147</v>
      </c>
      <c r="R9" s="109"/>
      <c r="S9" s="30">
        <v>14289.867</v>
      </c>
      <c r="T9" s="30">
        <v>466.822</v>
      </c>
      <c r="U9" s="31">
        <v>14756.689</v>
      </c>
      <c r="V9" s="166">
        <v>4892</v>
      </c>
      <c r="W9" s="30"/>
    </row>
    <row r="10" spans="1:29" ht="14.25" customHeight="1" x14ac:dyDescent="0.2">
      <c r="A10" s="3"/>
      <c r="B10" s="29" t="s">
        <v>1</v>
      </c>
      <c r="C10" s="30"/>
      <c r="D10" s="30">
        <v>2214.2240000000002</v>
      </c>
      <c r="E10" s="30">
        <v>252.79300000000001</v>
      </c>
      <c r="F10" s="31">
        <v>2467.0169999999998</v>
      </c>
      <c r="G10" s="166">
        <v>2328</v>
      </c>
      <c r="H10" s="109"/>
      <c r="I10" s="30">
        <v>2858.1179999999999</v>
      </c>
      <c r="J10" s="30">
        <v>438.37799999999999</v>
      </c>
      <c r="K10" s="31">
        <v>3296.4960000000001</v>
      </c>
      <c r="L10" s="166">
        <v>2566</v>
      </c>
      <c r="M10" s="109"/>
      <c r="N10" s="30">
        <v>3619.6959999999999</v>
      </c>
      <c r="O10" s="30">
        <v>397.08</v>
      </c>
      <c r="P10" s="31">
        <v>4016.7759999999998</v>
      </c>
      <c r="Q10" s="109">
        <v>3058</v>
      </c>
      <c r="R10" s="109"/>
      <c r="S10" s="30">
        <v>4119.4399999999996</v>
      </c>
      <c r="T10" s="30">
        <v>455.99200000000002</v>
      </c>
      <c r="U10" s="31">
        <v>4575.4319999999998</v>
      </c>
      <c r="V10" s="166">
        <v>2567</v>
      </c>
      <c r="W10" s="30"/>
    </row>
    <row r="11" spans="1:29" ht="14.25" customHeight="1" x14ac:dyDescent="0.2">
      <c r="A11" s="3"/>
      <c r="B11" s="28" t="s">
        <v>61</v>
      </c>
      <c r="C11" s="30"/>
      <c r="D11" s="30">
        <v>17181.904000000002</v>
      </c>
      <c r="E11" s="30">
        <v>616.15499999999997</v>
      </c>
      <c r="F11" s="31">
        <v>17798.059000000001</v>
      </c>
      <c r="G11" s="166">
        <f>SUM(G9:G10)</f>
        <v>10984</v>
      </c>
      <c r="H11" s="109"/>
      <c r="I11" s="30">
        <v>17467.885999999999</v>
      </c>
      <c r="J11" s="30">
        <v>836.06099999999992</v>
      </c>
      <c r="K11" s="31">
        <v>18303.947</v>
      </c>
      <c r="L11" s="166">
        <v>10549</v>
      </c>
      <c r="M11" s="109"/>
      <c r="N11" s="30">
        <f>SUM(N9:N10)</f>
        <v>17971.803</v>
      </c>
      <c r="O11" s="30">
        <f t="shared" ref="O11:P11" si="0">SUM(O9:O10)</f>
        <v>809.8599999999999</v>
      </c>
      <c r="P11" s="31">
        <f t="shared" si="0"/>
        <v>18781.663</v>
      </c>
      <c r="Q11" s="109">
        <v>10205</v>
      </c>
      <c r="R11" s="109"/>
      <c r="S11" s="30">
        <v>18409.307000000001</v>
      </c>
      <c r="T11" s="30">
        <v>922.81400000000008</v>
      </c>
      <c r="U11" s="31">
        <v>19332.120999999999</v>
      </c>
      <c r="V11" s="166">
        <v>7459</v>
      </c>
      <c r="W11" s="30"/>
    </row>
    <row r="12" spans="1:29" ht="14.25" customHeight="1" x14ac:dyDescent="0.2">
      <c r="A12" s="3"/>
      <c r="B12" s="29" t="s">
        <v>2</v>
      </c>
      <c r="C12" s="30"/>
      <c r="D12" s="30">
        <v>2038.3240000000001</v>
      </c>
      <c r="E12" s="30">
        <v>127.67700000000001</v>
      </c>
      <c r="F12" s="31">
        <v>2166.0010000000002</v>
      </c>
      <c r="G12" s="166">
        <v>3384</v>
      </c>
      <c r="H12" s="109"/>
      <c r="I12" s="30">
        <v>1895.71</v>
      </c>
      <c r="J12" s="30">
        <v>88.290999999999997</v>
      </c>
      <c r="K12" s="31">
        <v>1984.001</v>
      </c>
      <c r="L12" s="166">
        <v>2899</v>
      </c>
      <c r="M12" s="109"/>
      <c r="N12" s="30">
        <v>1807.4960000000001</v>
      </c>
      <c r="O12" s="30">
        <v>75.38</v>
      </c>
      <c r="P12" s="31">
        <v>1882.876</v>
      </c>
      <c r="Q12" s="109">
        <v>2286</v>
      </c>
      <c r="R12" s="109"/>
      <c r="S12" s="30">
        <v>1632.2950000000001</v>
      </c>
      <c r="T12" s="30">
        <v>46.988999999999997</v>
      </c>
      <c r="U12" s="31">
        <v>1679.2840000000001</v>
      </c>
      <c r="V12" s="166">
        <v>2090</v>
      </c>
      <c r="W12" s="30"/>
    </row>
    <row r="13" spans="1:29" ht="14.25" customHeight="1" x14ac:dyDescent="0.2">
      <c r="A13" s="3"/>
      <c r="B13" s="29" t="s">
        <v>3</v>
      </c>
      <c r="C13" s="30"/>
      <c r="D13" s="30">
        <v>1736.6610000000001</v>
      </c>
      <c r="E13" s="30">
        <v>80.334000000000003</v>
      </c>
      <c r="F13" s="31">
        <v>1816.9949999999999</v>
      </c>
      <c r="G13" s="166">
        <v>2302</v>
      </c>
      <c r="H13" s="109"/>
      <c r="I13" s="30">
        <v>1859.7829999999999</v>
      </c>
      <c r="J13" s="30">
        <v>91.667000000000002</v>
      </c>
      <c r="K13" s="31">
        <v>1951.45</v>
      </c>
      <c r="L13" s="166">
        <v>2702</v>
      </c>
      <c r="M13" s="109"/>
      <c r="N13" s="30">
        <v>2007.9739999999999</v>
      </c>
      <c r="O13" s="30">
        <v>81.626999999999995</v>
      </c>
      <c r="P13" s="31">
        <v>2089.6010000000001</v>
      </c>
      <c r="Q13" s="109">
        <v>2460</v>
      </c>
      <c r="R13" s="109"/>
      <c r="S13" s="30">
        <v>2260.8510000000001</v>
      </c>
      <c r="T13" s="30">
        <v>98.694999999999993</v>
      </c>
      <c r="U13" s="31">
        <v>2359.5459999999998</v>
      </c>
      <c r="V13" s="166">
        <v>2748</v>
      </c>
      <c r="W13" s="30"/>
    </row>
    <row r="14" spans="1:29" ht="14.25" customHeight="1" x14ac:dyDescent="0.2">
      <c r="A14" s="3"/>
      <c r="B14" s="28" t="s">
        <v>62</v>
      </c>
      <c r="C14" s="30"/>
      <c r="D14" s="30">
        <v>3774.9850000000001</v>
      </c>
      <c r="E14" s="30">
        <v>208.01100000000002</v>
      </c>
      <c r="F14" s="31">
        <v>3982.9960000000001</v>
      </c>
      <c r="G14" s="166">
        <v>5686</v>
      </c>
      <c r="H14" s="109"/>
      <c r="I14" s="30">
        <v>3755.4929999999999</v>
      </c>
      <c r="J14" s="30">
        <v>179.958</v>
      </c>
      <c r="K14" s="31">
        <v>3935.451</v>
      </c>
      <c r="L14" s="166">
        <v>5601</v>
      </c>
      <c r="M14" s="109"/>
      <c r="N14" s="30">
        <f>SUM(N12:N13)</f>
        <v>3815.4700000000003</v>
      </c>
      <c r="O14" s="30">
        <f t="shared" ref="O14:P14" si="1">SUM(O12:O13)</f>
        <v>157.00700000000001</v>
      </c>
      <c r="P14" s="31">
        <f t="shared" si="1"/>
        <v>3972.4769999999999</v>
      </c>
      <c r="Q14" s="109">
        <v>4746</v>
      </c>
      <c r="R14" s="109"/>
      <c r="S14" s="30">
        <v>3893.1460000000002</v>
      </c>
      <c r="T14" s="30">
        <v>145.684</v>
      </c>
      <c r="U14" s="31">
        <v>4038.83</v>
      </c>
      <c r="V14" s="166">
        <v>4838</v>
      </c>
      <c r="W14" s="30"/>
    </row>
    <row r="15" spans="1:29" ht="14.25" customHeight="1" x14ac:dyDescent="0.2">
      <c r="A15" s="3"/>
      <c r="B15" s="29"/>
      <c r="C15" s="30"/>
      <c r="D15" s="30"/>
      <c r="E15" s="30"/>
      <c r="F15" s="31"/>
      <c r="G15" s="31"/>
      <c r="H15" s="30"/>
      <c r="I15" s="30"/>
      <c r="J15" s="30"/>
      <c r="K15" s="31"/>
      <c r="L15" s="31"/>
      <c r="M15" s="30"/>
      <c r="N15" s="30"/>
      <c r="O15" s="30"/>
      <c r="P15" s="31"/>
      <c r="Q15" s="30"/>
      <c r="R15" s="30"/>
      <c r="S15" s="30"/>
      <c r="T15" s="30"/>
      <c r="U15" s="31"/>
      <c r="V15" s="31"/>
      <c r="W15" s="30"/>
    </row>
    <row r="16" spans="1:29" ht="14.25" customHeight="1" x14ac:dyDescent="0.2">
      <c r="A16" s="3"/>
      <c r="B16" s="28" t="s">
        <v>54</v>
      </c>
      <c r="C16" s="30"/>
      <c r="D16" s="30"/>
      <c r="E16" s="30"/>
      <c r="F16" s="31"/>
      <c r="G16" s="31"/>
      <c r="H16" s="30"/>
      <c r="I16" s="30"/>
      <c r="J16" s="30"/>
      <c r="K16" s="31"/>
      <c r="L16" s="31"/>
      <c r="M16" s="30"/>
      <c r="N16" s="30"/>
      <c r="O16" s="30"/>
      <c r="P16" s="31"/>
      <c r="Q16" s="30"/>
      <c r="R16" s="30"/>
      <c r="S16" s="30"/>
      <c r="T16" s="30"/>
      <c r="U16" s="31"/>
      <c r="V16" s="31"/>
      <c r="W16" s="30"/>
    </row>
    <row r="17" spans="1:23" ht="14.25" customHeight="1" x14ac:dyDescent="0.2">
      <c r="A17" s="3"/>
      <c r="B17" s="101" t="s">
        <v>5</v>
      </c>
      <c r="C17" s="30"/>
      <c r="D17" s="30">
        <v>4490.3670000000002</v>
      </c>
      <c r="E17" s="30">
        <v>240.905</v>
      </c>
      <c r="F17" s="31">
        <v>4731.2719999999999</v>
      </c>
      <c r="G17" s="166">
        <v>3386</v>
      </c>
      <c r="H17" s="109"/>
      <c r="I17" s="30">
        <v>4423.1880000000001</v>
      </c>
      <c r="J17" s="30">
        <v>336.68700000000001</v>
      </c>
      <c r="K17" s="31">
        <v>4759.875</v>
      </c>
      <c r="L17" s="166">
        <v>3001</v>
      </c>
      <c r="M17" s="109"/>
      <c r="N17" s="30">
        <v>4448.41</v>
      </c>
      <c r="O17" s="30">
        <v>290.43700000000001</v>
      </c>
      <c r="P17" s="31">
        <v>4738.8469999999998</v>
      </c>
      <c r="Q17" s="109">
        <v>2804</v>
      </c>
      <c r="R17" s="109"/>
      <c r="S17" s="30">
        <v>4349.0749999999998</v>
      </c>
      <c r="T17" s="30">
        <v>348.99700000000001</v>
      </c>
      <c r="U17" s="31">
        <v>4698.0720000000001</v>
      </c>
      <c r="V17" s="166">
        <v>1955</v>
      </c>
      <c r="W17" s="30"/>
    </row>
    <row r="18" spans="1:23" ht="14.25" customHeight="1" x14ac:dyDescent="0.2">
      <c r="A18" s="3"/>
      <c r="B18" s="101" t="s">
        <v>29</v>
      </c>
      <c r="C18" s="30"/>
      <c r="D18" s="30">
        <v>3670.98</v>
      </c>
      <c r="E18" s="30">
        <v>136.666</v>
      </c>
      <c r="F18" s="31">
        <v>3807.6460000000002</v>
      </c>
      <c r="G18" s="166">
        <v>2842</v>
      </c>
      <c r="H18" s="109"/>
      <c r="I18" s="30">
        <v>3498.3220000000001</v>
      </c>
      <c r="J18" s="30">
        <v>143.422</v>
      </c>
      <c r="K18" s="31">
        <v>3641.7440000000001</v>
      </c>
      <c r="L18" s="166">
        <v>2575</v>
      </c>
      <c r="M18" s="109"/>
      <c r="N18" s="30">
        <v>3660.1370000000002</v>
      </c>
      <c r="O18" s="30">
        <v>101.41</v>
      </c>
      <c r="P18" s="31">
        <v>3761.547</v>
      </c>
      <c r="Q18" s="109">
        <v>2317</v>
      </c>
      <c r="R18" s="109"/>
      <c r="S18" s="30">
        <v>3766.0140000000001</v>
      </c>
      <c r="T18" s="30">
        <v>136.98500000000001</v>
      </c>
      <c r="U18" s="31">
        <v>3902.9989999999998</v>
      </c>
      <c r="V18" s="166">
        <v>1828</v>
      </c>
      <c r="W18" s="30"/>
    </row>
    <row r="19" spans="1:23" ht="14.25" customHeight="1" x14ac:dyDescent="0.2">
      <c r="A19" s="3"/>
      <c r="B19" s="101" t="s">
        <v>30</v>
      </c>
      <c r="C19" s="30"/>
      <c r="D19" s="30">
        <v>4149.2</v>
      </c>
      <c r="E19" s="30">
        <v>130.13</v>
      </c>
      <c r="F19" s="31">
        <v>4279.33</v>
      </c>
      <c r="G19" s="166">
        <v>3737</v>
      </c>
      <c r="H19" s="109"/>
      <c r="I19" s="30">
        <v>4193.8379999999997</v>
      </c>
      <c r="J19" s="30">
        <v>169.024</v>
      </c>
      <c r="K19" s="31">
        <v>4362.8620000000001</v>
      </c>
      <c r="L19" s="166">
        <v>3673</v>
      </c>
      <c r="M19" s="109"/>
      <c r="N19" s="30">
        <v>4342.8239999999996</v>
      </c>
      <c r="O19" s="30">
        <v>159.07599999999999</v>
      </c>
      <c r="P19" s="31">
        <v>4501.8999999999996</v>
      </c>
      <c r="Q19" s="109">
        <v>3282</v>
      </c>
      <c r="R19" s="109"/>
      <c r="S19" s="30">
        <v>4357.1890000000003</v>
      </c>
      <c r="T19" s="30">
        <v>115.952</v>
      </c>
      <c r="U19" s="31">
        <v>4473.1409999999996</v>
      </c>
      <c r="V19" s="166">
        <v>2931</v>
      </c>
      <c r="W19" s="30"/>
    </row>
    <row r="20" spans="1:23" ht="14.25" customHeight="1" x14ac:dyDescent="0.2">
      <c r="A20" s="3"/>
      <c r="B20" s="101" t="s">
        <v>31</v>
      </c>
      <c r="C20" s="30"/>
      <c r="D20" s="30">
        <v>4723.0290000000005</v>
      </c>
      <c r="E20" s="30">
        <v>204.946</v>
      </c>
      <c r="F20" s="31">
        <v>4927.9750000000004</v>
      </c>
      <c r="G20" s="166">
        <v>3996</v>
      </c>
      <c r="H20" s="109"/>
      <c r="I20" s="30">
        <v>4654.6670000000004</v>
      </c>
      <c r="J20" s="30">
        <v>158.892</v>
      </c>
      <c r="K20" s="31">
        <v>4813.5590000000002</v>
      </c>
      <c r="L20" s="166">
        <v>3807</v>
      </c>
      <c r="M20" s="109"/>
      <c r="N20" s="30">
        <v>4589.1329999999998</v>
      </c>
      <c r="O20" s="30">
        <v>192.886</v>
      </c>
      <c r="P20" s="31">
        <v>4782.0190000000002</v>
      </c>
      <c r="Q20" s="109">
        <v>3352</v>
      </c>
      <c r="R20" s="109"/>
      <c r="S20" s="30">
        <v>4546.2169999999996</v>
      </c>
      <c r="T20" s="30">
        <v>228.54499999999999</v>
      </c>
      <c r="U20" s="31">
        <v>4774.7619999999997</v>
      </c>
      <c r="V20" s="166">
        <v>2769</v>
      </c>
      <c r="W20" s="30"/>
    </row>
    <row r="21" spans="1:23" ht="14.25" customHeight="1" x14ac:dyDescent="0.2">
      <c r="A21" s="3"/>
      <c r="B21" s="101" t="s">
        <v>32</v>
      </c>
      <c r="C21" s="30"/>
      <c r="D21" s="30">
        <v>3923.3130000000001</v>
      </c>
      <c r="E21" s="30">
        <v>111.51900000000001</v>
      </c>
      <c r="F21" s="31">
        <v>4034.8319999999999</v>
      </c>
      <c r="G21" s="166">
        <v>2709</v>
      </c>
      <c r="H21" s="109"/>
      <c r="I21" s="30">
        <v>4453.3639999999996</v>
      </c>
      <c r="J21" s="30">
        <v>207.994</v>
      </c>
      <c r="K21" s="31">
        <v>4661.3580000000002</v>
      </c>
      <c r="L21" s="166">
        <v>3094</v>
      </c>
      <c r="M21" s="109"/>
      <c r="N21" s="30">
        <v>4746.7690000000002</v>
      </c>
      <c r="O21" s="30">
        <v>223.05799999999999</v>
      </c>
      <c r="P21" s="31">
        <v>4969.8270000000002</v>
      </c>
      <c r="Q21" s="109">
        <v>3196</v>
      </c>
      <c r="R21" s="109"/>
      <c r="S21" s="30">
        <v>5283.9579999999996</v>
      </c>
      <c r="T21" s="30">
        <v>238.01900000000001</v>
      </c>
      <c r="U21" s="31">
        <v>5521.9769999999999</v>
      </c>
      <c r="V21" s="166">
        <v>2814</v>
      </c>
      <c r="W21" s="30"/>
    </row>
    <row r="22" spans="1:23" ht="14.25" customHeight="1" x14ac:dyDescent="0.2">
      <c r="A22" s="3"/>
      <c r="B22" s="29"/>
      <c r="C22" s="30"/>
      <c r="D22" s="30"/>
      <c r="E22" s="30"/>
      <c r="F22" s="31"/>
      <c r="G22" s="166"/>
      <c r="H22" s="109"/>
      <c r="I22" s="30"/>
      <c r="J22" s="30"/>
      <c r="K22" s="31"/>
      <c r="L22" s="31"/>
      <c r="M22" s="30"/>
      <c r="N22" s="30"/>
      <c r="O22" s="30"/>
      <c r="P22" s="31"/>
      <c r="Q22" s="30"/>
      <c r="R22" s="30"/>
      <c r="S22" s="30"/>
      <c r="T22" s="30"/>
      <c r="U22" s="31"/>
      <c r="V22" s="31"/>
      <c r="W22" s="30"/>
    </row>
    <row r="23" spans="1:23" ht="14.25" customHeight="1" x14ac:dyDescent="0.2">
      <c r="A23" s="3"/>
      <c r="B23" s="28" t="s">
        <v>55</v>
      </c>
      <c r="C23" s="30"/>
      <c r="D23" s="30"/>
      <c r="E23" s="30"/>
      <c r="F23" s="31"/>
      <c r="G23" s="166"/>
      <c r="H23" s="109"/>
      <c r="I23" s="30"/>
      <c r="J23" s="30"/>
      <c r="K23" s="31"/>
      <c r="L23" s="31"/>
      <c r="M23" s="30"/>
      <c r="N23" s="30"/>
      <c r="O23" s="30"/>
      <c r="P23" s="31"/>
      <c r="Q23" s="30"/>
      <c r="R23" s="30"/>
      <c r="S23" s="30"/>
      <c r="T23" s="30"/>
      <c r="U23" s="31"/>
      <c r="V23" s="31"/>
      <c r="W23" s="30"/>
    </row>
    <row r="24" spans="1:23" ht="14.25" customHeight="1" x14ac:dyDescent="0.2">
      <c r="A24" s="3"/>
      <c r="B24" s="101" t="s">
        <v>50</v>
      </c>
      <c r="C24" s="30"/>
      <c r="D24" s="30">
        <v>6076.1469999999999</v>
      </c>
      <c r="E24" s="30">
        <v>222.923</v>
      </c>
      <c r="F24" s="31">
        <v>6299.07</v>
      </c>
      <c r="G24" s="166">
        <v>5002</v>
      </c>
      <c r="H24" s="109"/>
      <c r="I24" s="30">
        <v>6036.6540000000005</v>
      </c>
      <c r="J24" s="30">
        <v>315.27800000000002</v>
      </c>
      <c r="K24" s="31">
        <v>6351.9319999999998</v>
      </c>
      <c r="L24" s="166">
        <v>4757</v>
      </c>
      <c r="M24" s="109"/>
      <c r="N24" s="30">
        <v>6173.5619999999999</v>
      </c>
      <c r="O24" s="30">
        <v>254.41200000000001</v>
      </c>
      <c r="P24" s="31">
        <v>6427.9740000000002</v>
      </c>
      <c r="Q24" s="109">
        <v>4298</v>
      </c>
      <c r="R24" s="109"/>
      <c r="S24" s="30">
        <v>6408.2529999999997</v>
      </c>
      <c r="T24" s="30">
        <v>321.49400000000003</v>
      </c>
      <c r="U24" s="31">
        <v>6729.7470000000003</v>
      </c>
      <c r="V24" s="166">
        <v>3791</v>
      </c>
    </row>
    <row r="25" spans="1:23" ht="14.25" customHeight="1" x14ac:dyDescent="0.2">
      <c r="A25" s="3"/>
      <c r="B25" s="101" t="s">
        <v>51</v>
      </c>
      <c r="C25" s="30"/>
      <c r="D25" s="30">
        <v>9435.5210000000006</v>
      </c>
      <c r="E25" s="30">
        <v>215.608</v>
      </c>
      <c r="F25" s="31">
        <v>9651.1290000000008</v>
      </c>
      <c r="G25" s="166">
        <v>6454</v>
      </c>
      <c r="H25" s="109"/>
      <c r="I25" s="30">
        <v>9398.0349999999999</v>
      </c>
      <c r="J25" s="30">
        <v>254.518</v>
      </c>
      <c r="K25" s="31">
        <v>9652.5529999999999</v>
      </c>
      <c r="L25" s="166">
        <v>6177</v>
      </c>
      <c r="M25" s="109"/>
      <c r="N25" s="30">
        <v>9447.2189999999991</v>
      </c>
      <c r="O25" s="30">
        <v>255.84399999999999</v>
      </c>
      <c r="P25" s="31">
        <v>9703.0630000000001</v>
      </c>
      <c r="Q25" s="109">
        <v>5636</v>
      </c>
      <c r="R25" s="109"/>
      <c r="S25" s="30">
        <v>9559.9189999999999</v>
      </c>
      <c r="T25" s="30">
        <v>274.666</v>
      </c>
      <c r="U25" s="31">
        <v>9834.5849999999991</v>
      </c>
      <c r="V25" s="166">
        <v>4295</v>
      </c>
    </row>
    <row r="26" spans="1:23" ht="14.25" customHeight="1" x14ac:dyDescent="0.2">
      <c r="A26" s="3"/>
      <c r="B26" s="101" t="s">
        <v>17</v>
      </c>
      <c r="C26" s="30"/>
      <c r="D26" s="30">
        <v>1962.703</v>
      </c>
      <c r="E26" s="30">
        <v>63.691000000000003</v>
      </c>
      <c r="F26" s="31">
        <v>2026.394</v>
      </c>
      <c r="G26" s="166">
        <v>1557</v>
      </c>
      <c r="H26" s="109"/>
      <c r="I26" s="30">
        <v>1987.94</v>
      </c>
      <c r="J26" s="30">
        <v>104.379</v>
      </c>
      <c r="K26" s="31">
        <v>2092.319</v>
      </c>
      <c r="L26" s="166">
        <v>1562</v>
      </c>
      <c r="M26" s="109"/>
      <c r="N26" s="30">
        <v>1903.7560000000001</v>
      </c>
      <c r="O26" s="30">
        <v>91.775000000000006</v>
      </c>
      <c r="P26" s="31">
        <v>1995.5309999999999</v>
      </c>
      <c r="Q26" s="109">
        <v>1377</v>
      </c>
      <c r="R26" s="109"/>
      <c r="S26" s="30">
        <v>2017.835</v>
      </c>
      <c r="T26" s="30">
        <v>129.32499999999999</v>
      </c>
      <c r="U26" s="31">
        <v>2147.16</v>
      </c>
      <c r="V26" s="166">
        <v>1134</v>
      </c>
    </row>
    <row r="27" spans="1:23" ht="14.25" customHeight="1" x14ac:dyDescent="0.2">
      <c r="A27" s="3"/>
      <c r="B27" s="101" t="s">
        <v>18</v>
      </c>
      <c r="C27" s="30"/>
      <c r="D27" s="30">
        <v>653.91300000000001</v>
      </c>
      <c r="E27" s="30">
        <v>62.372999999999998</v>
      </c>
      <c r="F27" s="31">
        <v>716.28599999999994</v>
      </c>
      <c r="G27" s="166">
        <v>588</v>
      </c>
      <c r="H27" s="109"/>
      <c r="I27" s="30">
        <v>735.10599999999999</v>
      </c>
      <c r="J27" s="30">
        <v>90.126999999999995</v>
      </c>
      <c r="K27" s="31">
        <v>825.23299999999995</v>
      </c>
      <c r="L27" s="166">
        <v>569</v>
      </c>
      <c r="M27" s="109"/>
      <c r="N27" s="30">
        <v>859.14499999999998</v>
      </c>
      <c r="O27" s="30">
        <v>89.781000000000006</v>
      </c>
      <c r="P27" s="31">
        <v>948.92600000000004</v>
      </c>
      <c r="Q27" s="109">
        <v>566</v>
      </c>
      <c r="R27" s="109"/>
      <c r="S27" s="30">
        <v>759.5</v>
      </c>
      <c r="T27" s="30">
        <v>103.123</v>
      </c>
      <c r="U27" s="31">
        <v>862.62300000000005</v>
      </c>
      <c r="V27" s="166">
        <v>418</v>
      </c>
    </row>
    <row r="28" spans="1:23" ht="14.25" customHeight="1" x14ac:dyDescent="0.2">
      <c r="A28" s="3"/>
      <c r="B28" s="101" t="s">
        <v>28</v>
      </c>
      <c r="C28" s="30"/>
      <c r="D28" s="30">
        <v>2828.605</v>
      </c>
      <c r="E28" s="30">
        <v>259.57100000000003</v>
      </c>
      <c r="F28" s="31">
        <v>3088.1759999999999</v>
      </c>
      <c r="G28" s="166">
        <v>3069</v>
      </c>
      <c r="H28" s="109"/>
      <c r="I28" s="30">
        <v>3065.6439999999998</v>
      </c>
      <c r="J28" s="30">
        <v>251.71700000000001</v>
      </c>
      <c r="K28" s="31">
        <v>3317.3609999999999</v>
      </c>
      <c r="L28" s="166">
        <v>3085</v>
      </c>
      <c r="M28" s="109"/>
      <c r="N28" s="30">
        <v>3403.5909999999999</v>
      </c>
      <c r="O28" s="30">
        <v>275.05500000000001</v>
      </c>
      <c r="P28" s="31">
        <v>3678.6460000000002</v>
      </c>
      <c r="Q28" s="109">
        <v>3074</v>
      </c>
      <c r="R28" s="109"/>
      <c r="S28" s="30">
        <v>3556.9459999999999</v>
      </c>
      <c r="T28" s="30">
        <v>239.89</v>
      </c>
      <c r="U28" s="31">
        <v>3796.8359999999998</v>
      </c>
      <c r="V28" s="166">
        <v>2659</v>
      </c>
    </row>
    <row r="29" spans="1:23" ht="14.25" customHeight="1" x14ac:dyDescent="0.2">
      <c r="A29" s="3"/>
      <c r="B29" s="118"/>
      <c r="C29" s="35"/>
      <c r="D29" s="85"/>
      <c r="E29" s="35"/>
      <c r="F29" s="138"/>
      <c r="G29" s="35"/>
      <c r="H29" s="35"/>
      <c r="Q29" s="83"/>
      <c r="R29" s="83"/>
      <c r="S29" s="30"/>
      <c r="V29" s="83"/>
    </row>
    <row r="30" spans="1:23" ht="14.25" customHeight="1" x14ac:dyDescent="0.2">
      <c r="A30" s="3"/>
      <c r="B30" s="129" t="s">
        <v>9</v>
      </c>
      <c r="C30" s="9"/>
      <c r="D30" s="31">
        <v>20956.888999999999</v>
      </c>
      <c r="E30" s="31">
        <v>824.16600000000005</v>
      </c>
      <c r="F30" s="31">
        <v>21781.055</v>
      </c>
      <c r="G30" s="126">
        <v>16670</v>
      </c>
      <c r="H30" s="126"/>
      <c r="I30" s="31">
        <v>21223.379000000001</v>
      </c>
      <c r="J30" s="31">
        <v>1016.019</v>
      </c>
      <c r="K30" s="31">
        <v>22239.398000000001</v>
      </c>
      <c r="L30" s="126">
        <v>16150</v>
      </c>
      <c r="M30" s="126"/>
      <c r="N30" s="31">
        <v>21787.273000000001</v>
      </c>
      <c r="O30" s="31">
        <v>966.86699999999996</v>
      </c>
      <c r="P30" s="31">
        <v>22754.14</v>
      </c>
      <c r="Q30" s="126">
        <v>14951</v>
      </c>
      <c r="R30" s="126"/>
      <c r="S30" s="31">
        <v>22302.453000000001</v>
      </c>
      <c r="T30" s="31">
        <v>1068.498</v>
      </c>
      <c r="U30" s="31">
        <v>23370.951000000001</v>
      </c>
      <c r="V30" s="126">
        <v>12297</v>
      </c>
      <c r="W30" s="9"/>
    </row>
    <row r="31" spans="1:23" ht="14.25" customHeight="1" x14ac:dyDescent="0.2">
      <c r="A31" s="3"/>
      <c r="B31" s="21"/>
      <c r="C31" s="21"/>
      <c r="D31" s="21"/>
      <c r="E31" s="21"/>
      <c r="F31" s="21"/>
      <c r="G31" s="21"/>
      <c r="I31" s="21"/>
      <c r="J31" s="21"/>
      <c r="K31" s="21"/>
      <c r="L31" s="21"/>
      <c r="N31" s="21"/>
      <c r="O31" s="21"/>
      <c r="P31" s="21"/>
      <c r="Q31" s="21"/>
      <c r="S31" s="21"/>
      <c r="T31" s="21"/>
      <c r="U31" s="21"/>
      <c r="V31" s="53" t="s">
        <v>13</v>
      </c>
    </row>
    <row r="32" spans="1:23" ht="14.25" customHeight="1" x14ac:dyDescent="0.2">
      <c r="A32" s="3"/>
      <c r="B32" s="10" t="s">
        <v>33</v>
      </c>
      <c r="S32" s="33"/>
    </row>
    <row r="33" spans="1:23" ht="14.25" customHeight="1" x14ac:dyDescent="0.2">
      <c r="A33" s="3"/>
      <c r="B33" s="29" t="s">
        <v>0</v>
      </c>
      <c r="C33" s="33"/>
      <c r="D33" s="105">
        <v>97.629893649759751</v>
      </c>
      <c r="E33" s="105">
        <v>2.3701063502402508</v>
      </c>
      <c r="F33" s="133">
        <v>100</v>
      </c>
      <c r="G33" s="33"/>
      <c r="H33" s="120"/>
      <c r="I33" s="105">
        <v>97.350096295500137</v>
      </c>
      <c r="J33" s="105">
        <v>2.6499037044998515</v>
      </c>
      <c r="K33" s="133">
        <v>100</v>
      </c>
      <c r="L33" s="33"/>
      <c r="M33" s="120"/>
      <c r="N33" s="105">
        <v>97.204313178963034</v>
      </c>
      <c r="O33" s="105">
        <v>2.7956868210369641</v>
      </c>
      <c r="P33" s="133">
        <v>100</v>
      </c>
      <c r="Q33" s="33"/>
      <c r="R33" s="120"/>
      <c r="S33" s="105">
        <v>96.836539687188633</v>
      </c>
      <c r="T33" s="105">
        <v>3.1634603128113628</v>
      </c>
      <c r="U33" s="133">
        <v>100</v>
      </c>
      <c r="V33" s="120"/>
      <c r="W33" s="120"/>
    </row>
    <row r="34" spans="1:23" ht="14.25" customHeight="1" x14ac:dyDescent="0.2">
      <c r="A34" s="3"/>
      <c r="B34" s="29" t="s">
        <v>1</v>
      </c>
      <c r="C34" s="33"/>
      <c r="D34" s="105">
        <v>89.753090473231438</v>
      </c>
      <c r="E34" s="105">
        <v>10.246909526768563</v>
      </c>
      <c r="F34" s="133">
        <v>100</v>
      </c>
      <c r="G34" s="33"/>
      <c r="H34" s="120"/>
      <c r="I34" s="105">
        <v>86.701697802757835</v>
      </c>
      <c r="J34" s="105">
        <v>13.298302197242162</v>
      </c>
      <c r="K34" s="133">
        <v>100</v>
      </c>
      <c r="L34" s="33"/>
      <c r="M34" s="120"/>
      <c r="N34" s="105">
        <v>90.114459954948941</v>
      </c>
      <c r="O34" s="105">
        <v>9.8855400450510551</v>
      </c>
      <c r="P34" s="133">
        <v>100</v>
      </c>
      <c r="Q34" s="33"/>
      <c r="R34" s="120"/>
      <c r="S34" s="105">
        <v>90.033902809614489</v>
      </c>
      <c r="T34" s="105">
        <v>9.9660971903855202</v>
      </c>
      <c r="U34" s="133">
        <v>100</v>
      </c>
      <c r="V34" s="120"/>
      <c r="W34" s="120"/>
    </row>
    <row r="35" spans="1:23" ht="14.25" customHeight="1" x14ac:dyDescent="0.2">
      <c r="A35" s="3"/>
      <c r="B35" s="28" t="s">
        <v>64</v>
      </c>
      <c r="C35" s="33"/>
      <c r="D35" s="105">
        <v>96.538077551040828</v>
      </c>
      <c r="E35" s="105">
        <v>3.4619224489591813</v>
      </c>
      <c r="F35" s="133">
        <v>100</v>
      </c>
      <c r="G35" s="33"/>
      <c r="H35" s="120"/>
      <c r="I35" s="105">
        <v>95.432345821368472</v>
      </c>
      <c r="J35" s="105">
        <v>4.5676541786315275</v>
      </c>
      <c r="K35" s="133">
        <v>100</v>
      </c>
      <c r="L35" s="33"/>
      <c r="M35" s="120"/>
      <c r="N35" s="105">
        <v>95.688028264589775</v>
      </c>
      <c r="O35" s="105">
        <v>4.311971735410224</v>
      </c>
      <c r="P35" s="133">
        <v>100</v>
      </c>
      <c r="Q35" s="33"/>
      <c r="R35" s="120"/>
      <c r="S35" s="105">
        <v>95.226524808115983</v>
      </c>
      <c r="T35" s="105">
        <v>4.7734751918840148</v>
      </c>
      <c r="U35" s="133">
        <v>100</v>
      </c>
      <c r="V35" s="120"/>
      <c r="W35" s="120"/>
    </row>
    <row r="36" spans="1:23" ht="14.25" customHeight="1" x14ac:dyDescent="0.2">
      <c r="A36" s="3"/>
      <c r="B36" s="29" t="s">
        <v>2</v>
      </c>
      <c r="C36" s="33"/>
      <c r="D36" s="105">
        <v>94.105404383469818</v>
      </c>
      <c r="E36" s="105">
        <v>5.8945956165301867</v>
      </c>
      <c r="F36" s="133">
        <v>100</v>
      </c>
      <c r="G36" s="33"/>
      <c r="H36" s="120"/>
      <c r="I36" s="105">
        <v>95.549851033341213</v>
      </c>
      <c r="J36" s="105">
        <v>4.4501489666587863</v>
      </c>
      <c r="K36" s="133">
        <v>100</v>
      </c>
      <c r="L36" s="33"/>
      <c r="M36" s="120"/>
      <c r="N36" s="105">
        <v>95.996549958680234</v>
      </c>
      <c r="O36" s="105">
        <v>4.0034500413197689</v>
      </c>
      <c r="P36" s="133">
        <v>100</v>
      </c>
      <c r="Q36" s="33"/>
      <c r="R36" s="120"/>
      <c r="S36" s="105">
        <v>97.201843166492381</v>
      </c>
      <c r="T36" s="105">
        <v>2.7981568335076137</v>
      </c>
      <c r="U36" s="133">
        <v>100</v>
      </c>
      <c r="V36" s="120"/>
      <c r="W36" s="120"/>
    </row>
    <row r="37" spans="1:23" ht="14.25" customHeight="1" x14ac:dyDescent="0.2">
      <c r="A37" s="3"/>
      <c r="B37" s="29" t="s">
        <v>3</v>
      </c>
      <c r="C37" s="33"/>
      <c r="D37" s="105">
        <v>95.578744025162422</v>
      </c>
      <c r="E37" s="105">
        <v>4.4212559748375755</v>
      </c>
      <c r="F37" s="133">
        <v>100</v>
      </c>
      <c r="G37" s="33"/>
      <c r="H37" s="120"/>
      <c r="I37" s="105">
        <v>95.302621127879277</v>
      </c>
      <c r="J37" s="105">
        <v>4.6973788721207308</v>
      </c>
      <c r="K37" s="133">
        <v>100</v>
      </c>
      <c r="L37" s="33"/>
      <c r="M37" s="120"/>
      <c r="N37" s="105">
        <v>96.093656157323821</v>
      </c>
      <c r="O37" s="105">
        <v>3.9063438426761854</v>
      </c>
      <c r="P37" s="133">
        <v>100</v>
      </c>
      <c r="Q37" s="33"/>
      <c r="R37" s="120"/>
      <c r="S37" s="105">
        <v>95.81720381802262</v>
      </c>
      <c r="T37" s="105">
        <v>4.1827961819773805</v>
      </c>
      <c r="U37" s="133">
        <v>100</v>
      </c>
      <c r="V37" s="120"/>
      <c r="W37" s="120"/>
    </row>
    <row r="38" spans="1:23" ht="14.25" customHeight="1" x14ac:dyDescent="0.2">
      <c r="A38" s="3"/>
      <c r="B38" s="28" t="s">
        <v>63</v>
      </c>
      <c r="C38" s="33"/>
      <c r="D38" s="105">
        <v>94.777524255610601</v>
      </c>
      <c r="E38" s="105">
        <v>5.2224757443893992</v>
      </c>
      <c r="F38" s="133">
        <v>100</v>
      </c>
      <c r="G38" s="33"/>
      <c r="H38" s="120"/>
      <c r="I38" s="105">
        <v>95.427258527675747</v>
      </c>
      <c r="J38" s="105">
        <v>4.5727414723242648</v>
      </c>
      <c r="K38" s="133">
        <v>100</v>
      </c>
      <c r="L38" s="33"/>
      <c r="M38" s="120"/>
      <c r="N38" s="105">
        <v>96.047629728252673</v>
      </c>
      <c r="O38" s="105">
        <v>3.9523702717473257</v>
      </c>
      <c r="P38" s="133">
        <v>100</v>
      </c>
      <c r="Q38" s="33"/>
      <c r="R38" s="120"/>
      <c r="S38" s="105">
        <v>96.392915770161153</v>
      </c>
      <c r="T38" s="105">
        <v>3.6070842298388395</v>
      </c>
      <c r="U38" s="133">
        <v>100</v>
      </c>
      <c r="V38" s="120"/>
      <c r="W38" s="120"/>
    </row>
    <row r="39" spans="1:23" ht="14.25" customHeight="1" x14ac:dyDescent="0.2">
      <c r="A39" s="3"/>
      <c r="B39" s="29"/>
      <c r="C39" s="33"/>
      <c r="D39" s="33"/>
      <c r="E39" s="33"/>
      <c r="F39" s="183"/>
      <c r="G39" s="33"/>
      <c r="H39" s="120"/>
      <c r="I39" s="33"/>
      <c r="J39" s="33"/>
      <c r="K39" s="133"/>
      <c r="L39" s="33"/>
      <c r="M39" s="120"/>
      <c r="N39" s="33"/>
      <c r="O39" s="33"/>
      <c r="P39" s="133"/>
      <c r="Q39" s="33"/>
      <c r="R39" s="120"/>
      <c r="S39" s="33"/>
      <c r="T39" s="120"/>
      <c r="U39" s="133"/>
      <c r="V39" s="120"/>
      <c r="W39" s="120"/>
    </row>
    <row r="40" spans="1:23" ht="14.25" customHeight="1" x14ac:dyDescent="0.2">
      <c r="A40" s="3"/>
      <c r="B40" s="28" t="s">
        <v>54</v>
      </c>
      <c r="C40" s="33"/>
      <c r="D40" s="33"/>
      <c r="E40" s="33"/>
      <c r="F40" s="183"/>
      <c r="G40" s="33"/>
      <c r="H40" s="120"/>
      <c r="I40" s="33"/>
      <c r="J40" s="33"/>
      <c r="K40" s="133"/>
      <c r="L40" s="33"/>
      <c r="M40" s="120"/>
      <c r="N40" s="33"/>
      <c r="O40" s="33"/>
      <c r="P40" s="133"/>
      <c r="Q40" s="33"/>
      <c r="R40" s="120"/>
      <c r="S40" s="33"/>
      <c r="T40" s="120"/>
      <c r="U40" s="133"/>
      <c r="V40" s="120"/>
      <c r="W40" s="120"/>
    </row>
    <row r="41" spans="1:23" ht="14.25" customHeight="1" x14ac:dyDescent="0.2">
      <c r="A41" s="3"/>
      <c r="B41" s="101" t="s">
        <v>5</v>
      </c>
      <c r="C41" s="33"/>
      <c r="D41" s="105">
        <v>94.908240320996129</v>
      </c>
      <c r="E41" s="105">
        <v>5.0917596790038706</v>
      </c>
      <c r="F41" s="183">
        <v>100</v>
      </c>
      <c r="G41" s="33"/>
      <c r="H41" s="120"/>
      <c r="I41" s="105">
        <v>92.926557945324191</v>
      </c>
      <c r="J41" s="105">
        <v>7.0734420546758061</v>
      </c>
      <c r="K41" s="133">
        <v>100</v>
      </c>
      <c r="L41" s="33"/>
      <c r="M41" s="120"/>
      <c r="N41" s="105">
        <v>93.871146293602649</v>
      </c>
      <c r="O41" s="105">
        <v>6.1288537063973578</v>
      </c>
      <c r="P41" s="133">
        <v>100</v>
      </c>
      <c r="Q41" s="33"/>
      <c r="R41" s="120"/>
      <c r="S41" s="105">
        <v>92.571484643062092</v>
      </c>
      <c r="T41" s="105">
        <v>7.4285153569379094</v>
      </c>
      <c r="U41" s="133">
        <v>100</v>
      </c>
      <c r="V41" s="120"/>
      <c r="W41" s="120"/>
    </row>
    <row r="42" spans="1:23" ht="14.25" customHeight="1" x14ac:dyDescent="0.2">
      <c r="A42" s="3"/>
      <c r="B42" s="101" t="s">
        <v>29</v>
      </c>
      <c r="C42" s="33"/>
      <c r="D42" s="105">
        <v>96.410748268090046</v>
      </c>
      <c r="E42" s="105">
        <v>3.5892517319099517</v>
      </c>
      <c r="F42" s="183">
        <v>100</v>
      </c>
      <c r="G42" s="33"/>
      <c r="H42" s="120"/>
      <c r="I42" s="105">
        <v>96.061722076016338</v>
      </c>
      <c r="J42" s="105">
        <v>3.9382779239836738</v>
      </c>
      <c r="K42" s="133">
        <v>100</v>
      </c>
      <c r="L42" s="33"/>
      <c r="M42" s="120"/>
      <c r="N42" s="105">
        <v>97.304034749532576</v>
      </c>
      <c r="O42" s="105">
        <v>2.6959652504674274</v>
      </c>
      <c r="P42" s="133">
        <v>100</v>
      </c>
      <c r="Q42" s="33"/>
      <c r="R42" s="120"/>
      <c r="S42" s="105">
        <v>96.490263000323594</v>
      </c>
      <c r="T42" s="105">
        <v>3.5097369996764027</v>
      </c>
      <c r="U42" s="133">
        <v>100</v>
      </c>
      <c r="V42" s="120"/>
      <c r="W42" s="120"/>
    </row>
    <row r="43" spans="1:23" ht="14.25" customHeight="1" x14ac:dyDescent="0.2">
      <c r="A43" s="3"/>
      <c r="B43" s="101" t="s">
        <v>30</v>
      </c>
      <c r="C43" s="33"/>
      <c r="D43" s="105">
        <v>96.959103411047991</v>
      </c>
      <c r="E43" s="105">
        <v>3.040896588952009</v>
      </c>
      <c r="F43" s="183">
        <v>100</v>
      </c>
      <c r="G43" s="33"/>
      <c r="H43" s="120"/>
      <c r="I43" s="105">
        <v>96.125845832391676</v>
      </c>
      <c r="J43" s="105">
        <v>3.8741541676083271</v>
      </c>
      <c r="K43" s="133">
        <v>100</v>
      </c>
      <c r="L43" s="33"/>
      <c r="M43" s="120"/>
      <c r="N43" s="105">
        <v>96.466469712787941</v>
      </c>
      <c r="O43" s="105">
        <v>3.533530287212066</v>
      </c>
      <c r="P43" s="133">
        <v>100</v>
      </c>
      <c r="Q43" s="33"/>
      <c r="R43" s="120"/>
      <c r="S43" s="105">
        <v>97.407817012698686</v>
      </c>
      <c r="T43" s="105">
        <v>2.5921829873013169</v>
      </c>
      <c r="U43" s="133">
        <v>100</v>
      </c>
      <c r="V43" s="120"/>
      <c r="W43" s="120"/>
    </row>
    <row r="44" spans="1:23" ht="14.25" customHeight="1" x14ac:dyDescent="0.2">
      <c r="A44" s="3"/>
      <c r="B44" s="101" t="s">
        <v>31</v>
      </c>
      <c r="C44" s="33"/>
      <c r="D44" s="105">
        <v>95.841172083868116</v>
      </c>
      <c r="E44" s="105">
        <v>4.1588279161318802</v>
      </c>
      <c r="F44" s="183">
        <v>100</v>
      </c>
      <c r="G44" s="33"/>
      <c r="H44" s="120"/>
      <c r="I44" s="105">
        <v>96.699074427050761</v>
      </c>
      <c r="J44" s="105">
        <v>3.3009255729492462</v>
      </c>
      <c r="K44" s="133">
        <v>100</v>
      </c>
      <c r="L44" s="33"/>
      <c r="M44" s="120"/>
      <c r="N44" s="105">
        <v>95.9664317519441</v>
      </c>
      <c r="O44" s="105">
        <v>4.0335682480558948</v>
      </c>
      <c r="P44" s="133">
        <v>100</v>
      </c>
      <c r="Q44" s="33"/>
      <c r="R44" s="120"/>
      <c r="S44" s="105">
        <v>95.213478703231701</v>
      </c>
      <c r="T44" s="105">
        <v>4.7865212967682993</v>
      </c>
      <c r="U44" s="133">
        <v>100</v>
      </c>
      <c r="V44" s="120"/>
      <c r="W44" s="120"/>
    </row>
    <row r="45" spans="1:23" ht="14.25" customHeight="1" x14ac:dyDescent="0.2">
      <c r="A45" s="3"/>
      <c r="B45" s="101" t="s">
        <v>32</v>
      </c>
      <c r="C45" s="33"/>
      <c r="D45" s="105">
        <v>97.236093101274108</v>
      </c>
      <c r="E45" s="105">
        <v>2.7639068987258946</v>
      </c>
      <c r="F45" s="183">
        <v>100</v>
      </c>
      <c r="G45" s="33"/>
      <c r="H45" s="120"/>
      <c r="I45" s="105">
        <v>95.537909767925996</v>
      </c>
      <c r="J45" s="105">
        <v>4.4620902320740008</v>
      </c>
      <c r="K45" s="133">
        <v>100</v>
      </c>
      <c r="L45" s="33"/>
      <c r="M45" s="120"/>
      <c r="N45" s="105">
        <v>95.511755238160205</v>
      </c>
      <c r="O45" s="105">
        <v>4.4882447618397983</v>
      </c>
      <c r="P45" s="133">
        <v>100</v>
      </c>
      <c r="Q45" s="33"/>
      <c r="R45" s="120"/>
      <c r="S45" s="105">
        <v>95.689605371409542</v>
      </c>
      <c r="T45" s="105">
        <v>4.3103946285904486</v>
      </c>
      <c r="U45" s="133">
        <v>100</v>
      </c>
      <c r="V45" s="120"/>
      <c r="W45" s="120"/>
    </row>
    <row r="46" spans="1:23" ht="14.25" customHeight="1" x14ac:dyDescent="0.2">
      <c r="A46" s="3"/>
      <c r="B46" s="29"/>
      <c r="C46" s="33"/>
      <c r="D46" s="33"/>
      <c r="E46" s="33"/>
      <c r="F46" s="183"/>
      <c r="G46" s="33"/>
      <c r="H46" s="120"/>
      <c r="I46" s="33"/>
      <c r="J46" s="33"/>
      <c r="K46" s="133"/>
      <c r="L46" s="33"/>
      <c r="M46" s="120"/>
      <c r="N46" s="33"/>
      <c r="O46" s="33"/>
      <c r="P46" s="133"/>
      <c r="Q46" s="33"/>
      <c r="R46" s="120"/>
      <c r="S46" s="33"/>
      <c r="T46" s="120"/>
      <c r="U46" s="133"/>
      <c r="V46" s="120"/>
      <c r="W46" s="120"/>
    </row>
    <row r="47" spans="1:23" ht="14.25" customHeight="1" x14ac:dyDescent="0.2">
      <c r="A47" s="3"/>
      <c r="B47" s="28" t="s">
        <v>55</v>
      </c>
      <c r="C47" s="33"/>
      <c r="D47" s="33"/>
      <c r="E47" s="33"/>
      <c r="F47" s="183"/>
      <c r="G47" s="33"/>
      <c r="H47" s="120"/>
      <c r="I47" s="33"/>
      <c r="J47" s="33"/>
      <c r="K47" s="133"/>
      <c r="L47" s="33"/>
      <c r="M47" s="120"/>
      <c r="N47" s="33"/>
      <c r="O47" s="33"/>
      <c r="P47" s="133"/>
      <c r="Q47" s="33"/>
      <c r="R47" s="120"/>
      <c r="S47" s="33"/>
      <c r="T47" s="120"/>
      <c r="U47" s="133">
        <v>100</v>
      </c>
      <c r="V47" s="120"/>
      <c r="W47" s="120"/>
    </row>
    <row r="48" spans="1:23" ht="14.25" customHeight="1" x14ac:dyDescent="0.2">
      <c r="A48" s="3"/>
      <c r="B48" s="101" t="s">
        <v>50</v>
      </c>
      <c r="C48" s="33"/>
      <c r="D48" s="105">
        <v>96.461017261278243</v>
      </c>
      <c r="E48" s="105">
        <v>3.5389827387217481</v>
      </c>
      <c r="F48" s="183">
        <v>100</v>
      </c>
      <c r="G48" s="33"/>
      <c r="H48" s="120"/>
      <c r="I48" s="105">
        <v>95.036502279936244</v>
      </c>
      <c r="J48" s="105">
        <v>4.9634977200637538</v>
      </c>
      <c r="K48" s="133">
        <v>100</v>
      </c>
      <c r="L48" s="33"/>
      <c r="M48" s="120"/>
      <c r="N48" s="105">
        <v>96.042112180291952</v>
      </c>
      <c r="O48" s="105">
        <v>3.9578878197080449</v>
      </c>
      <c r="P48" s="133">
        <v>100</v>
      </c>
      <c r="Q48" s="33"/>
      <c r="R48" s="120"/>
      <c r="S48" s="105">
        <v>95.222792179260225</v>
      </c>
      <c r="T48" s="105">
        <v>4.7772078207397692</v>
      </c>
      <c r="U48" s="133">
        <v>100</v>
      </c>
      <c r="V48" s="120"/>
      <c r="W48" s="120"/>
    </row>
    <row r="49" spans="1:42" ht="14.25" customHeight="1" x14ac:dyDescent="0.2">
      <c r="A49" s="3"/>
      <c r="B49" s="101" t="s">
        <v>51</v>
      </c>
      <c r="C49" s="33"/>
      <c r="D49" s="105">
        <v>97.765981575834289</v>
      </c>
      <c r="E49" s="105">
        <v>2.2340184241657117</v>
      </c>
      <c r="F49" s="183">
        <v>100</v>
      </c>
      <c r="G49" s="33"/>
      <c r="H49" s="120"/>
      <c r="I49" s="105">
        <v>97.363205361317355</v>
      </c>
      <c r="J49" s="105">
        <v>2.6367946386826366</v>
      </c>
      <c r="K49" s="133">
        <v>100</v>
      </c>
      <c r="L49" s="33"/>
      <c r="M49" s="120"/>
      <c r="N49" s="105">
        <v>97.363265599738966</v>
      </c>
      <c r="O49" s="105">
        <v>2.6367344002610307</v>
      </c>
      <c r="P49" s="133">
        <v>100</v>
      </c>
      <c r="Q49" s="33"/>
      <c r="R49" s="120"/>
      <c r="S49" s="105">
        <v>97.20714193837361</v>
      </c>
      <c r="T49" s="105">
        <v>2.7928580616263932</v>
      </c>
      <c r="U49" s="133">
        <v>100</v>
      </c>
      <c r="V49" s="120"/>
      <c r="W49" s="120"/>
    </row>
    <row r="50" spans="1:42" ht="14.25" customHeight="1" x14ac:dyDescent="0.2">
      <c r="A50" s="3"/>
      <c r="B50" s="101" t="s">
        <v>17</v>
      </c>
      <c r="C50" s="33"/>
      <c r="D50" s="105">
        <v>96.856929106580452</v>
      </c>
      <c r="E50" s="105">
        <v>3.1430708934195426</v>
      </c>
      <c r="F50" s="183">
        <v>100</v>
      </c>
      <c r="G50" s="33"/>
      <c r="H50" s="120"/>
      <c r="I50" s="105">
        <v>95.011324754972833</v>
      </c>
      <c r="J50" s="105">
        <v>4.988675245027169</v>
      </c>
      <c r="K50" s="133">
        <v>100</v>
      </c>
      <c r="L50" s="33"/>
      <c r="M50" s="120"/>
      <c r="N50" s="105">
        <v>95.400973475230401</v>
      </c>
      <c r="O50" s="105">
        <v>4.5990265247695978</v>
      </c>
      <c r="P50" s="133">
        <v>100</v>
      </c>
      <c r="Q50" s="33"/>
      <c r="R50" s="120"/>
      <c r="S50" s="105">
        <v>93.97692766258686</v>
      </c>
      <c r="T50" s="105">
        <v>6.023072337413141</v>
      </c>
      <c r="U50" s="133">
        <v>100</v>
      </c>
      <c r="V50" s="120"/>
      <c r="W50" s="120"/>
    </row>
    <row r="51" spans="1:42" ht="14.25" customHeight="1" x14ac:dyDescent="0.2">
      <c r="A51" s="3"/>
      <c r="B51" s="101" t="s">
        <v>18</v>
      </c>
      <c r="C51" s="33"/>
      <c r="D51" s="105">
        <v>91.292165419957954</v>
      </c>
      <c r="E51" s="105">
        <v>8.70783458004205</v>
      </c>
      <c r="F51" s="183">
        <v>100</v>
      </c>
      <c r="G51" s="33"/>
      <c r="H51" s="120"/>
      <c r="I51" s="105">
        <v>89.078599619743756</v>
      </c>
      <c r="J51" s="105">
        <v>10.921400380256243</v>
      </c>
      <c r="K51" s="133">
        <v>100</v>
      </c>
      <c r="L51" s="33"/>
      <c r="M51" s="120"/>
      <c r="N51" s="105">
        <v>90.538672140925641</v>
      </c>
      <c r="O51" s="105">
        <v>9.4613278590743644</v>
      </c>
      <c r="P51" s="133">
        <v>100</v>
      </c>
      <c r="Q51" s="33"/>
      <c r="R51" s="120"/>
      <c r="S51" s="105">
        <v>88.045414972705345</v>
      </c>
      <c r="T51" s="105">
        <v>11.954585027294657</v>
      </c>
      <c r="U51" s="133">
        <v>100</v>
      </c>
      <c r="V51" s="120"/>
      <c r="W51" s="120"/>
    </row>
    <row r="52" spans="1:42" ht="14.25" customHeight="1" x14ac:dyDescent="0.2">
      <c r="A52" s="3"/>
      <c r="B52" s="101" t="s">
        <v>28</v>
      </c>
      <c r="C52" s="33"/>
      <c r="D52" s="105">
        <v>91.59468242742642</v>
      </c>
      <c r="E52" s="105">
        <v>8.4053175725735834</v>
      </c>
      <c r="F52" s="183">
        <v>100</v>
      </c>
      <c r="G52" s="33"/>
      <c r="H52" s="120"/>
      <c r="I52" s="105">
        <v>92.412131209114705</v>
      </c>
      <c r="J52" s="105">
        <v>7.5878687908852855</v>
      </c>
      <c r="K52" s="133">
        <v>100</v>
      </c>
      <c r="L52" s="33"/>
      <c r="M52" s="120"/>
      <c r="N52" s="105">
        <v>92.522928273065688</v>
      </c>
      <c r="O52" s="105">
        <v>7.4770717269343114</v>
      </c>
      <c r="P52" s="133">
        <v>100</v>
      </c>
      <c r="Q52" s="33"/>
      <c r="R52" s="120"/>
      <c r="S52" s="105">
        <v>93.681844567424037</v>
      </c>
      <c r="T52" s="105">
        <v>6.3181554325759652</v>
      </c>
      <c r="U52" s="133">
        <v>100</v>
      </c>
      <c r="V52" s="120"/>
      <c r="W52" s="120"/>
    </row>
    <row r="53" spans="1:42" ht="14.25" customHeight="1" x14ac:dyDescent="0.2">
      <c r="A53" s="3"/>
      <c r="B53" s="101"/>
      <c r="C53" s="33"/>
      <c r="D53" s="33"/>
      <c r="E53" s="33"/>
      <c r="F53" s="33"/>
      <c r="G53" s="33"/>
      <c r="H53" s="120"/>
      <c r="I53" s="33"/>
      <c r="J53" s="33"/>
      <c r="K53" s="33"/>
      <c r="L53" s="33"/>
      <c r="M53" s="120"/>
      <c r="N53" s="33"/>
      <c r="O53" s="33"/>
      <c r="P53" s="33"/>
      <c r="Q53" s="33"/>
      <c r="R53" s="120"/>
      <c r="S53" s="33"/>
      <c r="T53" s="120"/>
      <c r="U53" s="33"/>
      <c r="V53" s="120"/>
      <c r="W53" s="120"/>
    </row>
    <row r="54" spans="1:42" ht="14.25" customHeight="1" x14ac:dyDescent="0.2">
      <c r="A54" s="3"/>
      <c r="B54" s="47" t="s">
        <v>9</v>
      </c>
      <c r="C54" s="125"/>
      <c r="D54" s="51">
        <v>96.216133699676163</v>
      </c>
      <c r="E54" s="51">
        <v>3.7838663003238362</v>
      </c>
      <c r="F54" s="51">
        <v>100</v>
      </c>
      <c r="G54" s="125"/>
      <c r="I54" s="51">
        <v>95.431445581395678</v>
      </c>
      <c r="J54" s="51">
        <v>4.5685544186043172</v>
      </c>
      <c r="K54" s="51">
        <v>100</v>
      </c>
      <c r="L54" s="125"/>
      <c r="N54" s="51">
        <v>95.750808424313121</v>
      </c>
      <c r="O54" s="51">
        <v>4.2491915756868854</v>
      </c>
      <c r="P54" s="51">
        <v>100</v>
      </c>
      <c r="Q54" s="125"/>
      <c r="S54" s="51">
        <v>95.428093619296888</v>
      </c>
      <c r="T54" s="51">
        <v>4.5719063807031217</v>
      </c>
      <c r="U54" s="51">
        <v>100</v>
      </c>
      <c r="V54" s="125"/>
    </row>
    <row r="55" spans="1:42" ht="14.25" customHeight="1" x14ac:dyDescent="0.2">
      <c r="B55" s="19" t="s">
        <v>25</v>
      </c>
    </row>
    <row r="56" spans="1:42" ht="14.25" customHeight="1" x14ac:dyDescent="0.2">
      <c r="B56" s="55" t="s">
        <v>129</v>
      </c>
    </row>
    <row r="57" spans="1:42" ht="14.25" customHeight="1" x14ac:dyDescent="0.2">
      <c r="B57" s="55" t="s">
        <v>88</v>
      </c>
    </row>
    <row r="58" spans="1:42" ht="14.25" customHeight="1" x14ac:dyDescent="0.2"/>
    <row r="60" spans="1:42" ht="12.75" customHeight="1" x14ac:dyDescent="0.2">
      <c r="AI60" s="3"/>
      <c r="AJ60" s="3"/>
      <c r="AK60" s="3"/>
      <c r="AL60" s="3"/>
      <c r="AM60" s="3"/>
      <c r="AN60" s="3"/>
      <c r="AO60" s="3"/>
      <c r="AP60" s="3"/>
    </row>
    <row r="61" spans="1:42" ht="12.75" customHeight="1" x14ac:dyDescent="0.2">
      <c r="AI61" s="3"/>
      <c r="AJ61" s="3"/>
      <c r="AK61" s="3"/>
      <c r="AL61" s="3"/>
      <c r="AM61" s="3"/>
      <c r="AN61" s="3"/>
      <c r="AO61" s="3"/>
      <c r="AP61" s="3"/>
    </row>
    <row r="62" spans="1:42" ht="12.75" customHeight="1" x14ac:dyDescent="0.2">
      <c r="AI62" s="3"/>
      <c r="AJ62" s="3"/>
      <c r="AK62" s="3"/>
      <c r="AL62" s="3"/>
      <c r="AM62" s="3"/>
      <c r="AN62" s="3"/>
      <c r="AO62" s="3"/>
      <c r="AP62" s="3"/>
    </row>
    <row r="63" spans="1:42" ht="12.75" customHeight="1" x14ac:dyDescent="0.2">
      <c r="AI63" s="3"/>
      <c r="AJ63" s="3"/>
      <c r="AK63" s="3"/>
      <c r="AL63" s="3"/>
      <c r="AM63" s="3"/>
      <c r="AN63" s="3"/>
      <c r="AO63" s="3"/>
      <c r="AP63" s="3"/>
    </row>
    <row r="64" spans="1:42" ht="12.75" customHeight="1" x14ac:dyDescent="0.2">
      <c r="AI64" s="3"/>
      <c r="AJ64" s="3"/>
      <c r="AK64" s="3"/>
      <c r="AL64" s="3"/>
      <c r="AM64" s="3"/>
      <c r="AN64" s="3"/>
      <c r="AO64" s="3"/>
      <c r="AP64" s="3"/>
    </row>
    <row r="65" spans="35:42" ht="12.75" customHeight="1" x14ac:dyDescent="0.2">
      <c r="AI65" s="3"/>
      <c r="AJ65" s="3"/>
      <c r="AK65" s="3"/>
      <c r="AL65" s="3"/>
      <c r="AM65" s="3"/>
      <c r="AN65" s="3"/>
      <c r="AO65" s="3"/>
      <c r="AP65" s="3"/>
    </row>
    <row r="66" spans="35:42" ht="12.75" customHeight="1" x14ac:dyDescent="0.2">
      <c r="AI66" s="3"/>
      <c r="AJ66" s="3"/>
      <c r="AK66" s="3"/>
      <c r="AL66" s="3"/>
      <c r="AM66" s="3"/>
      <c r="AN66" s="3"/>
      <c r="AO66" s="3"/>
      <c r="AP66" s="3"/>
    </row>
    <row r="67" spans="35:42" ht="12.75" customHeight="1" x14ac:dyDescent="0.2">
      <c r="AI67" s="3"/>
      <c r="AJ67" s="3"/>
      <c r="AK67" s="3"/>
      <c r="AL67" s="3"/>
      <c r="AM67" s="3"/>
      <c r="AN67" s="3"/>
      <c r="AO67" s="3"/>
      <c r="AP67" s="3"/>
    </row>
    <row r="68" spans="35:42" ht="12.75" customHeight="1" x14ac:dyDescent="0.2">
      <c r="AI68" s="3"/>
      <c r="AJ68" s="3"/>
      <c r="AK68" s="3"/>
      <c r="AL68" s="3"/>
      <c r="AM68" s="3"/>
      <c r="AN68" s="3"/>
      <c r="AO68" s="3"/>
      <c r="AP68" s="3"/>
    </row>
    <row r="69" spans="35:42" ht="12.75" customHeight="1" x14ac:dyDescent="0.2">
      <c r="AI69" s="3"/>
      <c r="AJ69" s="3"/>
      <c r="AK69" s="3"/>
      <c r="AL69" s="3"/>
      <c r="AM69" s="3"/>
      <c r="AN69" s="3"/>
      <c r="AO69" s="3"/>
      <c r="AP69" s="3"/>
    </row>
  </sheetData>
  <mergeCells count="5">
    <mergeCell ref="C4:D4"/>
    <mergeCell ref="D5:G5"/>
    <mergeCell ref="I5:L5"/>
    <mergeCell ref="N5:Q5"/>
    <mergeCell ref="S5:V5"/>
  </mergeCells>
  <phoneticPr fontId="0" type="noConversion"/>
  <pageMargins left="0.70866141732283472" right="0.70866141732283472" top="0.74803149606299213" bottom="0.74803149606299213" header="0.31496062992125984" footer="0.31496062992125984"/>
  <pageSetup paperSize="9" scale="5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B2:AL35"/>
  <sheetViews>
    <sheetView showGridLines="0" zoomScaleNormal="100" workbookViewId="0">
      <selection sqref="A1:L30"/>
    </sheetView>
  </sheetViews>
  <sheetFormatPr defaultRowHeight="14.25" x14ac:dyDescent="0.2"/>
  <cols>
    <col min="19" max="19" width="14.625" customWidth="1"/>
    <col min="20" max="20" width="4.875" style="224" bestFit="1" customWidth="1"/>
    <col min="21" max="24" width="4.875" style="224" customWidth="1"/>
    <col min="25" max="25" width="4.875" style="224" bestFit="1" customWidth="1"/>
    <col min="26" max="26" width="4.875" style="224" customWidth="1"/>
    <col min="27" max="37" width="4.875" style="224" bestFit="1" customWidth="1"/>
    <col min="38" max="38" width="5.5" style="224" customWidth="1"/>
  </cols>
  <sheetData>
    <row r="2" spans="2:38" ht="15.75" x14ac:dyDescent="0.25">
      <c r="B2" s="18" t="s">
        <v>95</v>
      </c>
      <c r="S2" s="220" t="s">
        <v>96</v>
      </c>
    </row>
    <row r="3" spans="2:38" x14ac:dyDescent="0.2">
      <c r="S3" s="26"/>
      <c r="T3" s="218">
        <v>1996</v>
      </c>
      <c r="U3" s="218"/>
      <c r="V3" s="218"/>
      <c r="W3" s="218"/>
      <c r="X3" s="218"/>
      <c r="Y3" s="218">
        <v>2001</v>
      </c>
      <c r="Z3" s="218"/>
      <c r="AA3" s="218">
        <v>2003</v>
      </c>
      <c r="AB3" s="218">
        <v>2004</v>
      </c>
      <c r="AC3" s="218">
        <v>2005</v>
      </c>
      <c r="AD3" s="218">
        <v>2006</v>
      </c>
      <c r="AE3" s="218">
        <v>2007</v>
      </c>
      <c r="AF3" s="218">
        <v>2008</v>
      </c>
      <c r="AG3" s="218">
        <v>2009</v>
      </c>
      <c r="AH3" s="218">
        <v>2010</v>
      </c>
      <c r="AI3" s="218">
        <v>2011</v>
      </c>
      <c r="AJ3" s="218">
        <v>2012</v>
      </c>
      <c r="AK3" s="218">
        <v>2013</v>
      </c>
      <c r="AL3" s="219">
        <v>2014</v>
      </c>
    </row>
    <row r="4" spans="2:38" x14ac:dyDescent="0.2">
      <c r="S4" s="216"/>
      <c r="T4" s="221"/>
      <c r="U4" s="221"/>
      <c r="V4" s="221"/>
      <c r="W4" s="221"/>
      <c r="X4" s="221"/>
      <c r="Y4" s="221"/>
      <c r="Z4" s="221"/>
      <c r="AA4" s="221"/>
      <c r="AB4" s="221"/>
      <c r="AC4" s="221"/>
      <c r="AD4" s="221"/>
      <c r="AE4" s="221"/>
      <c r="AF4" s="221"/>
      <c r="AG4" s="221"/>
      <c r="AH4" s="221"/>
      <c r="AI4" s="221"/>
      <c r="AJ4" s="221"/>
      <c r="AK4" s="221"/>
      <c r="AL4" s="52" t="s">
        <v>13</v>
      </c>
    </row>
    <row r="5" spans="2:38" s="217" customFormat="1" x14ac:dyDescent="0.2">
      <c r="S5" s="29" t="s">
        <v>0</v>
      </c>
      <c r="T5" s="225">
        <v>68.486000000000004</v>
      </c>
      <c r="U5" s="225"/>
      <c r="V5" s="225"/>
      <c r="W5" s="225"/>
      <c r="X5" s="225"/>
      <c r="Y5" s="225">
        <v>69.781000000000006</v>
      </c>
      <c r="Z5" s="225"/>
      <c r="AA5" s="225">
        <v>70.754999999999995</v>
      </c>
      <c r="AB5" s="225">
        <v>70.692999999999998</v>
      </c>
      <c r="AC5" s="225">
        <v>70.387</v>
      </c>
      <c r="AD5" s="225">
        <v>70.225999999999999</v>
      </c>
      <c r="AE5" s="225">
        <v>70.125</v>
      </c>
      <c r="AF5" s="225">
        <v>67.480999999999995</v>
      </c>
      <c r="AG5" s="225">
        <v>66.994</v>
      </c>
      <c r="AH5" s="225">
        <v>66.382999999999996</v>
      </c>
      <c r="AI5" s="225">
        <v>64.888999999999996</v>
      </c>
      <c r="AJ5" s="225">
        <v>65.069999999999993</v>
      </c>
      <c r="AK5" s="225">
        <v>63.469000000000001</v>
      </c>
      <c r="AL5" s="225">
        <v>63.141157584901023</v>
      </c>
    </row>
    <row r="6" spans="2:38" s="217" customFormat="1" x14ac:dyDescent="0.2">
      <c r="S6" s="29" t="s">
        <v>1</v>
      </c>
      <c r="T6" s="225">
        <v>9.827</v>
      </c>
      <c r="U6" s="225"/>
      <c r="V6" s="225"/>
      <c r="W6" s="225"/>
      <c r="X6" s="225"/>
      <c r="Y6" s="225">
        <v>10.243</v>
      </c>
      <c r="Z6" s="225"/>
      <c r="AA6" s="225">
        <v>10.263</v>
      </c>
      <c r="AB6" s="225">
        <v>10.798999999999999</v>
      </c>
      <c r="AC6" s="225">
        <v>11.326000000000001</v>
      </c>
      <c r="AD6" s="225">
        <v>11.874000000000001</v>
      </c>
      <c r="AE6" s="225">
        <v>12.34</v>
      </c>
      <c r="AF6" s="225">
        <v>14.823</v>
      </c>
      <c r="AG6" s="225">
        <v>16.062999999999999</v>
      </c>
      <c r="AH6" s="225">
        <v>16.556000000000001</v>
      </c>
      <c r="AI6" s="225">
        <v>17.652999999999999</v>
      </c>
      <c r="AJ6" s="225">
        <v>18.129000000000001</v>
      </c>
      <c r="AK6" s="225">
        <v>19.184999999999999</v>
      </c>
      <c r="AL6" s="225">
        <v>19.577431829795884</v>
      </c>
    </row>
    <row r="7" spans="2:38" x14ac:dyDescent="0.2">
      <c r="S7" s="29" t="s">
        <v>2</v>
      </c>
      <c r="T7" s="225">
        <v>17.059000000000001</v>
      </c>
      <c r="U7" s="225"/>
      <c r="V7" s="225"/>
      <c r="W7" s="225"/>
      <c r="X7" s="225"/>
      <c r="Y7" s="225">
        <v>13.259</v>
      </c>
      <c r="Z7" s="225"/>
      <c r="AA7" s="225">
        <v>11.436999999999999</v>
      </c>
      <c r="AB7" s="225">
        <v>10.804</v>
      </c>
      <c r="AC7" s="225">
        <v>9.9440000000000008</v>
      </c>
      <c r="AD7" s="225">
        <v>9.4870000000000001</v>
      </c>
      <c r="AE7" s="225">
        <v>8.9550000000000001</v>
      </c>
      <c r="AF7" s="225">
        <v>8.9209999999999994</v>
      </c>
      <c r="AG7" s="225">
        <v>8.1140000000000008</v>
      </c>
      <c r="AH7" s="225">
        <v>8.0470000000000006</v>
      </c>
      <c r="AI7" s="225">
        <v>8.2750000000000004</v>
      </c>
      <c r="AJ7" s="225">
        <v>7.8129999999999997</v>
      </c>
      <c r="AK7" s="225">
        <v>7.2759999999999998</v>
      </c>
      <c r="AL7" s="225">
        <v>7.1853473142791664</v>
      </c>
    </row>
    <row r="8" spans="2:38" ht="25.5" x14ac:dyDescent="0.2">
      <c r="S8" s="29" t="s">
        <v>3</v>
      </c>
      <c r="T8" s="225">
        <v>4.6280000000000001</v>
      </c>
      <c r="U8" s="225"/>
      <c r="V8" s="225"/>
      <c r="W8" s="225"/>
      <c r="X8" s="225"/>
      <c r="Y8" s="225">
        <v>6.7169999999999996</v>
      </c>
      <c r="Z8" s="225"/>
      <c r="AA8" s="225">
        <v>7.5449999999999999</v>
      </c>
      <c r="AB8" s="225">
        <v>7.7039999999999997</v>
      </c>
      <c r="AC8" s="225">
        <v>8.3420000000000005</v>
      </c>
      <c r="AD8" s="225">
        <v>8.4130000000000003</v>
      </c>
      <c r="AE8" s="225">
        <v>8.5809999999999995</v>
      </c>
      <c r="AF8" s="225">
        <v>8.7750000000000004</v>
      </c>
      <c r="AG8" s="225">
        <v>8.8290000000000006</v>
      </c>
      <c r="AH8" s="225">
        <v>9.0139999999999993</v>
      </c>
      <c r="AI8" s="225">
        <v>9.1829999999999998</v>
      </c>
      <c r="AJ8" s="225">
        <v>8.9870000000000001</v>
      </c>
      <c r="AK8" s="225">
        <v>10.07</v>
      </c>
      <c r="AL8" s="225">
        <v>10.096063271023931</v>
      </c>
    </row>
    <row r="9" spans="2:38" x14ac:dyDescent="0.2">
      <c r="S9" s="29"/>
      <c r="T9" s="225"/>
      <c r="U9" s="225"/>
      <c r="V9" s="225"/>
      <c r="W9" s="225"/>
      <c r="X9" s="225"/>
      <c r="Y9" s="225"/>
      <c r="Z9" s="225"/>
      <c r="AA9" s="225"/>
      <c r="AB9" s="225"/>
      <c r="AC9" s="225"/>
      <c r="AD9" s="225"/>
      <c r="AE9" s="225"/>
      <c r="AF9" s="225"/>
      <c r="AG9" s="225"/>
      <c r="AH9" s="225"/>
      <c r="AI9" s="225"/>
      <c r="AJ9" s="225"/>
      <c r="AK9" s="225"/>
      <c r="AL9" s="226"/>
    </row>
    <row r="10" spans="2:38" x14ac:dyDescent="0.2">
      <c r="S10" s="47" t="s">
        <v>9</v>
      </c>
      <c r="T10" s="227">
        <v>100</v>
      </c>
      <c r="U10" s="227"/>
      <c r="V10" s="227"/>
      <c r="W10" s="227"/>
      <c r="X10" s="227"/>
      <c r="Y10" s="227">
        <v>100</v>
      </c>
      <c r="Z10" s="227"/>
      <c r="AA10" s="227">
        <v>100</v>
      </c>
      <c r="AB10" s="227">
        <v>100</v>
      </c>
      <c r="AC10" s="227">
        <v>100</v>
      </c>
      <c r="AD10" s="227">
        <v>100</v>
      </c>
      <c r="AE10" s="227">
        <v>100</v>
      </c>
      <c r="AF10" s="227">
        <v>100</v>
      </c>
      <c r="AG10" s="227">
        <v>100</v>
      </c>
      <c r="AH10" s="227">
        <v>100</v>
      </c>
      <c r="AI10" s="227">
        <v>100</v>
      </c>
      <c r="AJ10" s="227">
        <v>100</v>
      </c>
      <c r="AK10" s="227">
        <v>100</v>
      </c>
      <c r="AL10" s="227">
        <v>100</v>
      </c>
    </row>
    <row r="13" spans="2:38" x14ac:dyDescent="0.2">
      <c r="S13" s="43"/>
      <c r="T13" s="228"/>
      <c r="U13" s="228"/>
      <c r="V13" s="228"/>
      <c r="W13" s="228"/>
      <c r="X13" s="228"/>
      <c r="Y13" s="228"/>
      <c r="Z13" s="228"/>
      <c r="AA13" s="228"/>
      <c r="AB13" s="228"/>
      <c r="AC13" s="228"/>
      <c r="AD13" s="228"/>
      <c r="AE13" s="228"/>
      <c r="AF13" s="228"/>
      <c r="AG13" s="228"/>
      <c r="AH13" s="228"/>
      <c r="AI13" s="228"/>
      <c r="AJ13" s="228"/>
      <c r="AK13" s="228"/>
      <c r="AL13" s="228"/>
    </row>
    <row r="14" spans="2:38" x14ac:dyDescent="0.2">
      <c r="S14" s="54"/>
      <c r="T14" s="228"/>
      <c r="U14" s="228"/>
      <c r="V14" s="228"/>
      <c r="W14" s="228"/>
      <c r="X14" s="228"/>
      <c r="Y14" s="228"/>
      <c r="Z14" s="228"/>
      <c r="AA14" s="228"/>
      <c r="AB14" s="228"/>
      <c r="AC14" s="228"/>
      <c r="AD14" s="228"/>
      <c r="AE14" s="228"/>
      <c r="AF14" s="228"/>
      <c r="AG14" s="228"/>
      <c r="AH14" s="228"/>
      <c r="AI14" s="228"/>
      <c r="AJ14" s="228"/>
      <c r="AK14" s="228"/>
      <c r="AL14" s="228"/>
    </row>
    <row r="15" spans="2:38" x14ac:dyDescent="0.2">
      <c r="S15" s="54"/>
      <c r="T15" s="228"/>
      <c r="U15" s="228"/>
      <c r="V15" s="228"/>
      <c r="W15" s="228"/>
      <c r="X15" s="228"/>
      <c r="Y15" s="228"/>
      <c r="Z15" s="228"/>
      <c r="AA15" s="228"/>
      <c r="AB15" s="228"/>
      <c r="AC15" s="228"/>
      <c r="AD15" s="228"/>
      <c r="AE15" s="228"/>
      <c r="AF15" s="228"/>
      <c r="AG15" s="228"/>
      <c r="AH15" s="228"/>
      <c r="AI15" s="228"/>
      <c r="AJ15" s="228"/>
      <c r="AK15" s="228"/>
      <c r="AL15" s="228"/>
    </row>
    <row r="20" spans="2:5" x14ac:dyDescent="0.2">
      <c r="B20" s="222" t="s">
        <v>4</v>
      </c>
    </row>
    <row r="21" spans="2:5" x14ac:dyDescent="0.2">
      <c r="B21" s="222" t="s">
        <v>97</v>
      </c>
    </row>
    <row r="24" spans="2:5" x14ac:dyDescent="0.2">
      <c r="B24" s="19" t="s">
        <v>4</v>
      </c>
    </row>
    <row r="25" spans="2:5" x14ac:dyDescent="0.2">
      <c r="B25" s="19" t="s">
        <v>65</v>
      </c>
    </row>
    <row r="26" spans="2:5" x14ac:dyDescent="0.2">
      <c r="B26" s="223" t="s">
        <v>111</v>
      </c>
    </row>
    <row r="27" spans="2:5" x14ac:dyDescent="0.2">
      <c r="B27" s="223" t="s">
        <v>98</v>
      </c>
    </row>
    <row r="28" spans="2:5" x14ac:dyDescent="0.2">
      <c r="B28" s="222" t="s">
        <v>99</v>
      </c>
    </row>
    <row r="29" spans="2:5" x14ac:dyDescent="0.2">
      <c r="B29" s="223" t="s">
        <v>100</v>
      </c>
    </row>
    <row r="30" spans="2:5" x14ac:dyDescent="0.2">
      <c r="B30" s="223" t="s">
        <v>101</v>
      </c>
      <c r="C30" s="3"/>
      <c r="D30" s="3"/>
      <c r="E30" s="3"/>
    </row>
    <row r="31" spans="2:5" x14ac:dyDescent="0.2">
      <c r="B31" s="19"/>
      <c r="C31" s="3"/>
      <c r="D31" s="3"/>
      <c r="E31" s="3"/>
    </row>
    <row r="32" spans="2:5" x14ac:dyDescent="0.2">
      <c r="B32" s="19"/>
      <c r="C32" s="3"/>
      <c r="D32" s="3"/>
      <c r="E32" s="3"/>
    </row>
    <row r="33" spans="2:5" x14ac:dyDescent="0.2">
      <c r="B33" s="19"/>
      <c r="C33" s="3"/>
      <c r="D33" s="3"/>
      <c r="E33" s="3"/>
    </row>
    <row r="34" spans="2:5" x14ac:dyDescent="0.2">
      <c r="B34" s="54"/>
      <c r="C34" s="3"/>
      <c r="D34" s="3"/>
      <c r="E34" s="3"/>
    </row>
    <row r="35" spans="2:5" x14ac:dyDescent="0.2">
      <c r="B35" s="54"/>
    </row>
  </sheetData>
  <pageMargins left="0.23622047244094491" right="0.23622047244094491" top="0.19685039370078741" bottom="0.19685039370078741" header="0.31496062992125984" footer="0.31496062992125984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2:T57"/>
  <sheetViews>
    <sheetView tabSelected="1" zoomScaleNormal="100" workbookViewId="0">
      <selection sqref="A1:L31"/>
    </sheetView>
  </sheetViews>
  <sheetFormatPr defaultRowHeight="14.25" x14ac:dyDescent="0.2"/>
  <cols>
    <col min="1" max="16384" width="9" style="3"/>
  </cols>
  <sheetData>
    <row r="2" spans="2:20" ht="15.75" x14ac:dyDescent="0.2">
      <c r="B2" s="20" t="s">
        <v>112</v>
      </c>
    </row>
    <row r="3" spans="2:20" ht="15.75" x14ac:dyDescent="0.2">
      <c r="B3" s="20"/>
    </row>
    <row r="5" spans="2:20" ht="15.75" thickBot="1" x14ac:dyDescent="0.3">
      <c r="O5" s="151" t="s">
        <v>108</v>
      </c>
      <c r="P5" s="152"/>
      <c r="Q5" s="152"/>
      <c r="R5" s="152"/>
      <c r="S5" s="152"/>
    </row>
    <row r="6" spans="2:20" ht="38.25" x14ac:dyDescent="0.2">
      <c r="O6" s="8"/>
      <c r="P6" s="165" t="s">
        <v>44</v>
      </c>
      <c r="Q6" s="165" t="s">
        <v>45</v>
      </c>
      <c r="R6" s="165" t="s">
        <v>68</v>
      </c>
      <c r="S6" s="165" t="s">
        <v>49</v>
      </c>
    </row>
    <row r="7" spans="2:20" x14ac:dyDescent="0.2">
      <c r="O7" s="8"/>
      <c r="P7" s="8"/>
      <c r="Q7" s="8"/>
      <c r="R7" s="8"/>
      <c r="S7" s="150" t="s">
        <v>13</v>
      </c>
    </row>
    <row r="8" spans="2:20" x14ac:dyDescent="0.2">
      <c r="O8" s="104">
        <v>1996</v>
      </c>
      <c r="P8" s="101"/>
      <c r="Q8" s="101"/>
      <c r="R8" s="101"/>
      <c r="S8" s="24"/>
    </row>
    <row r="9" spans="2:20" x14ac:dyDescent="0.2">
      <c r="O9" s="101" t="s">
        <v>5</v>
      </c>
      <c r="P9" s="105">
        <v>72.030220763095315</v>
      </c>
      <c r="Q9" s="105">
        <v>21.804196392869919</v>
      </c>
      <c r="R9" s="105">
        <v>6.1655828440347662</v>
      </c>
      <c r="S9" s="133">
        <v>100</v>
      </c>
      <c r="T9" s="105"/>
    </row>
    <row r="10" spans="2:20" x14ac:dyDescent="0.2">
      <c r="O10" s="101" t="s">
        <v>29</v>
      </c>
      <c r="P10" s="105">
        <v>72.374694174351518</v>
      </c>
      <c r="Q10" s="105">
        <v>8.158538580312598</v>
      </c>
      <c r="R10" s="105">
        <v>19.466767245335888</v>
      </c>
      <c r="S10" s="133">
        <v>100</v>
      </c>
      <c r="T10" s="105"/>
    </row>
    <row r="11" spans="2:20" x14ac:dyDescent="0.2">
      <c r="O11" s="101" t="s">
        <v>30</v>
      </c>
      <c r="P11" s="105">
        <v>58.744362500135473</v>
      </c>
      <c r="Q11" s="105">
        <v>4.5048872075933488</v>
      </c>
      <c r="R11" s="105">
        <v>36.750750292271178</v>
      </c>
      <c r="S11" s="133">
        <v>100</v>
      </c>
      <c r="T11" s="105"/>
    </row>
    <row r="12" spans="2:20" x14ac:dyDescent="0.2">
      <c r="O12" s="101" t="s">
        <v>31</v>
      </c>
      <c r="P12" s="105">
        <v>67.32112225196839</v>
      </c>
      <c r="Q12" s="105">
        <v>5.9808938683815773</v>
      </c>
      <c r="R12" s="105">
        <v>26.697983879650032</v>
      </c>
      <c r="S12" s="133">
        <v>100</v>
      </c>
      <c r="T12" s="105"/>
    </row>
    <row r="13" spans="2:20" x14ac:dyDescent="0.2">
      <c r="O13" s="101" t="s">
        <v>32</v>
      </c>
      <c r="P13" s="105">
        <v>73.987868862896534</v>
      </c>
      <c r="Q13" s="105">
        <v>6.2751205081070429</v>
      </c>
      <c r="R13" s="105">
        <v>19.737010628996423</v>
      </c>
      <c r="S13" s="133">
        <v>100</v>
      </c>
      <c r="T13" s="105"/>
    </row>
    <row r="15" spans="2:20" x14ac:dyDescent="0.2">
      <c r="O15" s="104">
        <v>2014</v>
      </c>
      <c r="P15" s="101"/>
      <c r="Q15" s="101"/>
      <c r="R15" s="101"/>
      <c r="S15" s="101"/>
      <c r="T15" s="101"/>
    </row>
    <row r="16" spans="2:20" x14ac:dyDescent="0.2">
      <c r="O16" s="101" t="s">
        <v>5</v>
      </c>
      <c r="P16" s="105">
        <v>61.970208204557096</v>
      </c>
      <c r="Q16" s="105">
        <v>32.269322394377944</v>
      </c>
      <c r="R16" s="105">
        <v>5.7604694010649471</v>
      </c>
      <c r="S16" s="133">
        <v>100</v>
      </c>
      <c r="T16" s="105"/>
    </row>
    <row r="17" spans="2:20" x14ac:dyDescent="0.2">
      <c r="O17" s="101" t="s">
        <v>29</v>
      </c>
      <c r="P17" s="105">
        <v>68.832377359051335</v>
      </c>
      <c r="Q17" s="105">
        <v>18.781608706535664</v>
      </c>
      <c r="R17" s="105">
        <v>12.386013934412999</v>
      </c>
      <c r="S17" s="133">
        <v>100</v>
      </c>
      <c r="T17" s="105"/>
    </row>
    <row r="18" spans="2:20" x14ac:dyDescent="0.2">
      <c r="O18" s="101" t="s">
        <v>30</v>
      </c>
      <c r="P18" s="105">
        <v>61.310676323415692</v>
      </c>
      <c r="Q18" s="105">
        <v>11.361859597092961</v>
      </c>
      <c r="R18" s="105">
        <v>27.327464079491349</v>
      </c>
      <c r="S18" s="133">
        <v>100</v>
      </c>
      <c r="T18" s="105"/>
    </row>
    <row r="19" spans="2:20" x14ac:dyDescent="0.2">
      <c r="O19" s="101" t="s">
        <v>31</v>
      </c>
      <c r="P19" s="105">
        <v>63.268870783507111</v>
      </c>
      <c r="Q19" s="105">
        <v>14.614822686450129</v>
      </c>
      <c r="R19" s="105">
        <v>22.116306530042753</v>
      </c>
      <c r="S19" s="133">
        <v>100</v>
      </c>
      <c r="T19" s="105"/>
    </row>
    <row r="20" spans="2:20" ht="15" thickBot="1" x14ac:dyDescent="0.25">
      <c r="O20" s="162" t="s">
        <v>32</v>
      </c>
      <c r="P20" s="163">
        <v>61.487144912048706</v>
      </c>
      <c r="Q20" s="163">
        <v>20.28793310801548</v>
      </c>
      <c r="R20" s="163">
        <v>18.224921979935811</v>
      </c>
      <c r="S20" s="164">
        <v>100</v>
      </c>
      <c r="T20" s="105"/>
    </row>
    <row r="21" spans="2:20" x14ac:dyDescent="0.2">
      <c r="T21" s="105"/>
    </row>
    <row r="22" spans="2:20" x14ac:dyDescent="0.2">
      <c r="T22" s="105"/>
    </row>
    <row r="23" spans="2:20" x14ac:dyDescent="0.2">
      <c r="B23" s="19" t="s">
        <v>4</v>
      </c>
      <c r="T23" s="105"/>
    </row>
    <row r="24" spans="2:20" x14ac:dyDescent="0.2">
      <c r="B24" s="19" t="s">
        <v>65</v>
      </c>
      <c r="T24" s="105"/>
    </row>
    <row r="25" spans="2:20" x14ac:dyDescent="0.2">
      <c r="B25" s="128" t="s">
        <v>89</v>
      </c>
    </row>
    <row r="26" spans="2:20" x14ac:dyDescent="0.2">
      <c r="B26" s="128" t="s">
        <v>90</v>
      </c>
    </row>
    <row r="27" spans="2:20" x14ac:dyDescent="0.2">
      <c r="B27" s="128" t="s">
        <v>109</v>
      </c>
    </row>
    <row r="28" spans="2:20" x14ac:dyDescent="0.2">
      <c r="B28" s="128" t="s">
        <v>91</v>
      </c>
    </row>
    <row r="29" spans="2:20" x14ac:dyDescent="0.2">
      <c r="B29" s="19" t="s">
        <v>25</v>
      </c>
    </row>
    <row r="30" spans="2:20" x14ac:dyDescent="0.2">
      <c r="B30" s="19" t="s">
        <v>113</v>
      </c>
    </row>
    <row r="31" spans="2:20" x14ac:dyDescent="0.2">
      <c r="B31" s="84" t="s">
        <v>48</v>
      </c>
    </row>
    <row r="57" spans="7:8" x14ac:dyDescent="0.2">
      <c r="G57" s="101"/>
      <c r="H57" s="131"/>
    </row>
  </sheetData>
  <pageMargins left="0.7" right="0.7" top="0.75" bottom="0.75" header="0.3" footer="0.3"/>
  <pageSetup paperSize="9" scale="81" orientation="portrait" r:id="rId1"/>
  <colBreaks count="1" manualBreakCount="1">
    <brk id="11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2:S28"/>
  <sheetViews>
    <sheetView zoomScale="150" zoomScaleNormal="150" workbookViewId="0">
      <selection sqref="A1:J28"/>
    </sheetView>
  </sheetViews>
  <sheetFormatPr defaultRowHeight="14.25" x14ac:dyDescent="0.2"/>
  <cols>
    <col min="1" max="13" width="9" style="3"/>
    <col min="14" max="16" width="14" style="3" customWidth="1"/>
    <col min="17" max="19" width="10.375" style="3" bestFit="1" customWidth="1"/>
    <col min="20" max="20" width="11.375" style="3" bestFit="1" customWidth="1"/>
    <col min="21" max="16384" width="9" style="3"/>
  </cols>
  <sheetData>
    <row r="2" spans="2:19" ht="15.75" x14ac:dyDescent="0.2">
      <c r="B2" s="20" t="s">
        <v>114</v>
      </c>
    </row>
    <row r="4" spans="2:19" ht="15.75" thickBot="1" x14ac:dyDescent="0.3">
      <c r="N4" s="151" t="s">
        <v>107</v>
      </c>
      <c r="O4" s="152"/>
      <c r="P4" s="152"/>
      <c r="Q4" s="152"/>
    </row>
    <row r="5" spans="2:19" x14ac:dyDescent="0.2">
      <c r="Q5" s="168" t="s">
        <v>10</v>
      </c>
    </row>
    <row r="6" spans="2:19" x14ac:dyDescent="0.2">
      <c r="N6" s="173"/>
      <c r="O6" s="172">
        <v>1996</v>
      </c>
      <c r="P6" s="70">
        <v>2005</v>
      </c>
      <c r="Q6" s="27">
        <v>2014</v>
      </c>
    </row>
    <row r="7" spans="2:19" x14ac:dyDescent="0.2">
      <c r="N7" s="11" t="s">
        <v>26</v>
      </c>
      <c r="O7" s="14">
        <v>5877.8609999999999</v>
      </c>
      <c r="P7" s="14">
        <v>6299.07</v>
      </c>
      <c r="Q7" s="14">
        <v>6729.7470000000003</v>
      </c>
    </row>
    <row r="8" spans="2:19" x14ac:dyDescent="0.2">
      <c r="N8" s="11" t="s">
        <v>27</v>
      </c>
      <c r="O8" s="14">
        <v>8485.0910000000003</v>
      </c>
      <c r="P8" s="14">
        <v>9651.1290000000008</v>
      </c>
      <c r="Q8" s="14">
        <v>9834.5849999999991</v>
      </c>
    </row>
    <row r="9" spans="2:19" x14ac:dyDescent="0.2">
      <c r="N9" s="11" t="s">
        <v>17</v>
      </c>
      <c r="O9" s="14">
        <v>2065.413</v>
      </c>
      <c r="P9" s="14">
        <v>2026.394</v>
      </c>
      <c r="Q9" s="14">
        <v>2147.16</v>
      </c>
    </row>
    <row r="10" spans="2:19" x14ac:dyDescent="0.2">
      <c r="N10" s="11" t="s">
        <v>18</v>
      </c>
      <c r="O10" s="14">
        <v>880.67499999999995</v>
      </c>
      <c r="P10" s="14">
        <v>716.28599999999994</v>
      </c>
      <c r="Q10" s="14">
        <v>862.62300000000005</v>
      </c>
    </row>
    <row r="11" spans="2:19" x14ac:dyDescent="0.2">
      <c r="N11" s="11" t="s">
        <v>28</v>
      </c>
      <c r="O11" s="14">
        <v>3025.7</v>
      </c>
      <c r="P11" s="14">
        <v>3088.1759999999999</v>
      </c>
      <c r="Q11" s="14">
        <v>3796.8359999999998</v>
      </c>
    </row>
    <row r="12" spans="2:19" ht="15" thickBot="1" x14ac:dyDescent="0.25">
      <c r="N12" s="159" t="s">
        <v>73</v>
      </c>
      <c r="O12" s="64">
        <f>SUM(O7:O11)</f>
        <v>20334.740000000002</v>
      </c>
      <c r="P12" s="64">
        <v>21781.055</v>
      </c>
      <c r="Q12" s="64">
        <f>SUM(Q7:Q11)</f>
        <v>23370.950999999997</v>
      </c>
    </row>
    <row r="13" spans="2:19" x14ac:dyDescent="0.2">
      <c r="N13" s="8"/>
      <c r="O13" s="8"/>
      <c r="P13" s="8"/>
      <c r="Q13" s="8"/>
      <c r="R13" s="6"/>
    </row>
    <row r="14" spans="2:19" x14ac:dyDescent="0.2">
      <c r="N14" s="10"/>
      <c r="O14" s="172"/>
      <c r="P14" s="70"/>
      <c r="Q14" s="27"/>
      <c r="S14" s="65"/>
    </row>
    <row r="15" spans="2:19" x14ac:dyDescent="0.2">
      <c r="N15" s="11"/>
      <c r="O15" s="36"/>
      <c r="P15" s="36"/>
      <c r="Q15" s="36"/>
      <c r="R15" s="6"/>
      <c r="S15" s="65"/>
    </row>
    <row r="16" spans="2:19" x14ac:dyDescent="0.2">
      <c r="N16" s="11"/>
      <c r="O16" s="36"/>
      <c r="P16" s="36"/>
      <c r="Q16" s="36"/>
      <c r="R16" s="6"/>
      <c r="S16" s="65"/>
    </row>
    <row r="17" spans="2:19" x14ac:dyDescent="0.2">
      <c r="N17" s="11"/>
      <c r="O17" s="36"/>
      <c r="P17" s="36"/>
      <c r="Q17" s="36"/>
      <c r="R17" s="6"/>
      <c r="S17" s="65"/>
    </row>
    <row r="18" spans="2:19" x14ac:dyDescent="0.2">
      <c r="N18" s="11"/>
      <c r="O18" s="36"/>
      <c r="P18" s="36"/>
      <c r="Q18" s="36"/>
      <c r="R18" s="6"/>
      <c r="S18" s="65"/>
    </row>
    <row r="19" spans="2:19" x14ac:dyDescent="0.2">
      <c r="N19" s="11"/>
      <c r="O19" s="36"/>
      <c r="P19" s="36"/>
      <c r="Q19" s="36"/>
      <c r="R19" s="6"/>
      <c r="S19" s="65"/>
    </row>
    <row r="20" spans="2:19" x14ac:dyDescent="0.2">
      <c r="N20" s="8"/>
      <c r="O20" s="8"/>
      <c r="P20" s="8"/>
      <c r="Q20" s="8"/>
    </row>
    <row r="24" spans="2:19" x14ac:dyDescent="0.2">
      <c r="B24" s="19" t="s">
        <v>4</v>
      </c>
    </row>
    <row r="25" spans="2:19" x14ac:dyDescent="0.2">
      <c r="B25" s="19" t="s">
        <v>66</v>
      </c>
    </row>
    <row r="26" spans="2:19" x14ac:dyDescent="0.2">
      <c r="B26" s="19" t="s">
        <v>25</v>
      </c>
    </row>
    <row r="27" spans="2:19" x14ac:dyDescent="0.2">
      <c r="B27" s="39" t="s">
        <v>102</v>
      </c>
      <c r="R27" s="6"/>
    </row>
    <row r="28" spans="2:19" x14ac:dyDescent="0.2">
      <c r="B28" s="39" t="s">
        <v>48</v>
      </c>
    </row>
  </sheetData>
  <pageMargins left="0.7" right="0.7" top="0.75" bottom="0.75" header="0.3" footer="0.3"/>
  <pageSetup paperSize="9" scale="81" orientation="portrait" r:id="rId1"/>
  <colBreaks count="1" manualBreakCount="1">
    <brk id="11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  <pageSetUpPr fitToPage="1"/>
  </sheetPr>
  <dimension ref="B2:W32"/>
  <sheetViews>
    <sheetView zoomScale="150" zoomScaleNormal="150" workbookViewId="0">
      <selection sqref="A1:L25"/>
    </sheetView>
  </sheetViews>
  <sheetFormatPr defaultRowHeight="14.25" x14ac:dyDescent="0.2"/>
  <cols>
    <col min="1" max="16384" width="9" style="3"/>
  </cols>
  <sheetData>
    <row r="2" spans="2:23" ht="15.75" x14ac:dyDescent="0.2">
      <c r="B2" s="20" t="s">
        <v>115</v>
      </c>
    </row>
    <row r="4" spans="2:23" ht="15.75" thickBot="1" x14ac:dyDescent="0.3">
      <c r="N4" s="151" t="s">
        <v>94</v>
      </c>
      <c r="O4" s="152"/>
      <c r="P4" s="152"/>
      <c r="Q4" s="152"/>
    </row>
    <row r="5" spans="2:23" x14ac:dyDescent="0.2">
      <c r="N5" s="178" t="s">
        <v>43</v>
      </c>
      <c r="O5" s="179"/>
      <c r="P5" s="179"/>
      <c r="Q5" s="180" t="s">
        <v>13</v>
      </c>
      <c r="R5" s="17"/>
    </row>
    <row r="6" spans="2:23" x14ac:dyDescent="0.2">
      <c r="N6" s="8"/>
      <c r="O6" s="172">
        <v>1996</v>
      </c>
      <c r="P6" s="172">
        <v>2005</v>
      </c>
      <c r="Q6" s="70">
        <v>2014</v>
      </c>
      <c r="R6" s="176"/>
      <c r="T6" s="73"/>
      <c r="U6" s="73"/>
      <c r="V6" s="73"/>
      <c r="W6" s="73"/>
    </row>
    <row r="7" spans="2:23" ht="24" x14ac:dyDescent="0.2">
      <c r="N7" s="177" t="s">
        <v>44</v>
      </c>
      <c r="O7" s="36">
        <v>26.95924909938196</v>
      </c>
      <c r="P7" s="36">
        <v>30.267964002051695</v>
      </c>
      <c r="Q7" s="36">
        <v>25.662630674593267</v>
      </c>
      <c r="R7" s="176"/>
      <c r="T7" s="73"/>
      <c r="U7" s="75"/>
      <c r="V7" s="75"/>
      <c r="W7" s="73"/>
    </row>
    <row r="8" spans="2:23" ht="24" x14ac:dyDescent="0.2">
      <c r="N8" s="177" t="s">
        <v>45</v>
      </c>
      <c r="O8" s="36">
        <v>12.043461017285257</v>
      </c>
      <c r="P8" s="36">
        <v>18.406075301407693</v>
      </c>
      <c r="Q8" s="36">
        <v>31.462723172662709</v>
      </c>
      <c r="R8" s="176"/>
      <c r="T8" s="76"/>
      <c r="U8" s="79"/>
      <c r="V8" s="79"/>
      <c r="W8" s="79"/>
    </row>
    <row r="9" spans="2:23" ht="24" x14ac:dyDescent="0.2">
      <c r="N9" s="177" t="s">
        <v>46</v>
      </c>
      <c r="O9" s="36">
        <v>46.008758303863566</v>
      </c>
      <c r="P9" s="36">
        <v>28.87361342099673</v>
      </c>
      <c r="Q9" s="36">
        <v>19.307813137043581</v>
      </c>
      <c r="R9" s="176"/>
      <c r="T9" s="76"/>
      <c r="U9" s="79"/>
      <c r="V9" s="79"/>
      <c r="W9" s="79"/>
    </row>
    <row r="10" spans="2:23" ht="24" x14ac:dyDescent="0.2">
      <c r="N10" s="177" t="s">
        <v>47</v>
      </c>
      <c r="O10" s="36">
        <v>14.988531579469214</v>
      </c>
      <c r="P10" s="36">
        <v>22.452347275543879</v>
      </c>
      <c r="Q10" s="36">
        <v>23.566833015700443</v>
      </c>
      <c r="R10" s="176"/>
      <c r="T10" s="76"/>
      <c r="U10" s="79"/>
      <c r="V10" s="79"/>
      <c r="W10" s="79"/>
    </row>
    <row r="11" spans="2:23" ht="15" thickBot="1" x14ac:dyDescent="0.25">
      <c r="N11" s="63" t="s">
        <v>42</v>
      </c>
      <c r="O11" s="181">
        <f>SUM(O7:O10)</f>
        <v>99.999999999999986</v>
      </c>
      <c r="P11" s="181">
        <f>SUM(P7:P10)</f>
        <v>100</v>
      </c>
      <c r="Q11" s="64">
        <f>SUM(Q7:Q10)</f>
        <v>100</v>
      </c>
      <c r="R11" s="176"/>
      <c r="T11" s="76"/>
      <c r="U11" s="79"/>
      <c r="V11" s="79"/>
      <c r="W11" s="79"/>
    </row>
    <row r="12" spans="2:23" x14ac:dyDescent="0.2">
      <c r="N12" s="8"/>
      <c r="O12" s="8"/>
      <c r="P12" s="8"/>
      <c r="Q12" s="8"/>
      <c r="R12" s="8"/>
      <c r="T12" s="76"/>
      <c r="U12" s="79"/>
      <c r="V12" s="79"/>
      <c r="W12" s="79"/>
    </row>
    <row r="13" spans="2:23" x14ac:dyDescent="0.2">
      <c r="N13" s="77"/>
      <c r="O13" s="80"/>
      <c r="P13" s="80"/>
      <c r="Q13" s="80"/>
      <c r="R13" s="81"/>
      <c r="T13" s="76"/>
      <c r="U13" s="79"/>
      <c r="V13" s="79"/>
      <c r="W13" s="79"/>
    </row>
    <row r="14" spans="2:23" x14ac:dyDescent="0.2">
      <c r="T14" s="8"/>
    </row>
    <row r="15" spans="2:23" x14ac:dyDescent="0.2">
      <c r="T15" s="8"/>
    </row>
    <row r="19" spans="2:20" x14ac:dyDescent="0.2">
      <c r="B19" s="77"/>
      <c r="C19" s="77"/>
      <c r="D19" s="78"/>
      <c r="E19" s="78"/>
      <c r="F19" s="78"/>
      <c r="G19" s="78"/>
      <c r="H19" s="78"/>
      <c r="I19" s="78"/>
      <c r="J19" s="78"/>
      <c r="K19" s="78"/>
      <c r="L19" s="78"/>
      <c r="M19" s="74"/>
      <c r="S19" s="81"/>
      <c r="T19" s="81"/>
    </row>
    <row r="21" spans="2:20" x14ac:dyDescent="0.2">
      <c r="B21" s="19" t="s">
        <v>4</v>
      </c>
    </row>
    <row r="22" spans="2:20" x14ac:dyDescent="0.2">
      <c r="B22" s="19" t="s">
        <v>66</v>
      </c>
    </row>
    <row r="23" spans="2:20" x14ac:dyDescent="0.2">
      <c r="B23" s="19" t="s">
        <v>25</v>
      </c>
    </row>
    <row r="24" spans="2:20" x14ac:dyDescent="0.2">
      <c r="B24" s="39" t="s">
        <v>102</v>
      </c>
    </row>
    <row r="25" spans="2:20" x14ac:dyDescent="0.2">
      <c r="B25" s="39" t="s">
        <v>48</v>
      </c>
    </row>
    <row r="32" spans="2:20" x14ac:dyDescent="0.2">
      <c r="M32" s="101"/>
      <c r="N32" s="101"/>
      <c r="O32" s="101"/>
      <c r="P32" s="101"/>
      <c r="Q32" s="101"/>
      <c r="R32" s="101"/>
      <c r="S32" s="105"/>
    </row>
  </sheetData>
  <pageMargins left="0.70866141732283472" right="0.70866141732283472" top="0.74803149606299213" bottom="0.74803149606299213" header="0.31496062992125984" footer="0.31496062992125984"/>
  <pageSetup paperSize="9" scale="74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  <pageSetUpPr fitToPage="1"/>
  </sheetPr>
  <dimension ref="B2:X80"/>
  <sheetViews>
    <sheetView zoomScale="150" zoomScaleNormal="150" workbookViewId="0">
      <selection sqref="A1:J27"/>
    </sheetView>
  </sheetViews>
  <sheetFormatPr defaultRowHeight="14.25" x14ac:dyDescent="0.2"/>
  <cols>
    <col min="1" max="12" width="9" style="3"/>
    <col min="13" max="13" width="21.875" style="3" customWidth="1"/>
    <col min="14" max="14" width="7.875" style="3" customWidth="1"/>
    <col min="15" max="16384" width="9" style="3"/>
  </cols>
  <sheetData>
    <row r="2" spans="2:18" ht="15.75" x14ac:dyDescent="0.2">
      <c r="B2" s="20" t="s">
        <v>131</v>
      </c>
    </row>
    <row r="5" spans="2:18" x14ac:dyDescent="0.2">
      <c r="M5" s="8"/>
      <c r="N5" s="8"/>
      <c r="O5" s="8"/>
      <c r="P5" s="8"/>
      <c r="Q5" s="8"/>
      <c r="R5" s="8"/>
    </row>
    <row r="6" spans="2:18" ht="15.75" thickBot="1" x14ac:dyDescent="0.3">
      <c r="M6" s="151" t="s">
        <v>106</v>
      </c>
      <c r="N6" s="152"/>
      <c r="O6" s="152"/>
      <c r="P6" s="152"/>
      <c r="Q6" s="8"/>
      <c r="R6" s="8"/>
    </row>
    <row r="7" spans="2:18" x14ac:dyDescent="0.2">
      <c r="M7" s="8"/>
      <c r="N7" s="70"/>
      <c r="O7" s="70"/>
      <c r="P7" s="168" t="s">
        <v>10</v>
      </c>
      <c r="Q7" s="8"/>
      <c r="R7" s="8"/>
    </row>
    <row r="8" spans="2:18" x14ac:dyDescent="0.2">
      <c r="M8" s="8"/>
      <c r="N8" s="172">
        <v>1996</v>
      </c>
      <c r="O8" s="70">
        <v>2005</v>
      </c>
      <c r="P8" s="70">
        <v>2014</v>
      </c>
      <c r="Q8" s="176"/>
      <c r="R8" s="8"/>
    </row>
    <row r="9" spans="2:18" x14ac:dyDescent="0.2">
      <c r="M9" s="184" t="s">
        <v>0</v>
      </c>
      <c r="N9" s="14">
        <v>2295.3510000000001</v>
      </c>
      <c r="O9" s="14">
        <v>2781.51</v>
      </c>
      <c r="P9" s="14">
        <v>2212.884</v>
      </c>
      <c r="Q9" s="176"/>
      <c r="R9" s="8"/>
    </row>
    <row r="10" spans="2:18" x14ac:dyDescent="0.2">
      <c r="M10" s="184" t="s">
        <v>1</v>
      </c>
      <c r="N10" s="14">
        <v>779.42399999999998</v>
      </c>
      <c r="O10" s="14">
        <v>946.024</v>
      </c>
      <c r="P10" s="14">
        <v>1731.731</v>
      </c>
      <c r="Q10" s="176"/>
      <c r="R10" s="8"/>
    </row>
    <row r="11" spans="2:18" x14ac:dyDescent="0.2">
      <c r="M11" s="184" t="s">
        <v>2</v>
      </c>
      <c r="N11" s="14">
        <v>867.72299999999996</v>
      </c>
      <c r="O11" s="14">
        <v>711.06899999999996</v>
      </c>
      <c r="P11" s="14">
        <v>533.81100000000004</v>
      </c>
      <c r="Q11" s="176"/>
      <c r="R11" s="8"/>
    </row>
    <row r="12" spans="2:18" x14ac:dyDescent="0.2">
      <c r="M12" s="184" t="s">
        <v>3</v>
      </c>
      <c r="N12" s="14">
        <v>303.84800000000001</v>
      </c>
      <c r="O12" s="14">
        <v>563.49699999999996</v>
      </c>
      <c r="P12" s="14">
        <v>610.13800000000003</v>
      </c>
      <c r="Q12" s="176"/>
      <c r="R12" s="8"/>
    </row>
    <row r="13" spans="2:18" ht="15" thickBot="1" x14ac:dyDescent="0.25">
      <c r="M13" s="190" t="s">
        <v>42</v>
      </c>
      <c r="N13" s="64">
        <v>4246.3459999999995</v>
      </c>
      <c r="O13" s="64">
        <v>5002.1000000000004</v>
      </c>
      <c r="P13" s="64">
        <v>5088.5640000000003</v>
      </c>
      <c r="Q13" s="176"/>
      <c r="R13" s="8"/>
    </row>
    <row r="14" spans="2:18" x14ac:dyDescent="0.2">
      <c r="M14" s="13"/>
      <c r="N14" s="36"/>
      <c r="O14" s="36"/>
      <c r="P14" s="36"/>
      <c r="Q14" s="176"/>
      <c r="R14" s="8"/>
    </row>
    <row r="15" spans="2:18" x14ac:dyDescent="0.2">
      <c r="M15" s="8"/>
      <c r="N15" s="82"/>
      <c r="O15" s="82"/>
      <c r="P15" s="82"/>
      <c r="Q15" s="176"/>
      <c r="R15" s="8"/>
    </row>
    <row r="16" spans="2:18" x14ac:dyDescent="0.2">
      <c r="N16" s="82"/>
      <c r="O16" s="82"/>
      <c r="P16" s="82"/>
      <c r="Q16" s="17"/>
    </row>
    <row r="17" spans="2:24" x14ac:dyDescent="0.2">
      <c r="N17" s="82"/>
      <c r="O17" s="82"/>
      <c r="P17" s="82"/>
      <c r="Q17" s="17"/>
    </row>
    <row r="18" spans="2:24" x14ac:dyDescent="0.2">
      <c r="Q18" s="17"/>
    </row>
    <row r="19" spans="2:24" x14ac:dyDescent="0.2">
      <c r="M19" s="8"/>
      <c r="N19" s="8"/>
      <c r="O19" s="8"/>
      <c r="P19" s="8"/>
      <c r="Q19" s="176"/>
      <c r="R19" s="8"/>
      <c r="S19" s="8"/>
      <c r="T19" s="8"/>
      <c r="U19" s="8"/>
      <c r="V19" s="8"/>
      <c r="W19" s="8"/>
      <c r="X19" s="8"/>
    </row>
    <row r="20" spans="2:24" x14ac:dyDescent="0.2">
      <c r="M20" s="8"/>
      <c r="N20" s="8"/>
      <c r="O20" s="8"/>
      <c r="P20" s="8"/>
      <c r="Q20" s="176"/>
      <c r="R20" s="8"/>
      <c r="S20" s="8"/>
      <c r="T20" s="8"/>
      <c r="U20" s="8"/>
      <c r="V20" s="8"/>
      <c r="W20" s="8"/>
      <c r="X20" s="8"/>
    </row>
    <row r="21" spans="2:24" x14ac:dyDescent="0.2">
      <c r="M21" s="8"/>
      <c r="N21" s="8"/>
      <c r="O21" s="8"/>
      <c r="P21" s="8"/>
      <c r="Q21" s="176"/>
      <c r="R21" s="8"/>
      <c r="S21" s="8"/>
      <c r="T21" s="8"/>
      <c r="U21" s="8"/>
      <c r="V21" s="8"/>
      <c r="W21" s="8"/>
      <c r="X21" s="8"/>
    </row>
    <row r="22" spans="2:24" x14ac:dyDescent="0.2">
      <c r="M22" s="8"/>
      <c r="N22" s="8"/>
      <c r="O22" s="8"/>
      <c r="P22" s="8"/>
      <c r="Q22" s="176"/>
      <c r="R22" s="8"/>
      <c r="S22" s="8"/>
      <c r="T22" s="8"/>
      <c r="U22" s="8"/>
      <c r="V22" s="8"/>
      <c r="W22" s="8"/>
      <c r="X22" s="8"/>
    </row>
    <row r="23" spans="2:24" x14ac:dyDescent="0.2">
      <c r="B23" s="19" t="s">
        <v>4</v>
      </c>
      <c r="M23" s="8"/>
      <c r="N23" s="8"/>
      <c r="O23" s="8"/>
      <c r="P23" s="8"/>
      <c r="Q23" s="176"/>
      <c r="R23" s="8"/>
      <c r="S23" s="8"/>
      <c r="T23" s="8"/>
      <c r="U23" s="8"/>
      <c r="V23" s="8"/>
      <c r="W23" s="8"/>
      <c r="X23" s="8"/>
    </row>
    <row r="24" spans="2:24" x14ac:dyDescent="0.2">
      <c r="B24" s="19" t="s">
        <v>85</v>
      </c>
      <c r="M24" s="8"/>
      <c r="N24" s="8"/>
      <c r="O24" s="8"/>
      <c r="P24" s="8"/>
      <c r="Q24" s="176"/>
      <c r="R24" s="8"/>
      <c r="S24" s="8"/>
      <c r="T24" s="8"/>
      <c r="U24" s="8"/>
      <c r="V24" s="8"/>
      <c r="W24" s="8"/>
      <c r="X24" s="8"/>
    </row>
    <row r="25" spans="2:24" x14ac:dyDescent="0.2">
      <c r="B25" s="19" t="s">
        <v>25</v>
      </c>
      <c r="M25" s="8"/>
      <c r="N25" s="172"/>
      <c r="O25" s="70"/>
      <c r="P25" s="70"/>
      <c r="Q25" s="176"/>
      <c r="R25" s="8"/>
      <c r="S25" s="8"/>
      <c r="T25" s="8"/>
      <c r="U25" s="8"/>
      <c r="V25" s="8"/>
      <c r="W25" s="8"/>
      <c r="X25" s="8"/>
    </row>
    <row r="26" spans="2:24" x14ac:dyDescent="0.2">
      <c r="B26" s="19" t="s">
        <v>103</v>
      </c>
      <c r="M26" s="72"/>
      <c r="N26" s="36"/>
      <c r="O26" s="36"/>
      <c r="P26" s="36"/>
      <c r="Q26" s="176"/>
      <c r="R26" s="8"/>
      <c r="S26" s="8"/>
      <c r="T26" s="8"/>
      <c r="U26" s="8"/>
      <c r="V26" s="8"/>
      <c r="W26" s="8"/>
      <c r="X26" s="8"/>
    </row>
    <row r="27" spans="2:24" x14ac:dyDescent="0.2">
      <c r="B27" s="19" t="s">
        <v>92</v>
      </c>
      <c r="M27" s="72"/>
      <c r="N27" s="36"/>
      <c r="O27" s="36"/>
      <c r="P27" s="36"/>
      <c r="Q27" s="176"/>
      <c r="R27" s="8"/>
      <c r="S27" s="8"/>
      <c r="T27" s="8"/>
      <c r="U27" s="8"/>
      <c r="V27" s="8"/>
      <c r="W27" s="8"/>
      <c r="X27" s="8"/>
    </row>
    <row r="28" spans="2:24" x14ac:dyDescent="0.2">
      <c r="M28" s="72"/>
      <c r="N28" s="36"/>
      <c r="O28" s="36"/>
      <c r="P28" s="36"/>
      <c r="Q28" s="176"/>
      <c r="R28" s="8"/>
      <c r="S28" s="8"/>
      <c r="T28" s="8"/>
      <c r="U28" s="8"/>
      <c r="V28" s="8"/>
      <c r="W28" s="8"/>
      <c r="X28" s="8"/>
    </row>
    <row r="29" spans="2:24" x14ac:dyDescent="0.2">
      <c r="M29" s="72"/>
      <c r="N29" s="82"/>
      <c r="O29" s="36"/>
      <c r="P29" s="36"/>
      <c r="Q29" s="176"/>
      <c r="R29" s="8"/>
      <c r="S29" s="8"/>
      <c r="T29" s="8"/>
      <c r="U29" s="8"/>
      <c r="V29" s="8"/>
      <c r="W29" s="8"/>
      <c r="X29" s="8"/>
    </row>
    <row r="30" spans="2:24" x14ac:dyDescent="0.2">
      <c r="M30" s="11"/>
      <c r="N30" s="36"/>
      <c r="O30" s="36"/>
      <c r="P30" s="36"/>
      <c r="Q30" s="176"/>
      <c r="R30" s="8"/>
      <c r="S30" s="8"/>
      <c r="T30" s="8"/>
      <c r="U30" s="8"/>
      <c r="V30" s="8"/>
      <c r="W30" s="8"/>
      <c r="X30" s="8"/>
    </row>
    <row r="31" spans="2:24" x14ac:dyDescent="0.2">
      <c r="M31" s="11"/>
      <c r="N31" s="67"/>
      <c r="O31" s="67"/>
      <c r="P31" s="67"/>
      <c r="Q31" s="176"/>
      <c r="R31" s="8"/>
      <c r="S31" s="8"/>
      <c r="T31" s="8"/>
      <c r="U31" s="8"/>
      <c r="V31" s="8"/>
      <c r="W31" s="8"/>
      <c r="X31" s="8"/>
    </row>
    <row r="32" spans="2:24" x14ac:dyDescent="0.2">
      <c r="M32" s="11"/>
      <c r="N32" s="36"/>
      <c r="O32" s="36"/>
      <c r="P32" s="36"/>
      <c r="Q32" s="176"/>
      <c r="R32" s="8"/>
      <c r="S32" s="8"/>
      <c r="T32" s="8"/>
      <c r="U32" s="8"/>
      <c r="V32" s="8"/>
      <c r="W32" s="8"/>
      <c r="X32" s="8"/>
    </row>
    <row r="33" spans="13:24" x14ac:dyDescent="0.2">
      <c r="M33" s="8"/>
      <c r="N33" s="8"/>
      <c r="O33" s="8"/>
      <c r="P33" s="8"/>
      <c r="Q33" s="176"/>
      <c r="R33" s="8"/>
      <c r="S33" s="8"/>
      <c r="T33" s="8"/>
      <c r="U33" s="8"/>
      <c r="V33" s="8"/>
      <c r="W33" s="8"/>
      <c r="X33" s="8"/>
    </row>
    <row r="34" spans="13:24" x14ac:dyDescent="0.2">
      <c r="M34" s="8"/>
      <c r="N34" s="172"/>
      <c r="O34" s="70"/>
      <c r="P34" s="70"/>
      <c r="Q34" s="176"/>
      <c r="R34" s="8"/>
      <c r="S34" s="8"/>
      <c r="T34" s="8"/>
      <c r="U34" s="8"/>
      <c r="V34" s="185"/>
      <c r="W34" s="185"/>
      <c r="X34" s="185"/>
    </row>
    <row r="35" spans="13:24" x14ac:dyDescent="0.2">
      <c r="M35" s="72"/>
      <c r="N35" s="14"/>
      <c r="O35" s="14"/>
      <c r="P35" s="14"/>
      <c r="Q35" s="176"/>
      <c r="R35" s="8"/>
      <c r="S35" s="186"/>
      <c r="T35" s="186"/>
      <c r="U35" s="186"/>
      <c r="V35" s="187"/>
      <c r="W35" s="187"/>
      <c r="X35" s="187"/>
    </row>
    <row r="36" spans="13:24" x14ac:dyDescent="0.2">
      <c r="M36" s="72"/>
      <c r="N36" s="14"/>
      <c r="O36" s="14"/>
      <c r="P36" s="14"/>
      <c r="Q36" s="176"/>
      <c r="R36" s="8"/>
      <c r="S36" s="186"/>
      <c r="T36" s="186"/>
      <c r="U36" s="186"/>
      <c r="V36" s="8"/>
      <c r="W36" s="8"/>
      <c r="X36" s="8"/>
    </row>
    <row r="37" spans="13:24" x14ac:dyDescent="0.2">
      <c r="M37" s="72"/>
      <c r="N37" s="14"/>
      <c r="O37" s="14"/>
      <c r="P37" s="14"/>
      <c r="Q37" s="176"/>
      <c r="R37" s="8"/>
      <c r="S37" s="186"/>
      <c r="T37" s="186"/>
      <c r="U37" s="186"/>
      <c r="V37" s="8"/>
      <c r="W37" s="8"/>
      <c r="X37" s="8"/>
    </row>
    <row r="38" spans="13:24" x14ac:dyDescent="0.2">
      <c r="M38" s="72"/>
      <c r="N38" s="14"/>
      <c r="O38" s="14"/>
      <c r="P38" s="14"/>
      <c r="Q38" s="176"/>
      <c r="R38" s="8"/>
      <c r="S38" s="186"/>
      <c r="T38" s="186"/>
      <c r="U38" s="186"/>
      <c r="V38" s="8"/>
      <c r="W38" s="8"/>
      <c r="X38" s="8"/>
    </row>
    <row r="39" spans="13:24" x14ac:dyDescent="0.2">
      <c r="M39" s="11"/>
      <c r="N39" s="14"/>
      <c r="O39" s="14"/>
      <c r="P39" s="14"/>
      <c r="Q39" s="176"/>
      <c r="R39" s="8"/>
      <c r="S39" s="186"/>
      <c r="T39" s="186"/>
      <c r="U39" s="186"/>
      <c r="V39" s="8"/>
      <c r="W39" s="8"/>
      <c r="X39" s="8"/>
    </row>
    <row r="40" spans="13:24" x14ac:dyDescent="0.2">
      <c r="M40" s="8"/>
      <c r="N40" s="172"/>
      <c r="O40" s="70"/>
      <c r="P40" s="70"/>
      <c r="Q40" s="176"/>
      <c r="R40" s="8"/>
      <c r="S40" s="8"/>
      <c r="T40" s="8"/>
      <c r="U40" s="8"/>
      <c r="V40" s="8"/>
      <c r="W40" s="8"/>
      <c r="X40" s="8"/>
    </row>
    <row r="41" spans="13:24" x14ac:dyDescent="0.2">
      <c r="M41" s="72"/>
      <c r="N41" s="36"/>
      <c r="O41" s="36"/>
      <c r="P41" s="36"/>
      <c r="Q41" s="176"/>
      <c r="R41" s="8"/>
      <c r="S41" s="8"/>
      <c r="T41" s="8"/>
      <c r="U41" s="8"/>
      <c r="V41" s="8"/>
      <c r="W41" s="8"/>
      <c r="X41" s="8"/>
    </row>
    <row r="42" spans="13:24" x14ac:dyDescent="0.2">
      <c r="M42" s="72"/>
      <c r="N42" s="36"/>
      <c r="O42" s="36"/>
      <c r="P42" s="36"/>
      <c r="Q42" s="176"/>
      <c r="R42" s="8"/>
      <c r="S42" s="8"/>
      <c r="T42" s="8"/>
      <c r="U42" s="8"/>
      <c r="V42" s="8"/>
      <c r="W42" s="8"/>
      <c r="X42" s="8"/>
    </row>
    <row r="43" spans="13:24" x14ac:dyDescent="0.2">
      <c r="M43" s="72"/>
      <c r="N43" s="36"/>
      <c r="O43" s="36"/>
      <c r="P43" s="36"/>
      <c r="Q43" s="176"/>
      <c r="R43" s="8"/>
      <c r="S43" s="8"/>
      <c r="T43" s="8"/>
      <c r="U43" s="8"/>
      <c r="V43" s="8"/>
      <c r="W43" s="8"/>
      <c r="X43" s="8"/>
    </row>
    <row r="44" spans="13:24" x14ac:dyDescent="0.2">
      <c r="M44" s="72"/>
      <c r="N44" s="36"/>
      <c r="O44" s="36"/>
      <c r="P44" s="36"/>
      <c r="Q44" s="176"/>
      <c r="R44" s="8"/>
      <c r="S44" s="8"/>
      <c r="T44" s="8"/>
      <c r="U44" s="8"/>
      <c r="V44" s="8"/>
      <c r="W44" s="8"/>
      <c r="X44" s="8"/>
    </row>
    <row r="45" spans="13:24" x14ac:dyDescent="0.2">
      <c r="M45" s="11"/>
      <c r="N45" s="36"/>
      <c r="O45" s="36"/>
      <c r="P45" s="36"/>
      <c r="Q45" s="176"/>
      <c r="R45" s="8"/>
      <c r="S45" s="8"/>
      <c r="T45" s="8"/>
      <c r="U45" s="8"/>
      <c r="V45" s="8"/>
      <c r="W45" s="8"/>
      <c r="X45" s="8"/>
    </row>
    <row r="46" spans="13:24" x14ac:dyDescent="0.2">
      <c r="M46" s="11"/>
      <c r="N46" s="67"/>
      <c r="O46" s="36"/>
      <c r="P46" s="36"/>
      <c r="Q46" s="176"/>
      <c r="R46" s="8"/>
      <c r="S46" s="8"/>
      <c r="T46" s="8"/>
      <c r="U46" s="8"/>
      <c r="V46" s="8"/>
      <c r="W46" s="8"/>
      <c r="X46" s="8"/>
    </row>
    <row r="47" spans="13:24" x14ac:dyDescent="0.2">
      <c r="M47" s="8"/>
      <c r="N47" s="188"/>
      <c r="O47" s="188"/>
      <c r="P47" s="188"/>
      <c r="Q47" s="176"/>
      <c r="R47" s="8"/>
      <c r="S47" s="8"/>
      <c r="T47" s="8"/>
      <c r="U47" s="8"/>
      <c r="V47" s="8"/>
      <c r="W47" s="8"/>
      <c r="X47" s="8"/>
    </row>
    <row r="48" spans="13:24" x14ac:dyDescent="0.2">
      <c r="M48" s="8"/>
      <c r="N48" s="172"/>
      <c r="O48" s="70"/>
      <c r="P48" s="70"/>
      <c r="Q48" s="176"/>
      <c r="R48" s="8"/>
      <c r="S48" s="8"/>
      <c r="T48" s="8"/>
      <c r="U48" s="8"/>
      <c r="V48" s="8"/>
      <c r="W48" s="8"/>
      <c r="X48" s="8"/>
    </row>
    <row r="49" spans="13:24" x14ac:dyDescent="0.2">
      <c r="M49" s="72"/>
      <c r="N49" s="14"/>
      <c r="O49" s="14"/>
      <c r="P49" s="14"/>
      <c r="Q49" s="176"/>
      <c r="R49" s="8"/>
      <c r="S49" s="8"/>
      <c r="T49" s="8"/>
      <c r="U49" s="8"/>
      <c r="V49" s="8"/>
      <c r="W49" s="8"/>
      <c r="X49" s="8"/>
    </row>
    <row r="50" spans="13:24" x14ac:dyDescent="0.2">
      <c r="M50" s="72"/>
      <c r="N50" s="14"/>
      <c r="O50" s="14"/>
      <c r="P50" s="14"/>
      <c r="Q50" s="176"/>
      <c r="R50" s="8"/>
      <c r="S50" s="8"/>
      <c r="T50" s="8"/>
      <c r="U50" s="8"/>
      <c r="V50" s="8"/>
      <c r="W50" s="8"/>
      <c r="X50" s="8"/>
    </row>
    <row r="51" spans="13:24" x14ac:dyDescent="0.2">
      <c r="M51" s="72"/>
      <c r="N51" s="14"/>
      <c r="O51" s="14"/>
      <c r="P51" s="14"/>
      <c r="Q51" s="176"/>
      <c r="R51" s="8"/>
      <c r="S51" s="8"/>
      <c r="T51" s="8"/>
      <c r="U51" s="8"/>
      <c r="V51" s="8"/>
      <c r="W51" s="8"/>
      <c r="X51" s="8"/>
    </row>
    <row r="52" spans="13:24" x14ac:dyDescent="0.2">
      <c r="M52" s="72"/>
      <c r="N52" s="14"/>
      <c r="O52" s="14"/>
      <c r="P52" s="14"/>
      <c r="Q52" s="176"/>
      <c r="R52" s="8"/>
      <c r="S52" s="8"/>
      <c r="T52" s="8"/>
      <c r="U52" s="8"/>
      <c r="V52" s="8"/>
      <c r="W52" s="8"/>
      <c r="X52" s="8"/>
    </row>
    <row r="53" spans="13:24" x14ac:dyDescent="0.2">
      <c r="M53" s="11"/>
      <c r="N53" s="14"/>
      <c r="O53" s="14"/>
      <c r="P53" s="14"/>
      <c r="Q53" s="176"/>
      <c r="R53" s="8"/>
      <c r="S53" s="8"/>
      <c r="T53" s="8"/>
      <c r="U53" s="8"/>
      <c r="V53" s="8"/>
      <c r="W53" s="8"/>
      <c r="X53" s="8"/>
    </row>
    <row r="54" spans="13:24" x14ac:dyDescent="0.2">
      <c r="M54" s="8"/>
      <c r="N54" s="172"/>
      <c r="O54" s="70"/>
      <c r="P54" s="70"/>
      <c r="Q54" s="176"/>
      <c r="R54" s="8"/>
      <c r="S54" s="8"/>
      <c r="T54" s="8"/>
      <c r="U54" s="8"/>
      <c r="V54" s="8"/>
      <c r="W54" s="8"/>
      <c r="X54" s="8"/>
    </row>
    <row r="55" spans="13:24" x14ac:dyDescent="0.2">
      <c r="M55" s="72"/>
      <c r="N55" s="36"/>
      <c r="O55" s="36"/>
      <c r="P55" s="36"/>
      <c r="Q55" s="176"/>
      <c r="R55" s="71"/>
      <c r="S55" s="71"/>
      <c r="T55" s="71"/>
      <c r="U55" s="8"/>
      <c r="V55" s="8"/>
      <c r="W55" s="8"/>
      <c r="X55" s="8"/>
    </row>
    <row r="56" spans="13:24" x14ac:dyDescent="0.2">
      <c r="M56" s="72"/>
      <c r="N56" s="36"/>
      <c r="O56" s="36"/>
      <c r="P56" s="36"/>
      <c r="Q56" s="176"/>
      <c r="R56" s="8"/>
      <c r="S56" s="8"/>
      <c r="T56" s="8"/>
      <c r="U56" s="8"/>
      <c r="V56" s="8"/>
      <c r="W56" s="8"/>
      <c r="X56" s="8"/>
    </row>
    <row r="57" spans="13:24" x14ac:dyDescent="0.2">
      <c r="M57" s="72"/>
      <c r="N57" s="36"/>
      <c r="O57" s="36"/>
      <c r="P57" s="36"/>
      <c r="Q57" s="176"/>
      <c r="R57" s="71"/>
      <c r="S57" s="71"/>
      <c r="T57" s="71"/>
      <c r="U57" s="8"/>
      <c r="V57" s="8"/>
      <c r="W57" s="8"/>
      <c r="X57" s="8"/>
    </row>
    <row r="58" spans="13:24" x14ac:dyDescent="0.2">
      <c r="M58" s="72"/>
      <c r="N58" s="36"/>
      <c r="O58" s="36"/>
      <c r="P58" s="36"/>
      <c r="Q58" s="176"/>
      <c r="R58" s="8"/>
      <c r="S58" s="8"/>
      <c r="T58" s="8"/>
      <c r="U58" s="8"/>
      <c r="V58" s="8"/>
      <c r="W58" s="8"/>
      <c r="X58" s="8"/>
    </row>
    <row r="59" spans="13:24" x14ac:dyDescent="0.2">
      <c r="M59" s="11"/>
      <c r="N59" s="36"/>
      <c r="O59" s="36"/>
      <c r="P59" s="36"/>
      <c r="Q59" s="176"/>
      <c r="R59" s="8"/>
      <c r="S59" s="8"/>
      <c r="T59" s="8"/>
      <c r="U59" s="8"/>
      <c r="V59" s="8"/>
      <c r="W59" s="8"/>
      <c r="X59" s="8"/>
    </row>
    <row r="60" spans="13:24" x14ac:dyDescent="0.2">
      <c r="M60" s="11"/>
      <c r="N60" s="36"/>
      <c r="O60" s="36"/>
      <c r="P60" s="36"/>
      <c r="Q60" s="176"/>
      <c r="R60" s="8"/>
      <c r="S60" s="8"/>
      <c r="T60" s="8"/>
      <c r="U60" s="8"/>
      <c r="V60" s="8"/>
      <c r="W60" s="8"/>
      <c r="X60" s="8"/>
    </row>
    <row r="61" spans="13:24" x14ac:dyDescent="0.2">
      <c r="M61" s="11"/>
      <c r="N61" s="36"/>
      <c r="O61" s="36"/>
      <c r="P61" s="67"/>
      <c r="Q61" s="176"/>
      <c r="R61" s="8"/>
      <c r="S61" s="8"/>
      <c r="T61" s="8"/>
      <c r="U61" s="8"/>
      <c r="V61" s="8"/>
      <c r="W61" s="8"/>
      <c r="X61" s="8"/>
    </row>
    <row r="62" spans="13:24" x14ac:dyDescent="0.2"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</row>
    <row r="63" spans="13:24" x14ac:dyDescent="0.2"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</row>
    <row r="64" spans="13:24" x14ac:dyDescent="0.2">
      <c r="M64" s="8"/>
      <c r="N64" s="172"/>
      <c r="O64" s="70"/>
      <c r="P64" s="70"/>
      <c r="Q64" s="8"/>
      <c r="R64" s="8"/>
      <c r="S64" s="8"/>
      <c r="T64" s="8"/>
      <c r="U64" s="8"/>
      <c r="V64" s="8"/>
      <c r="W64" s="8"/>
      <c r="X64" s="8"/>
    </row>
    <row r="65" spans="13:24" x14ac:dyDescent="0.2">
      <c r="M65" s="72"/>
      <c r="N65" s="176"/>
      <c r="O65" s="176"/>
      <c r="P65" s="176"/>
      <c r="Q65" s="176"/>
      <c r="R65" s="8"/>
      <c r="S65" s="8"/>
      <c r="T65" s="8"/>
      <c r="U65" s="8"/>
      <c r="V65" s="8"/>
      <c r="W65" s="8"/>
      <c r="X65" s="8"/>
    </row>
    <row r="66" spans="13:24" x14ac:dyDescent="0.2">
      <c r="M66" s="72"/>
      <c r="N66" s="176"/>
      <c r="O66" s="176"/>
      <c r="P66" s="176"/>
      <c r="Q66" s="176"/>
      <c r="R66" s="8"/>
      <c r="S66" s="8"/>
      <c r="T66" s="8"/>
      <c r="U66" s="8"/>
      <c r="V66" s="8"/>
      <c r="W66" s="8"/>
      <c r="X66" s="8"/>
    </row>
    <row r="67" spans="13:24" x14ac:dyDescent="0.2">
      <c r="M67" s="72"/>
      <c r="N67" s="176"/>
      <c r="O67" s="176"/>
      <c r="P67" s="176"/>
      <c r="Q67" s="176"/>
      <c r="R67" s="8"/>
      <c r="S67" s="8"/>
      <c r="T67" s="8"/>
      <c r="U67" s="8"/>
      <c r="V67" s="8"/>
      <c r="W67" s="8"/>
      <c r="X67" s="8"/>
    </row>
    <row r="68" spans="13:24" x14ac:dyDescent="0.2">
      <c r="M68" s="72"/>
      <c r="N68" s="176"/>
      <c r="O68" s="176"/>
      <c r="P68" s="176"/>
      <c r="Q68" s="176"/>
      <c r="R68" s="8"/>
      <c r="S68" s="8"/>
      <c r="T68" s="8"/>
      <c r="U68" s="8"/>
      <c r="V68" s="8"/>
      <c r="W68" s="8"/>
      <c r="X68" s="8"/>
    </row>
    <row r="69" spans="13:24" x14ac:dyDescent="0.2">
      <c r="M69" s="11"/>
      <c r="N69" s="176"/>
      <c r="O69" s="176"/>
      <c r="P69" s="176"/>
      <c r="Q69" s="176"/>
      <c r="R69" s="8"/>
      <c r="S69" s="8"/>
      <c r="T69" s="8"/>
      <c r="U69" s="8"/>
      <c r="V69" s="8"/>
      <c r="W69" s="8"/>
      <c r="X69" s="8"/>
    </row>
    <row r="70" spans="13:24" x14ac:dyDescent="0.2">
      <c r="M70" s="8"/>
      <c r="N70" s="172"/>
      <c r="O70" s="70"/>
      <c r="P70" s="70"/>
      <c r="Q70" s="8"/>
      <c r="R70" s="8"/>
      <c r="S70" s="8"/>
      <c r="T70" s="8"/>
      <c r="U70" s="8"/>
      <c r="V70" s="8"/>
      <c r="W70" s="8"/>
      <c r="X70" s="8"/>
    </row>
    <row r="71" spans="13:24" x14ac:dyDescent="0.2">
      <c r="M71" s="72"/>
      <c r="N71" s="36"/>
      <c r="O71" s="36"/>
      <c r="P71" s="36"/>
      <c r="Q71" s="71"/>
      <c r="R71" s="8"/>
      <c r="S71" s="8"/>
      <c r="T71" s="8"/>
      <c r="U71" s="8"/>
      <c r="V71" s="8"/>
      <c r="W71" s="8"/>
      <c r="X71" s="8"/>
    </row>
    <row r="72" spans="13:24" x14ac:dyDescent="0.2">
      <c r="M72" s="72"/>
      <c r="N72" s="36"/>
      <c r="O72" s="36"/>
      <c r="P72" s="36"/>
      <c r="Q72" s="71"/>
      <c r="R72" s="8"/>
      <c r="S72" s="8"/>
      <c r="T72" s="8"/>
      <c r="U72" s="8"/>
      <c r="V72" s="8"/>
      <c r="W72" s="8"/>
      <c r="X72" s="8"/>
    </row>
    <row r="73" spans="13:24" x14ac:dyDescent="0.2">
      <c r="M73" s="72"/>
      <c r="N73" s="36"/>
      <c r="O73" s="36"/>
      <c r="P73" s="36"/>
      <c r="Q73" s="71"/>
      <c r="R73" s="8"/>
      <c r="S73" s="8"/>
      <c r="T73" s="8"/>
      <c r="U73" s="8"/>
      <c r="V73" s="8"/>
      <c r="W73" s="8"/>
      <c r="X73" s="8"/>
    </row>
    <row r="74" spans="13:24" x14ac:dyDescent="0.2">
      <c r="M74" s="72"/>
      <c r="N74" s="36"/>
      <c r="O74" s="36"/>
      <c r="P74" s="36"/>
      <c r="Q74" s="71"/>
      <c r="R74" s="8"/>
      <c r="S74" s="8"/>
      <c r="T74" s="8"/>
      <c r="U74" s="8"/>
      <c r="V74" s="8"/>
      <c r="W74" s="8"/>
      <c r="X74" s="8"/>
    </row>
    <row r="75" spans="13:24" x14ac:dyDescent="0.2">
      <c r="M75" s="11"/>
      <c r="N75" s="36"/>
      <c r="O75" s="36"/>
      <c r="P75" s="36"/>
      <c r="Q75" s="8"/>
      <c r="R75" s="8"/>
      <c r="S75" s="8"/>
      <c r="T75" s="8"/>
      <c r="U75" s="8"/>
      <c r="V75" s="8"/>
      <c r="W75" s="8"/>
      <c r="X75" s="8"/>
    </row>
    <row r="76" spans="13:24" x14ac:dyDescent="0.2"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</row>
    <row r="77" spans="13:24" x14ac:dyDescent="0.2"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</row>
    <row r="78" spans="13:24" x14ac:dyDescent="0.2"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</row>
    <row r="79" spans="13:24" x14ac:dyDescent="0.2"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</row>
    <row r="80" spans="13:24" x14ac:dyDescent="0.2"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</row>
  </sheetData>
  <pageMargins left="0.7" right="0.7" top="0.75" bottom="0.75" header="0.3" footer="0.3"/>
  <pageSetup paperSize="9" scale="89" orientation="portrait" r:id="rId1"/>
  <rowBreaks count="1" manualBreakCount="1">
    <brk id="34" max="16383" man="1"/>
  </rowBreaks>
  <colBreaks count="1" manualBreakCount="1">
    <brk id="11" max="33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  <pageSetUpPr fitToPage="1"/>
  </sheetPr>
  <dimension ref="B2:AH26"/>
  <sheetViews>
    <sheetView zoomScale="150" zoomScaleNormal="150" workbookViewId="0">
      <selection sqref="A1:I26"/>
    </sheetView>
  </sheetViews>
  <sheetFormatPr defaultRowHeight="14.25" x14ac:dyDescent="0.2"/>
  <cols>
    <col min="1" max="16384" width="9" style="3"/>
  </cols>
  <sheetData>
    <row r="2" spans="2:20" ht="16.5" thickBot="1" x14ac:dyDescent="0.3">
      <c r="B2" s="20" t="s">
        <v>116</v>
      </c>
      <c r="J2" s="151" t="s">
        <v>105</v>
      </c>
      <c r="K2" s="152"/>
      <c r="L2" s="152"/>
      <c r="M2" s="152"/>
      <c r="N2" s="152"/>
      <c r="O2" s="152"/>
    </row>
    <row r="3" spans="2:20" x14ac:dyDescent="0.2">
      <c r="J3" s="153"/>
      <c r="K3" s="153"/>
      <c r="L3" s="153"/>
      <c r="M3" s="153"/>
      <c r="N3" s="153"/>
      <c r="O3" s="158" t="s">
        <v>10</v>
      </c>
    </row>
    <row r="4" spans="2:20" ht="38.25" x14ac:dyDescent="0.2">
      <c r="J4" s="173"/>
      <c r="K4" s="193" t="s">
        <v>0</v>
      </c>
      <c r="L4" s="193" t="s">
        <v>1</v>
      </c>
      <c r="M4" s="193" t="s">
        <v>2</v>
      </c>
      <c r="N4" s="193" t="s">
        <v>3</v>
      </c>
      <c r="O4" s="194" t="s">
        <v>42</v>
      </c>
    </row>
    <row r="5" spans="2:20" x14ac:dyDescent="0.2">
      <c r="J5" s="173">
        <v>2005</v>
      </c>
      <c r="K5" s="191">
        <v>363.36200000000002</v>
      </c>
      <c r="L5" s="191">
        <v>252.79300000000001</v>
      </c>
      <c r="M5" s="191">
        <v>127.67700000000001</v>
      </c>
      <c r="N5" s="191">
        <v>80.334000000000003</v>
      </c>
      <c r="O5" s="191">
        <v>824.16600000000005</v>
      </c>
    </row>
    <row r="6" spans="2:20" x14ac:dyDescent="0.2">
      <c r="J6" s="173">
        <v>2008</v>
      </c>
      <c r="K6" s="191">
        <v>397.68299999999999</v>
      </c>
      <c r="L6" s="191">
        <v>438.37799999999999</v>
      </c>
      <c r="M6" s="191">
        <v>88.290999999999997</v>
      </c>
      <c r="N6" s="191">
        <v>91.667000000000002</v>
      </c>
      <c r="O6" s="191">
        <v>1016.019</v>
      </c>
    </row>
    <row r="7" spans="2:20" x14ac:dyDescent="0.2">
      <c r="J7" s="173">
        <v>2011</v>
      </c>
      <c r="K7" s="191">
        <v>412.78</v>
      </c>
      <c r="L7" s="191">
        <v>397.08</v>
      </c>
      <c r="M7" s="191">
        <v>75.38</v>
      </c>
      <c r="N7" s="191">
        <v>81.626999999999995</v>
      </c>
      <c r="O7" s="191">
        <v>966.86699999999996</v>
      </c>
    </row>
    <row r="8" spans="2:20" ht="15" thickBot="1" x14ac:dyDescent="0.25">
      <c r="J8" s="159">
        <v>2014</v>
      </c>
      <c r="K8" s="192">
        <v>466.822</v>
      </c>
      <c r="L8" s="192">
        <v>455.99200000000002</v>
      </c>
      <c r="M8" s="192">
        <v>46.988999999999997</v>
      </c>
      <c r="N8" s="192">
        <v>98.694999999999993</v>
      </c>
      <c r="O8" s="192">
        <v>1068.498</v>
      </c>
    </row>
    <row r="9" spans="2:20" x14ac:dyDescent="0.2">
      <c r="K9" s="8"/>
      <c r="L9" s="8"/>
      <c r="M9" s="8"/>
      <c r="N9" s="8"/>
      <c r="O9" s="8"/>
      <c r="P9" s="8"/>
    </row>
    <row r="10" spans="2:20" x14ac:dyDescent="0.2">
      <c r="O10" s="8"/>
      <c r="P10" s="189"/>
      <c r="Q10" s="189"/>
      <c r="R10" s="189"/>
      <c r="S10" s="189"/>
      <c r="T10" s="8"/>
    </row>
    <row r="11" spans="2:20" x14ac:dyDescent="0.2">
      <c r="O11" s="8"/>
      <c r="P11" s="71"/>
      <c r="Q11" s="71"/>
      <c r="R11" s="71"/>
      <c r="S11" s="71"/>
      <c r="T11" s="71"/>
    </row>
    <row r="12" spans="2:20" x14ac:dyDescent="0.2">
      <c r="O12" s="8"/>
      <c r="P12" s="71"/>
      <c r="Q12" s="71"/>
      <c r="R12" s="71"/>
      <c r="S12" s="71"/>
      <c r="T12" s="71"/>
    </row>
    <row r="13" spans="2:20" x14ac:dyDescent="0.2">
      <c r="O13" s="8"/>
      <c r="P13" s="71"/>
      <c r="Q13" s="71"/>
      <c r="R13" s="71"/>
      <c r="S13" s="71"/>
      <c r="T13" s="71"/>
    </row>
    <row r="14" spans="2:20" x14ac:dyDescent="0.2">
      <c r="O14" s="8"/>
      <c r="P14" s="71"/>
      <c r="Q14" s="71"/>
      <c r="R14" s="71"/>
      <c r="S14" s="71"/>
      <c r="T14" s="71"/>
    </row>
    <row r="15" spans="2:20" x14ac:dyDescent="0.2">
      <c r="O15" s="8"/>
      <c r="P15" s="8"/>
      <c r="Q15" s="8"/>
      <c r="R15" s="8"/>
      <c r="S15" s="8"/>
      <c r="T15" s="8"/>
    </row>
    <row r="17" spans="2:34" x14ac:dyDescent="0.2">
      <c r="O17" s="29"/>
      <c r="P17" s="30"/>
      <c r="Q17" s="30"/>
      <c r="R17" s="30"/>
      <c r="S17" s="31"/>
      <c r="T17" s="166"/>
      <c r="U17" s="109"/>
      <c r="V17" s="30"/>
      <c r="W17" s="30"/>
      <c r="X17" s="31"/>
      <c r="Y17" s="166"/>
      <c r="Z17" s="109"/>
      <c r="AA17" s="30"/>
      <c r="AB17" s="30"/>
      <c r="AC17" s="31"/>
      <c r="AD17" s="109"/>
      <c r="AE17" s="109"/>
      <c r="AF17" s="30"/>
      <c r="AG17" s="30"/>
      <c r="AH17" s="31"/>
    </row>
    <row r="18" spans="2:34" x14ac:dyDescent="0.2">
      <c r="O18" s="29"/>
      <c r="P18" s="30"/>
      <c r="Q18" s="30"/>
      <c r="R18" s="30"/>
      <c r="S18" s="31"/>
      <c r="T18" s="166"/>
      <c r="U18" s="109"/>
      <c r="V18" s="30"/>
      <c r="W18" s="30"/>
      <c r="X18" s="31"/>
      <c r="Y18" s="166"/>
      <c r="Z18" s="109"/>
      <c r="AA18" s="30"/>
      <c r="AB18" s="30"/>
      <c r="AC18" s="31"/>
      <c r="AD18" s="109"/>
      <c r="AE18" s="109"/>
      <c r="AF18" s="30"/>
      <c r="AG18" s="30"/>
      <c r="AH18" s="31"/>
    </row>
    <row r="19" spans="2:34" x14ac:dyDescent="0.2">
      <c r="O19" s="28"/>
      <c r="P19" s="30"/>
      <c r="Q19" s="30"/>
      <c r="R19" s="30"/>
      <c r="S19" s="31"/>
      <c r="T19" s="166"/>
      <c r="U19" s="109"/>
      <c r="V19" s="30"/>
      <c r="W19" s="30"/>
      <c r="X19" s="31"/>
      <c r="Y19" s="166"/>
      <c r="Z19" s="109"/>
      <c r="AA19" s="30"/>
      <c r="AB19" s="30"/>
      <c r="AC19" s="31"/>
      <c r="AD19" s="109"/>
      <c r="AE19" s="109"/>
      <c r="AF19" s="30"/>
      <c r="AG19" s="30"/>
      <c r="AH19" s="31"/>
    </row>
    <row r="20" spans="2:34" x14ac:dyDescent="0.2">
      <c r="O20" s="29"/>
      <c r="P20" s="30"/>
      <c r="Q20" s="30"/>
      <c r="R20" s="30"/>
      <c r="S20" s="31"/>
      <c r="T20" s="166"/>
      <c r="U20" s="109"/>
      <c r="V20" s="30"/>
      <c r="W20" s="30"/>
      <c r="X20" s="31"/>
      <c r="Y20" s="166"/>
      <c r="Z20" s="109"/>
      <c r="AA20" s="30"/>
      <c r="AB20" s="30"/>
      <c r="AC20" s="31"/>
      <c r="AD20" s="109"/>
      <c r="AE20" s="109"/>
      <c r="AF20" s="30"/>
      <c r="AG20" s="30"/>
      <c r="AH20" s="31"/>
    </row>
    <row r="21" spans="2:34" x14ac:dyDescent="0.2">
      <c r="O21" s="29"/>
      <c r="P21" s="30"/>
      <c r="Q21" s="30"/>
      <c r="R21" s="30"/>
      <c r="S21" s="31"/>
      <c r="T21" s="166"/>
      <c r="U21" s="109"/>
      <c r="V21" s="30"/>
      <c r="W21" s="30"/>
      <c r="X21" s="31"/>
      <c r="Y21" s="166"/>
      <c r="Z21" s="109"/>
      <c r="AA21" s="30"/>
      <c r="AB21" s="30"/>
      <c r="AC21" s="31"/>
      <c r="AD21" s="109"/>
      <c r="AE21" s="109"/>
      <c r="AF21" s="30"/>
      <c r="AG21" s="30"/>
      <c r="AH21" s="31"/>
    </row>
    <row r="22" spans="2:34" x14ac:dyDescent="0.2">
      <c r="B22" s="19" t="s">
        <v>4</v>
      </c>
      <c r="O22" s="28"/>
      <c r="P22" s="30"/>
      <c r="Q22" s="30"/>
      <c r="R22" s="30"/>
      <c r="S22" s="31"/>
      <c r="T22" s="166"/>
      <c r="U22" s="109"/>
      <c r="V22" s="30"/>
      <c r="W22" s="30"/>
      <c r="X22" s="31"/>
      <c r="Y22" s="166"/>
      <c r="Z22" s="109"/>
      <c r="AA22" s="30"/>
      <c r="AB22" s="30"/>
      <c r="AC22" s="31"/>
      <c r="AD22" s="109"/>
      <c r="AE22" s="109"/>
      <c r="AF22" s="30"/>
      <c r="AG22" s="30"/>
      <c r="AH22" s="31"/>
    </row>
    <row r="23" spans="2:34" x14ac:dyDescent="0.2">
      <c r="B23" s="19" t="s">
        <v>117</v>
      </c>
    </row>
    <row r="24" spans="2:34" x14ac:dyDescent="0.2">
      <c r="B24" s="19" t="s">
        <v>25</v>
      </c>
    </row>
    <row r="25" spans="2:34" x14ac:dyDescent="0.2">
      <c r="B25" s="19" t="s">
        <v>118</v>
      </c>
    </row>
    <row r="26" spans="2:34" x14ac:dyDescent="0.2">
      <c r="B26" s="84" t="s">
        <v>93</v>
      </c>
    </row>
  </sheetData>
  <pageMargins left="0.7" right="0.7" top="0.75" bottom="0.75" header="0.3" footer="0.3"/>
  <pageSetup paperSize="9" scale="9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  <pageSetUpPr fitToPage="1"/>
  </sheetPr>
  <dimension ref="B2:AJ28"/>
  <sheetViews>
    <sheetView zoomScale="150" zoomScaleNormal="150" workbookViewId="0">
      <selection sqref="A1:J28"/>
    </sheetView>
  </sheetViews>
  <sheetFormatPr defaultRowHeight="14.25" x14ac:dyDescent="0.2"/>
  <cols>
    <col min="1" max="16384" width="9" style="3"/>
  </cols>
  <sheetData>
    <row r="2" spans="2:22" ht="15.75" x14ac:dyDescent="0.2">
      <c r="B2" s="20" t="s">
        <v>133</v>
      </c>
    </row>
    <row r="3" spans="2:22" ht="15.75" thickBot="1" x14ac:dyDescent="0.3">
      <c r="P3" s="151" t="s">
        <v>104</v>
      </c>
      <c r="Q3" s="152"/>
      <c r="R3" s="152"/>
      <c r="S3" s="152"/>
      <c r="T3" s="152"/>
      <c r="U3" s="152"/>
    </row>
    <row r="4" spans="2:22" x14ac:dyDescent="0.2">
      <c r="P4" s="153"/>
      <c r="Q4" s="153"/>
      <c r="R4" s="153"/>
      <c r="S4" s="153"/>
      <c r="T4" s="153"/>
      <c r="U4" s="158" t="s">
        <v>10</v>
      </c>
    </row>
    <row r="5" spans="2:22" ht="25.5" x14ac:dyDescent="0.2">
      <c r="P5" s="173"/>
      <c r="Q5" s="193" t="s">
        <v>5</v>
      </c>
      <c r="R5" s="193" t="s">
        <v>29</v>
      </c>
      <c r="S5" s="193" t="s">
        <v>30</v>
      </c>
      <c r="T5" s="193" t="s">
        <v>31</v>
      </c>
      <c r="U5" s="193" t="s">
        <v>32</v>
      </c>
      <c r="V5" s="8"/>
    </row>
    <row r="6" spans="2:22" x14ac:dyDescent="0.2">
      <c r="P6" s="173">
        <v>2005</v>
      </c>
      <c r="Q6" s="169">
        <v>240.905</v>
      </c>
      <c r="R6" s="169">
        <v>136.666</v>
      </c>
      <c r="S6" s="169">
        <v>130.13</v>
      </c>
      <c r="T6" s="169">
        <v>204.946</v>
      </c>
      <c r="U6" s="169">
        <v>111.51900000000001</v>
      </c>
      <c r="V6" s="8"/>
    </row>
    <row r="7" spans="2:22" x14ac:dyDescent="0.2">
      <c r="P7" s="173">
        <v>2008</v>
      </c>
      <c r="Q7" s="169">
        <v>336.68700000000001</v>
      </c>
      <c r="R7" s="169">
        <v>143.422</v>
      </c>
      <c r="S7" s="169">
        <v>169.024</v>
      </c>
      <c r="T7" s="169">
        <v>158.892</v>
      </c>
      <c r="U7" s="169">
        <v>207.994</v>
      </c>
      <c r="V7" s="8"/>
    </row>
    <row r="8" spans="2:22" x14ac:dyDescent="0.2">
      <c r="P8" s="173">
        <v>2011</v>
      </c>
      <c r="Q8" s="169">
        <v>290.43700000000001</v>
      </c>
      <c r="R8" s="169">
        <v>101.41</v>
      </c>
      <c r="S8" s="169">
        <v>159.07599999999999</v>
      </c>
      <c r="T8" s="169">
        <v>192.886</v>
      </c>
      <c r="U8" s="169">
        <v>223.05799999999999</v>
      </c>
      <c r="V8" s="8"/>
    </row>
    <row r="9" spans="2:22" ht="15" thickBot="1" x14ac:dyDescent="0.25">
      <c r="P9" s="159">
        <v>2014</v>
      </c>
      <c r="Q9" s="170">
        <v>348.99700000000001</v>
      </c>
      <c r="R9" s="170">
        <v>136.98500000000001</v>
      </c>
      <c r="S9" s="170">
        <v>115.952</v>
      </c>
      <c r="T9" s="170">
        <v>228.54499999999999</v>
      </c>
      <c r="U9" s="170">
        <v>238.01900000000001</v>
      </c>
      <c r="V9" s="8"/>
    </row>
    <row r="10" spans="2:22" x14ac:dyDescent="0.2">
      <c r="P10" s="8"/>
      <c r="Q10" s="195"/>
      <c r="R10" s="195"/>
      <c r="S10" s="195"/>
      <c r="T10" s="195"/>
      <c r="U10" s="195"/>
      <c r="V10" s="8"/>
    </row>
    <row r="18" spans="2:36" x14ac:dyDescent="0.2">
      <c r="P18" s="28"/>
      <c r="Q18" s="30"/>
      <c r="R18" s="30"/>
      <c r="S18" s="30"/>
      <c r="T18" s="31"/>
      <c r="U18" s="31"/>
      <c r="V18" s="30"/>
      <c r="W18" s="30"/>
      <c r="X18" s="30"/>
      <c r="Y18" s="31"/>
      <c r="Z18" s="31"/>
      <c r="AA18" s="30"/>
      <c r="AB18" s="30"/>
      <c r="AC18" s="30"/>
      <c r="AD18" s="31"/>
      <c r="AE18" s="30"/>
      <c r="AF18" s="30"/>
      <c r="AG18" s="30"/>
      <c r="AH18" s="30"/>
      <c r="AI18" s="31"/>
      <c r="AJ18" s="31"/>
    </row>
    <row r="19" spans="2:36" x14ac:dyDescent="0.2">
      <c r="P19" s="101"/>
      <c r="Q19" s="30"/>
      <c r="R19" s="30"/>
      <c r="S19" s="30"/>
      <c r="T19" s="31"/>
      <c r="U19" s="166"/>
      <c r="V19" s="109"/>
      <c r="W19" s="30"/>
      <c r="X19" s="30"/>
      <c r="Y19" s="31"/>
      <c r="Z19" s="166"/>
      <c r="AA19" s="109"/>
      <c r="AB19" s="30"/>
      <c r="AC19" s="30"/>
      <c r="AD19" s="31"/>
      <c r="AE19" s="109"/>
      <c r="AF19" s="109"/>
      <c r="AG19" s="30"/>
      <c r="AH19" s="30"/>
      <c r="AI19" s="31"/>
      <c r="AJ19" s="166"/>
    </row>
    <row r="20" spans="2:36" x14ac:dyDescent="0.2">
      <c r="P20" s="101"/>
      <c r="Q20" s="30"/>
      <c r="R20" s="30"/>
      <c r="S20" s="30"/>
      <c r="T20" s="31"/>
      <c r="U20" s="166"/>
      <c r="V20" s="109"/>
      <c r="W20" s="30"/>
      <c r="X20" s="30"/>
      <c r="Y20" s="31"/>
      <c r="Z20" s="166"/>
      <c r="AA20" s="109"/>
      <c r="AB20" s="30"/>
      <c r="AC20" s="30"/>
      <c r="AD20" s="31"/>
      <c r="AE20" s="109"/>
      <c r="AF20" s="109"/>
      <c r="AG20" s="30"/>
      <c r="AH20" s="30"/>
      <c r="AI20" s="31"/>
      <c r="AJ20" s="166"/>
    </row>
    <row r="21" spans="2:36" x14ac:dyDescent="0.2">
      <c r="P21" s="101"/>
      <c r="Q21" s="30"/>
      <c r="R21" s="30"/>
      <c r="S21" s="30"/>
      <c r="T21" s="31"/>
      <c r="U21" s="166"/>
      <c r="V21" s="109"/>
      <c r="W21" s="30"/>
      <c r="X21" s="30"/>
      <c r="Y21" s="31"/>
      <c r="Z21" s="166"/>
      <c r="AA21" s="109"/>
      <c r="AB21" s="30"/>
      <c r="AC21" s="30"/>
      <c r="AD21" s="31"/>
      <c r="AE21" s="109"/>
      <c r="AF21" s="109"/>
      <c r="AG21" s="30"/>
      <c r="AH21" s="30"/>
      <c r="AI21" s="31"/>
      <c r="AJ21" s="166"/>
    </row>
    <row r="22" spans="2:36" x14ac:dyDescent="0.2">
      <c r="P22" s="101"/>
      <c r="Q22" s="30"/>
      <c r="R22" s="30"/>
      <c r="S22" s="30"/>
      <c r="T22" s="31"/>
      <c r="U22" s="166"/>
      <c r="V22" s="109"/>
      <c r="W22" s="30"/>
      <c r="X22" s="30"/>
      <c r="Y22" s="31"/>
      <c r="Z22" s="166"/>
      <c r="AA22" s="109"/>
      <c r="AB22" s="30"/>
      <c r="AC22" s="30"/>
      <c r="AD22" s="31"/>
      <c r="AE22" s="109"/>
      <c r="AF22" s="109"/>
      <c r="AG22" s="30"/>
      <c r="AH22" s="30"/>
      <c r="AI22" s="31"/>
      <c r="AJ22" s="166"/>
    </row>
    <row r="23" spans="2:36" x14ac:dyDescent="0.2">
      <c r="P23" s="101"/>
      <c r="Q23" s="30"/>
      <c r="R23" s="30"/>
      <c r="S23" s="30"/>
      <c r="T23" s="31"/>
      <c r="U23" s="166"/>
      <c r="V23" s="109"/>
      <c r="W23" s="30"/>
      <c r="X23" s="30"/>
      <c r="Y23" s="31"/>
      <c r="Z23" s="166"/>
      <c r="AA23" s="109"/>
      <c r="AB23" s="30"/>
      <c r="AC23" s="30"/>
      <c r="AD23" s="31"/>
      <c r="AE23" s="109"/>
      <c r="AF23" s="109"/>
      <c r="AG23" s="30"/>
      <c r="AH23" s="30"/>
      <c r="AI23" s="31"/>
      <c r="AJ23" s="166"/>
    </row>
    <row r="24" spans="2:36" x14ac:dyDescent="0.2">
      <c r="B24" s="19" t="s">
        <v>4</v>
      </c>
    </row>
    <row r="25" spans="2:36" x14ac:dyDescent="0.2">
      <c r="B25" s="19" t="s">
        <v>117</v>
      </c>
    </row>
    <row r="26" spans="2:36" x14ac:dyDescent="0.2">
      <c r="B26" s="19" t="s">
        <v>25</v>
      </c>
    </row>
    <row r="27" spans="2:36" x14ac:dyDescent="0.2">
      <c r="B27" s="19" t="s">
        <v>118</v>
      </c>
    </row>
    <row r="28" spans="2:36" x14ac:dyDescent="0.2">
      <c r="B28" s="84" t="s">
        <v>93</v>
      </c>
    </row>
  </sheetData>
  <pageMargins left="0.70866141732283472" right="0.70866141732283472" top="0.74803149606299213" bottom="0.74803149606299213" header="0.31496062992125984" footer="0.31496062992125984"/>
  <pageSetup paperSize="9" scale="89" orientation="portrait" r:id="rId1"/>
  <colBreaks count="2" manualBreakCount="2">
    <brk id="11" max="1048575" man="1"/>
    <brk id="25" max="30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  <pageSetUpPr fitToPage="1"/>
  </sheetPr>
  <dimension ref="B1:AD39"/>
  <sheetViews>
    <sheetView showGridLines="0" zoomScaleNormal="100" workbookViewId="0">
      <selection sqref="A1:F39"/>
    </sheetView>
  </sheetViews>
  <sheetFormatPr defaultRowHeight="14.25" x14ac:dyDescent="0.2"/>
  <cols>
    <col min="1" max="1" width="9" style="196"/>
    <col min="2" max="2" width="22.375" style="196" customWidth="1"/>
    <col min="3" max="3" width="10.125" style="196" customWidth="1"/>
    <col min="4" max="4" width="11.75" style="196" customWidth="1"/>
    <col min="5" max="10" width="9.5" customWidth="1"/>
    <col min="11" max="11" width="1.375" customWidth="1"/>
    <col min="12" max="12" width="9.5" customWidth="1"/>
    <col min="13" max="13" width="1.5" customWidth="1"/>
    <col min="14" max="14" width="9.75" customWidth="1"/>
    <col min="15" max="15" width="9.5" customWidth="1"/>
    <col min="17" max="18" width="22.375" customWidth="1"/>
    <col min="19" max="24" width="9.5" customWidth="1"/>
    <col min="25" max="25" width="1.375" customWidth="1"/>
    <col min="26" max="26" width="9.5" customWidth="1"/>
    <col min="27" max="27" width="1.5" customWidth="1"/>
    <col min="28" max="28" width="9.75" customWidth="1"/>
    <col min="29" max="29" width="9.5" customWidth="1"/>
    <col min="31" max="260" width="9" style="196"/>
    <col min="261" max="261" width="22.375" style="196" customWidth="1"/>
    <col min="262" max="267" width="9.5" style="196" customWidth="1"/>
    <col min="268" max="268" width="1.375" style="196" customWidth="1"/>
    <col min="269" max="269" width="9.5" style="196" customWidth="1"/>
    <col min="270" max="270" width="1.5" style="196" customWidth="1"/>
    <col min="271" max="271" width="9.75" style="196" customWidth="1"/>
    <col min="272" max="272" width="9.5" style="196" customWidth="1"/>
    <col min="273" max="516" width="9" style="196"/>
    <col min="517" max="517" width="22.375" style="196" customWidth="1"/>
    <col min="518" max="523" width="9.5" style="196" customWidth="1"/>
    <col min="524" max="524" width="1.375" style="196" customWidth="1"/>
    <col min="525" max="525" width="9.5" style="196" customWidth="1"/>
    <col min="526" max="526" width="1.5" style="196" customWidth="1"/>
    <col min="527" max="527" width="9.75" style="196" customWidth="1"/>
    <col min="528" max="528" width="9.5" style="196" customWidth="1"/>
    <col min="529" max="772" width="9" style="196"/>
    <col min="773" max="773" width="22.375" style="196" customWidth="1"/>
    <col min="774" max="779" width="9.5" style="196" customWidth="1"/>
    <col min="780" max="780" width="1.375" style="196" customWidth="1"/>
    <col min="781" max="781" width="9.5" style="196" customWidth="1"/>
    <col min="782" max="782" width="1.5" style="196" customWidth="1"/>
    <col min="783" max="783" width="9.75" style="196" customWidth="1"/>
    <col min="784" max="784" width="9.5" style="196" customWidth="1"/>
    <col min="785" max="1028" width="9" style="196"/>
    <col min="1029" max="1029" width="22.375" style="196" customWidth="1"/>
    <col min="1030" max="1035" width="9.5" style="196" customWidth="1"/>
    <col min="1036" max="1036" width="1.375" style="196" customWidth="1"/>
    <col min="1037" max="1037" width="9.5" style="196" customWidth="1"/>
    <col min="1038" max="1038" width="1.5" style="196" customWidth="1"/>
    <col min="1039" max="1039" width="9.75" style="196" customWidth="1"/>
    <col min="1040" max="1040" width="9.5" style="196" customWidth="1"/>
    <col min="1041" max="1284" width="9" style="196"/>
    <col min="1285" max="1285" width="22.375" style="196" customWidth="1"/>
    <col min="1286" max="1291" width="9.5" style="196" customWidth="1"/>
    <col min="1292" max="1292" width="1.375" style="196" customWidth="1"/>
    <col min="1293" max="1293" width="9.5" style="196" customWidth="1"/>
    <col min="1294" max="1294" width="1.5" style="196" customWidth="1"/>
    <col min="1295" max="1295" width="9.75" style="196" customWidth="1"/>
    <col min="1296" max="1296" width="9.5" style="196" customWidth="1"/>
    <col min="1297" max="1540" width="9" style="196"/>
    <col min="1541" max="1541" width="22.375" style="196" customWidth="1"/>
    <col min="1542" max="1547" width="9.5" style="196" customWidth="1"/>
    <col min="1548" max="1548" width="1.375" style="196" customWidth="1"/>
    <col min="1549" max="1549" width="9.5" style="196" customWidth="1"/>
    <col min="1550" max="1550" width="1.5" style="196" customWidth="1"/>
    <col min="1551" max="1551" width="9.75" style="196" customWidth="1"/>
    <col min="1552" max="1552" width="9.5" style="196" customWidth="1"/>
    <col min="1553" max="1796" width="9" style="196"/>
    <col min="1797" max="1797" width="22.375" style="196" customWidth="1"/>
    <col min="1798" max="1803" width="9.5" style="196" customWidth="1"/>
    <col min="1804" max="1804" width="1.375" style="196" customWidth="1"/>
    <col min="1805" max="1805" width="9.5" style="196" customWidth="1"/>
    <col min="1806" max="1806" width="1.5" style="196" customWidth="1"/>
    <col min="1807" max="1807" width="9.75" style="196" customWidth="1"/>
    <col min="1808" max="1808" width="9.5" style="196" customWidth="1"/>
    <col min="1809" max="2052" width="9" style="196"/>
    <col min="2053" max="2053" width="22.375" style="196" customWidth="1"/>
    <col min="2054" max="2059" width="9.5" style="196" customWidth="1"/>
    <col min="2060" max="2060" width="1.375" style="196" customWidth="1"/>
    <col min="2061" max="2061" width="9.5" style="196" customWidth="1"/>
    <col min="2062" max="2062" width="1.5" style="196" customWidth="1"/>
    <col min="2063" max="2063" width="9.75" style="196" customWidth="1"/>
    <col min="2064" max="2064" width="9.5" style="196" customWidth="1"/>
    <col min="2065" max="2308" width="9" style="196"/>
    <col min="2309" max="2309" width="22.375" style="196" customWidth="1"/>
    <col min="2310" max="2315" width="9.5" style="196" customWidth="1"/>
    <col min="2316" max="2316" width="1.375" style="196" customWidth="1"/>
    <col min="2317" max="2317" width="9.5" style="196" customWidth="1"/>
    <col min="2318" max="2318" width="1.5" style="196" customWidth="1"/>
    <col min="2319" max="2319" width="9.75" style="196" customWidth="1"/>
    <col min="2320" max="2320" width="9.5" style="196" customWidth="1"/>
    <col min="2321" max="2564" width="9" style="196"/>
    <col min="2565" max="2565" width="22.375" style="196" customWidth="1"/>
    <col min="2566" max="2571" width="9.5" style="196" customWidth="1"/>
    <col min="2572" max="2572" width="1.375" style="196" customWidth="1"/>
    <col min="2573" max="2573" width="9.5" style="196" customWidth="1"/>
    <col min="2574" max="2574" width="1.5" style="196" customWidth="1"/>
    <col min="2575" max="2575" width="9.75" style="196" customWidth="1"/>
    <col min="2576" max="2576" width="9.5" style="196" customWidth="1"/>
    <col min="2577" max="2820" width="9" style="196"/>
    <col min="2821" max="2821" width="22.375" style="196" customWidth="1"/>
    <col min="2822" max="2827" width="9.5" style="196" customWidth="1"/>
    <col min="2828" max="2828" width="1.375" style="196" customWidth="1"/>
    <col min="2829" max="2829" width="9.5" style="196" customWidth="1"/>
    <col min="2830" max="2830" width="1.5" style="196" customWidth="1"/>
    <col min="2831" max="2831" width="9.75" style="196" customWidth="1"/>
    <col min="2832" max="2832" width="9.5" style="196" customWidth="1"/>
    <col min="2833" max="3076" width="9" style="196"/>
    <col min="3077" max="3077" width="22.375" style="196" customWidth="1"/>
    <col min="3078" max="3083" width="9.5" style="196" customWidth="1"/>
    <col min="3084" max="3084" width="1.375" style="196" customWidth="1"/>
    <col min="3085" max="3085" width="9.5" style="196" customWidth="1"/>
    <col min="3086" max="3086" width="1.5" style="196" customWidth="1"/>
    <col min="3087" max="3087" width="9.75" style="196" customWidth="1"/>
    <col min="3088" max="3088" width="9.5" style="196" customWidth="1"/>
    <col min="3089" max="3332" width="9" style="196"/>
    <col min="3333" max="3333" width="22.375" style="196" customWidth="1"/>
    <col min="3334" max="3339" width="9.5" style="196" customWidth="1"/>
    <col min="3340" max="3340" width="1.375" style="196" customWidth="1"/>
    <col min="3341" max="3341" width="9.5" style="196" customWidth="1"/>
    <col min="3342" max="3342" width="1.5" style="196" customWidth="1"/>
    <col min="3343" max="3343" width="9.75" style="196" customWidth="1"/>
    <col min="3344" max="3344" width="9.5" style="196" customWidth="1"/>
    <col min="3345" max="3588" width="9" style="196"/>
    <col min="3589" max="3589" width="22.375" style="196" customWidth="1"/>
    <col min="3590" max="3595" width="9.5" style="196" customWidth="1"/>
    <col min="3596" max="3596" width="1.375" style="196" customWidth="1"/>
    <col min="3597" max="3597" width="9.5" style="196" customWidth="1"/>
    <col min="3598" max="3598" width="1.5" style="196" customWidth="1"/>
    <col min="3599" max="3599" width="9.75" style="196" customWidth="1"/>
    <col min="3600" max="3600" width="9.5" style="196" customWidth="1"/>
    <col min="3601" max="3844" width="9" style="196"/>
    <col min="3845" max="3845" width="22.375" style="196" customWidth="1"/>
    <col min="3846" max="3851" width="9.5" style="196" customWidth="1"/>
    <col min="3852" max="3852" width="1.375" style="196" customWidth="1"/>
    <col min="3853" max="3853" width="9.5" style="196" customWidth="1"/>
    <col min="3854" max="3854" width="1.5" style="196" customWidth="1"/>
    <col min="3855" max="3855" width="9.75" style="196" customWidth="1"/>
    <col min="3856" max="3856" width="9.5" style="196" customWidth="1"/>
    <col min="3857" max="4100" width="9" style="196"/>
    <col min="4101" max="4101" width="22.375" style="196" customWidth="1"/>
    <col min="4102" max="4107" width="9.5" style="196" customWidth="1"/>
    <col min="4108" max="4108" width="1.375" style="196" customWidth="1"/>
    <col min="4109" max="4109" width="9.5" style="196" customWidth="1"/>
    <col min="4110" max="4110" width="1.5" style="196" customWidth="1"/>
    <col min="4111" max="4111" width="9.75" style="196" customWidth="1"/>
    <col min="4112" max="4112" width="9.5" style="196" customWidth="1"/>
    <col min="4113" max="4356" width="9" style="196"/>
    <col min="4357" max="4357" width="22.375" style="196" customWidth="1"/>
    <col min="4358" max="4363" width="9.5" style="196" customWidth="1"/>
    <col min="4364" max="4364" width="1.375" style="196" customWidth="1"/>
    <col min="4365" max="4365" width="9.5" style="196" customWidth="1"/>
    <col min="4366" max="4366" width="1.5" style="196" customWidth="1"/>
    <col min="4367" max="4367" width="9.75" style="196" customWidth="1"/>
    <col min="4368" max="4368" width="9.5" style="196" customWidth="1"/>
    <col min="4369" max="4612" width="9" style="196"/>
    <col min="4613" max="4613" width="22.375" style="196" customWidth="1"/>
    <col min="4614" max="4619" width="9.5" style="196" customWidth="1"/>
    <col min="4620" max="4620" width="1.375" style="196" customWidth="1"/>
    <col min="4621" max="4621" width="9.5" style="196" customWidth="1"/>
    <col min="4622" max="4622" width="1.5" style="196" customWidth="1"/>
    <col min="4623" max="4623" width="9.75" style="196" customWidth="1"/>
    <col min="4624" max="4624" width="9.5" style="196" customWidth="1"/>
    <col min="4625" max="4868" width="9" style="196"/>
    <col min="4869" max="4869" width="22.375" style="196" customWidth="1"/>
    <col min="4870" max="4875" width="9.5" style="196" customWidth="1"/>
    <col min="4876" max="4876" width="1.375" style="196" customWidth="1"/>
    <col min="4877" max="4877" width="9.5" style="196" customWidth="1"/>
    <col min="4878" max="4878" width="1.5" style="196" customWidth="1"/>
    <col min="4879" max="4879" width="9.75" style="196" customWidth="1"/>
    <col min="4880" max="4880" width="9.5" style="196" customWidth="1"/>
    <col min="4881" max="5124" width="9" style="196"/>
    <col min="5125" max="5125" width="22.375" style="196" customWidth="1"/>
    <col min="5126" max="5131" width="9.5" style="196" customWidth="1"/>
    <col min="5132" max="5132" width="1.375" style="196" customWidth="1"/>
    <col min="5133" max="5133" width="9.5" style="196" customWidth="1"/>
    <col min="5134" max="5134" width="1.5" style="196" customWidth="1"/>
    <col min="5135" max="5135" width="9.75" style="196" customWidth="1"/>
    <col min="5136" max="5136" width="9.5" style="196" customWidth="1"/>
    <col min="5137" max="5380" width="9" style="196"/>
    <col min="5381" max="5381" width="22.375" style="196" customWidth="1"/>
    <col min="5382" max="5387" width="9.5" style="196" customWidth="1"/>
    <col min="5388" max="5388" width="1.375" style="196" customWidth="1"/>
    <col min="5389" max="5389" width="9.5" style="196" customWidth="1"/>
    <col min="5390" max="5390" width="1.5" style="196" customWidth="1"/>
    <col min="5391" max="5391" width="9.75" style="196" customWidth="1"/>
    <col min="5392" max="5392" width="9.5" style="196" customWidth="1"/>
    <col min="5393" max="5636" width="9" style="196"/>
    <col min="5637" max="5637" width="22.375" style="196" customWidth="1"/>
    <col min="5638" max="5643" width="9.5" style="196" customWidth="1"/>
    <col min="5644" max="5644" width="1.375" style="196" customWidth="1"/>
    <col min="5645" max="5645" width="9.5" style="196" customWidth="1"/>
    <col min="5646" max="5646" width="1.5" style="196" customWidth="1"/>
    <col min="5647" max="5647" width="9.75" style="196" customWidth="1"/>
    <col min="5648" max="5648" width="9.5" style="196" customWidth="1"/>
    <col min="5649" max="5892" width="9" style="196"/>
    <col min="5893" max="5893" width="22.375" style="196" customWidth="1"/>
    <col min="5894" max="5899" width="9.5" style="196" customWidth="1"/>
    <col min="5900" max="5900" width="1.375" style="196" customWidth="1"/>
    <col min="5901" max="5901" width="9.5" style="196" customWidth="1"/>
    <col min="5902" max="5902" width="1.5" style="196" customWidth="1"/>
    <col min="5903" max="5903" width="9.75" style="196" customWidth="1"/>
    <col min="5904" max="5904" width="9.5" style="196" customWidth="1"/>
    <col min="5905" max="6148" width="9" style="196"/>
    <col min="6149" max="6149" width="22.375" style="196" customWidth="1"/>
    <col min="6150" max="6155" width="9.5" style="196" customWidth="1"/>
    <col min="6156" max="6156" width="1.375" style="196" customWidth="1"/>
    <col min="6157" max="6157" width="9.5" style="196" customWidth="1"/>
    <col min="6158" max="6158" width="1.5" style="196" customWidth="1"/>
    <col min="6159" max="6159" width="9.75" style="196" customWidth="1"/>
    <col min="6160" max="6160" width="9.5" style="196" customWidth="1"/>
    <col min="6161" max="6404" width="9" style="196"/>
    <col min="6405" max="6405" width="22.375" style="196" customWidth="1"/>
    <col min="6406" max="6411" width="9.5" style="196" customWidth="1"/>
    <col min="6412" max="6412" width="1.375" style="196" customWidth="1"/>
    <col min="6413" max="6413" width="9.5" style="196" customWidth="1"/>
    <col min="6414" max="6414" width="1.5" style="196" customWidth="1"/>
    <col min="6415" max="6415" width="9.75" style="196" customWidth="1"/>
    <col min="6416" max="6416" width="9.5" style="196" customWidth="1"/>
    <col min="6417" max="6660" width="9" style="196"/>
    <col min="6661" max="6661" width="22.375" style="196" customWidth="1"/>
    <col min="6662" max="6667" width="9.5" style="196" customWidth="1"/>
    <col min="6668" max="6668" width="1.375" style="196" customWidth="1"/>
    <col min="6669" max="6669" width="9.5" style="196" customWidth="1"/>
    <col min="6670" max="6670" width="1.5" style="196" customWidth="1"/>
    <col min="6671" max="6671" width="9.75" style="196" customWidth="1"/>
    <col min="6672" max="6672" width="9.5" style="196" customWidth="1"/>
    <col min="6673" max="6916" width="9" style="196"/>
    <col min="6917" max="6917" width="22.375" style="196" customWidth="1"/>
    <col min="6918" max="6923" width="9.5" style="196" customWidth="1"/>
    <col min="6924" max="6924" width="1.375" style="196" customWidth="1"/>
    <col min="6925" max="6925" width="9.5" style="196" customWidth="1"/>
    <col min="6926" max="6926" width="1.5" style="196" customWidth="1"/>
    <col min="6927" max="6927" width="9.75" style="196" customWidth="1"/>
    <col min="6928" max="6928" width="9.5" style="196" customWidth="1"/>
    <col min="6929" max="7172" width="9" style="196"/>
    <col min="7173" max="7173" width="22.375" style="196" customWidth="1"/>
    <col min="7174" max="7179" width="9.5" style="196" customWidth="1"/>
    <col min="7180" max="7180" width="1.375" style="196" customWidth="1"/>
    <col min="7181" max="7181" width="9.5" style="196" customWidth="1"/>
    <col min="7182" max="7182" width="1.5" style="196" customWidth="1"/>
    <col min="7183" max="7183" width="9.75" style="196" customWidth="1"/>
    <col min="7184" max="7184" width="9.5" style="196" customWidth="1"/>
    <col min="7185" max="7428" width="9" style="196"/>
    <col min="7429" max="7429" width="22.375" style="196" customWidth="1"/>
    <col min="7430" max="7435" width="9.5" style="196" customWidth="1"/>
    <col min="7436" max="7436" width="1.375" style="196" customWidth="1"/>
    <col min="7437" max="7437" width="9.5" style="196" customWidth="1"/>
    <col min="7438" max="7438" width="1.5" style="196" customWidth="1"/>
    <col min="7439" max="7439" width="9.75" style="196" customWidth="1"/>
    <col min="7440" max="7440" width="9.5" style="196" customWidth="1"/>
    <col min="7441" max="7684" width="9" style="196"/>
    <col min="7685" max="7685" width="22.375" style="196" customWidth="1"/>
    <col min="7686" max="7691" width="9.5" style="196" customWidth="1"/>
    <col min="7692" max="7692" width="1.375" style="196" customWidth="1"/>
    <col min="7693" max="7693" width="9.5" style="196" customWidth="1"/>
    <col min="7694" max="7694" width="1.5" style="196" customWidth="1"/>
    <col min="7695" max="7695" width="9.75" style="196" customWidth="1"/>
    <col min="7696" max="7696" width="9.5" style="196" customWidth="1"/>
    <col min="7697" max="7940" width="9" style="196"/>
    <col min="7941" max="7941" width="22.375" style="196" customWidth="1"/>
    <col min="7942" max="7947" width="9.5" style="196" customWidth="1"/>
    <col min="7948" max="7948" width="1.375" style="196" customWidth="1"/>
    <col min="7949" max="7949" width="9.5" style="196" customWidth="1"/>
    <col min="7950" max="7950" width="1.5" style="196" customWidth="1"/>
    <col min="7951" max="7951" width="9.75" style="196" customWidth="1"/>
    <col min="7952" max="7952" width="9.5" style="196" customWidth="1"/>
    <col min="7953" max="8196" width="9" style="196"/>
    <col min="8197" max="8197" width="22.375" style="196" customWidth="1"/>
    <col min="8198" max="8203" width="9.5" style="196" customWidth="1"/>
    <col min="8204" max="8204" width="1.375" style="196" customWidth="1"/>
    <col min="8205" max="8205" width="9.5" style="196" customWidth="1"/>
    <col min="8206" max="8206" width="1.5" style="196" customWidth="1"/>
    <col min="8207" max="8207" width="9.75" style="196" customWidth="1"/>
    <col min="8208" max="8208" width="9.5" style="196" customWidth="1"/>
    <col min="8209" max="8452" width="9" style="196"/>
    <col min="8453" max="8453" width="22.375" style="196" customWidth="1"/>
    <col min="8454" max="8459" width="9.5" style="196" customWidth="1"/>
    <col min="8460" max="8460" width="1.375" style="196" customWidth="1"/>
    <col min="8461" max="8461" width="9.5" style="196" customWidth="1"/>
    <col min="8462" max="8462" width="1.5" style="196" customWidth="1"/>
    <col min="8463" max="8463" width="9.75" style="196" customWidth="1"/>
    <col min="8464" max="8464" width="9.5" style="196" customWidth="1"/>
    <col min="8465" max="8708" width="9" style="196"/>
    <col min="8709" max="8709" width="22.375" style="196" customWidth="1"/>
    <col min="8710" max="8715" width="9.5" style="196" customWidth="1"/>
    <col min="8716" max="8716" width="1.375" style="196" customWidth="1"/>
    <col min="8717" max="8717" width="9.5" style="196" customWidth="1"/>
    <col min="8718" max="8718" width="1.5" style="196" customWidth="1"/>
    <col min="8719" max="8719" width="9.75" style="196" customWidth="1"/>
    <col min="8720" max="8720" width="9.5" style="196" customWidth="1"/>
    <col min="8721" max="8964" width="9" style="196"/>
    <col min="8965" max="8965" width="22.375" style="196" customWidth="1"/>
    <col min="8966" max="8971" width="9.5" style="196" customWidth="1"/>
    <col min="8972" max="8972" width="1.375" style="196" customWidth="1"/>
    <col min="8973" max="8973" width="9.5" style="196" customWidth="1"/>
    <col min="8974" max="8974" width="1.5" style="196" customWidth="1"/>
    <col min="8975" max="8975" width="9.75" style="196" customWidth="1"/>
    <col min="8976" max="8976" width="9.5" style="196" customWidth="1"/>
    <col min="8977" max="9220" width="9" style="196"/>
    <col min="9221" max="9221" width="22.375" style="196" customWidth="1"/>
    <col min="9222" max="9227" width="9.5" style="196" customWidth="1"/>
    <col min="9228" max="9228" width="1.375" style="196" customWidth="1"/>
    <col min="9229" max="9229" width="9.5" style="196" customWidth="1"/>
    <col min="9230" max="9230" width="1.5" style="196" customWidth="1"/>
    <col min="9231" max="9231" width="9.75" style="196" customWidth="1"/>
    <col min="9232" max="9232" width="9.5" style="196" customWidth="1"/>
    <col min="9233" max="9476" width="9" style="196"/>
    <col min="9477" max="9477" width="22.375" style="196" customWidth="1"/>
    <col min="9478" max="9483" width="9.5" style="196" customWidth="1"/>
    <col min="9484" max="9484" width="1.375" style="196" customWidth="1"/>
    <col min="9485" max="9485" width="9.5" style="196" customWidth="1"/>
    <col min="9486" max="9486" width="1.5" style="196" customWidth="1"/>
    <col min="9487" max="9487" width="9.75" style="196" customWidth="1"/>
    <col min="9488" max="9488" width="9.5" style="196" customWidth="1"/>
    <col min="9489" max="9732" width="9" style="196"/>
    <col min="9733" max="9733" width="22.375" style="196" customWidth="1"/>
    <col min="9734" max="9739" width="9.5" style="196" customWidth="1"/>
    <col min="9740" max="9740" width="1.375" style="196" customWidth="1"/>
    <col min="9741" max="9741" width="9.5" style="196" customWidth="1"/>
    <col min="9742" max="9742" width="1.5" style="196" customWidth="1"/>
    <col min="9743" max="9743" width="9.75" style="196" customWidth="1"/>
    <col min="9744" max="9744" width="9.5" style="196" customWidth="1"/>
    <col min="9745" max="9988" width="9" style="196"/>
    <col min="9989" max="9989" width="22.375" style="196" customWidth="1"/>
    <col min="9990" max="9995" width="9.5" style="196" customWidth="1"/>
    <col min="9996" max="9996" width="1.375" style="196" customWidth="1"/>
    <col min="9997" max="9997" width="9.5" style="196" customWidth="1"/>
    <col min="9998" max="9998" width="1.5" style="196" customWidth="1"/>
    <col min="9999" max="9999" width="9.75" style="196" customWidth="1"/>
    <col min="10000" max="10000" width="9.5" style="196" customWidth="1"/>
    <col min="10001" max="10244" width="9" style="196"/>
    <col min="10245" max="10245" width="22.375" style="196" customWidth="1"/>
    <col min="10246" max="10251" width="9.5" style="196" customWidth="1"/>
    <col min="10252" max="10252" width="1.375" style="196" customWidth="1"/>
    <col min="10253" max="10253" width="9.5" style="196" customWidth="1"/>
    <col min="10254" max="10254" width="1.5" style="196" customWidth="1"/>
    <col min="10255" max="10255" width="9.75" style="196" customWidth="1"/>
    <col min="10256" max="10256" width="9.5" style="196" customWidth="1"/>
    <col min="10257" max="10500" width="9" style="196"/>
    <col min="10501" max="10501" width="22.375" style="196" customWidth="1"/>
    <col min="10502" max="10507" width="9.5" style="196" customWidth="1"/>
    <col min="10508" max="10508" width="1.375" style="196" customWidth="1"/>
    <col min="10509" max="10509" width="9.5" style="196" customWidth="1"/>
    <col min="10510" max="10510" width="1.5" style="196" customWidth="1"/>
    <col min="10511" max="10511" width="9.75" style="196" customWidth="1"/>
    <col min="10512" max="10512" width="9.5" style="196" customWidth="1"/>
    <col min="10513" max="10756" width="9" style="196"/>
    <col min="10757" max="10757" width="22.375" style="196" customWidth="1"/>
    <col min="10758" max="10763" width="9.5" style="196" customWidth="1"/>
    <col min="10764" max="10764" width="1.375" style="196" customWidth="1"/>
    <col min="10765" max="10765" width="9.5" style="196" customWidth="1"/>
    <col min="10766" max="10766" width="1.5" style="196" customWidth="1"/>
    <col min="10767" max="10767" width="9.75" style="196" customWidth="1"/>
    <col min="10768" max="10768" width="9.5" style="196" customWidth="1"/>
    <col min="10769" max="11012" width="9" style="196"/>
    <col min="11013" max="11013" width="22.375" style="196" customWidth="1"/>
    <col min="11014" max="11019" width="9.5" style="196" customWidth="1"/>
    <col min="11020" max="11020" width="1.375" style="196" customWidth="1"/>
    <col min="11021" max="11021" width="9.5" style="196" customWidth="1"/>
    <col min="11022" max="11022" width="1.5" style="196" customWidth="1"/>
    <col min="11023" max="11023" width="9.75" style="196" customWidth="1"/>
    <col min="11024" max="11024" width="9.5" style="196" customWidth="1"/>
    <col min="11025" max="11268" width="9" style="196"/>
    <col min="11269" max="11269" width="22.375" style="196" customWidth="1"/>
    <col min="11270" max="11275" width="9.5" style="196" customWidth="1"/>
    <col min="11276" max="11276" width="1.375" style="196" customWidth="1"/>
    <col min="11277" max="11277" width="9.5" style="196" customWidth="1"/>
    <col min="11278" max="11278" width="1.5" style="196" customWidth="1"/>
    <col min="11279" max="11279" width="9.75" style="196" customWidth="1"/>
    <col min="11280" max="11280" width="9.5" style="196" customWidth="1"/>
    <col min="11281" max="11524" width="9" style="196"/>
    <col min="11525" max="11525" width="22.375" style="196" customWidth="1"/>
    <col min="11526" max="11531" width="9.5" style="196" customWidth="1"/>
    <col min="11532" max="11532" width="1.375" style="196" customWidth="1"/>
    <col min="11533" max="11533" width="9.5" style="196" customWidth="1"/>
    <col min="11534" max="11534" width="1.5" style="196" customWidth="1"/>
    <col min="11535" max="11535" width="9.75" style="196" customWidth="1"/>
    <col min="11536" max="11536" width="9.5" style="196" customWidth="1"/>
    <col min="11537" max="11780" width="9" style="196"/>
    <col min="11781" max="11781" width="22.375" style="196" customWidth="1"/>
    <col min="11782" max="11787" width="9.5" style="196" customWidth="1"/>
    <col min="11788" max="11788" width="1.375" style="196" customWidth="1"/>
    <col min="11789" max="11789" width="9.5" style="196" customWidth="1"/>
    <col min="11790" max="11790" width="1.5" style="196" customWidth="1"/>
    <col min="11791" max="11791" width="9.75" style="196" customWidth="1"/>
    <col min="11792" max="11792" width="9.5" style="196" customWidth="1"/>
    <col min="11793" max="12036" width="9" style="196"/>
    <col min="12037" max="12037" width="22.375" style="196" customWidth="1"/>
    <col min="12038" max="12043" width="9.5" style="196" customWidth="1"/>
    <col min="12044" max="12044" width="1.375" style="196" customWidth="1"/>
    <col min="12045" max="12045" width="9.5" style="196" customWidth="1"/>
    <col min="12046" max="12046" width="1.5" style="196" customWidth="1"/>
    <col min="12047" max="12047" width="9.75" style="196" customWidth="1"/>
    <col min="12048" max="12048" width="9.5" style="196" customWidth="1"/>
    <col min="12049" max="12292" width="9" style="196"/>
    <col min="12293" max="12293" width="22.375" style="196" customWidth="1"/>
    <col min="12294" max="12299" width="9.5" style="196" customWidth="1"/>
    <col min="12300" max="12300" width="1.375" style="196" customWidth="1"/>
    <col min="12301" max="12301" width="9.5" style="196" customWidth="1"/>
    <col min="12302" max="12302" width="1.5" style="196" customWidth="1"/>
    <col min="12303" max="12303" width="9.75" style="196" customWidth="1"/>
    <col min="12304" max="12304" width="9.5" style="196" customWidth="1"/>
    <col min="12305" max="12548" width="9" style="196"/>
    <col min="12549" max="12549" width="22.375" style="196" customWidth="1"/>
    <col min="12550" max="12555" width="9.5" style="196" customWidth="1"/>
    <col min="12556" max="12556" width="1.375" style="196" customWidth="1"/>
    <col min="12557" max="12557" width="9.5" style="196" customWidth="1"/>
    <col min="12558" max="12558" width="1.5" style="196" customWidth="1"/>
    <col min="12559" max="12559" width="9.75" style="196" customWidth="1"/>
    <col min="12560" max="12560" width="9.5" style="196" customWidth="1"/>
    <col min="12561" max="12804" width="9" style="196"/>
    <col min="12805" max="12805" width="22.375" style="196" customWidth="1"/>
    <col min="12806" max="12811" width="9.5" style="196" customWidth="1"/>
    <col min="12812" max="12812" width="1.375" style="196" customWidth="1"/>
    <col min="12813" max="12813" width="9.5" style="196" customWidth="1"/>
    <col min="12814" max="12814" width="1.5" style="196" customWidth="1"/>
    <col min="12815" max="12815" width="9.75" style="196" customWidth="1"/>
    <col min="12816" max="12816" width="9.5" style="196" customWidth="1"/>
    <col min="12817" max="13060" width="9" style="196"/>
    <col min="13061" max="13061" width="22.375" style="196" customWidth="1"/>
    <col min="13062" max="13067" width="9.5" style="196" customWidth="1"/>
    <col min="13068" max="13068" width="1.375" style="196" customWidth="1"/>
    <col min="13069" max="13069" width="9.5" style="196" customWidth="1"/>
    <col min="13070" max="13070" width="1.5" style="196" customWidth="1"/>
    <col min="13071" max="13071" width="9.75" style="196" customWidth="1"/>
    <col min="13072" max="13072" width="9.5" style="196" customWidth="1"/>
    <col min="13073" max="13316" width="9" style="196"/>
    <col min="13317" max="13317" width="22.375" style="196" customWidth="1"/>
    <col min="13318" max="13323" width="9.5" style="196" customWidth="1"/>
    <col min="13324" max="13324" width="1.375" style="196" customWidth="1"/>
    <col min="13325" max="13325" width="9.5" style="196" customWidth="1"/>
    <col min="13326" max="13326" width="1.5" style="196" customWidth="1"/>
    <col min="13327" max="13327" width="9.75" style="196" customWidth="1"/>
    <col min="13328" max="13328" width="9.5" style="196" customWidth="1"/>
    <col min="13329" max="13572" width="9" style="196"/>
    <col min="13573" max="13573" width="22.375" style="196" customWidth="1"/>
    <col min="13574" max="13579" width="9.5" style="196" customWidth="1"/>
    <col min="13580" max="13580" width="1.375" style="196" customWidth="1"/>
    <col min="13581" max="13581" width="9.5" style="196" customWidth="1"/>
    <col min="13582" max="13582" width="1.5" style="196" customWidth="1"/>
    <col min="13583" max="13583" width="9.75" style="196" customWidth="1"/>
    <col min="13584" max="13584" width="9.5" style="196" customWidth="1"/>
    <col min="13585" max="13828" width="9" style="196"/>
    <col min="13829" max="13829" width="22.375" style="196" customWidth="1"/>
    <col min="13830" max="13835" width="9.5" style="196" customWidth="1"/>
    <col min="13836" max="13836" width="1.375" style="196" customWidth="1"/>
    <col min="13837" max="13837" width="9.5" style="196" customWidth="1"/>
    <col min="13838" max="13838" width="1.5" style="196" customWidth="1"/>
    <col min="13839" max="13839" width="9.75" style="196" customWidth="1"/>
    <col min="13840" max="13840" width="9.5" style="196" customWidth="1"/>
    <col min="13841" max="14084" width="9" style="196"/>
    <col min="14085" max="14085" width="22.375" style="196" customWidth="1"/>
    <col min="14086" max="14091" width="9.5" style="196" customWidth="1"/>
    <col min="14092" max="14092" width="1.375" style="196" customWidth="1"/>
    <col min="14093" max="14093" width="9.5" style="196" customWidth="1"/>
    <col min="14094" max="14094" width="1.5" style="196" customWidth="1"/>
    <col min="14095" max="14095" width="9.75" style="196" customWidth="1"/>
    <col min="14096" max="14096" width="9.5" style="196" customWidth="1"/>
    <col min="14097" max="14340" width="9" style="196"/>
    <col min="14341" max="14341" width="22.375" style="196" customWidth="1"/>
    <col min="14342" max="14347" width="9.5" style="196" customWidth="1"/>
    <col min="14348" max="14348" width="1.375" style="196" customWidth="1"/>
    <col min="14349" max="14349" width="9.5" style="196" customWidth="1"/>
    <col min="14350" max="14350" width="1.5" style="196" customWidth="1"/>
    <col min="14351" max="14351" width="9.75" style="196" customWidth="1"/>
    <col min="14352" max="14352" width="9.5" style="196" customWidth="1"/>
    <col min="14353" max="14596" width="9" style="196"/>
    <col min="14597" max="14597" width="22.375" style="196" customWidth="1"/>
    <col min="14598" max="14603" width="9.5" style="196" customWidth="1"/>
    <col min="14604" max="14604" width="1.375" style="196" customWidth="1"/>
    <col min="14605" max="14605" width="9.5" style="196" customWidth="1"/>
    <col min="14606" max="14606" width="1.5" style="196" customWidth="1"/>
    <col min="14607" max="14607" width="9.75" style="196" customWidth="1"/>
    <col min="14608" max="14608" width="9.5" style="196" customWidth="1"/>
    <col min="14609" max="14852" width="9" style="196"/>
    <col min="14853" max="14853" width="22.375" style="196" customWidth="1"/>
    <col min="14854" max="14859" width="9.5" style="196" customWidth="1"/>
    <col min="14860" max="14860" width="1.375" style="196" customWidth="1"/>
    <col min="14861" max="14861" width="9.5" style="196" customWidth="1"/>
    <col min="14862" max="14862" width="1.5" style="196" customWidth="1"/>
    <col min="14863" max="14863" width="9.75" style="196" customWidth="1"/>
    <col min="14864" max="14864" width="9.5" style="196" customWidth="1"/>
    <col min="14865" max="15108" width="9" style="196"/>
    <col min="15109" max="15109" width="22.375" style="196" customWidth="1"/>
    <col min="15110" max="15115" width="9.5" style="196" customWidth="1"/>
    <col min="15116" max="15116" width="1.375" style="196" customWidth="1"/>
    <col min="15117" max="15117" width="9.5" style="196" customWidth="1"/>
    <col min="15118" max="15118" width="1.5" style="196" customWidth="1"/>
    <col min="15119" max="15119" width="9.75" style="196" customWidth="1"/>
    <col min="15120" max="15120" width="9.5" style="196" customWidth="1"/>
    <col min="15121" max="15364" width="9" style="196"/>
    <col min="15365" max="15365" width="22.375" style="196" customWidth="1"/>
    <col min="15366" max="15371" width="9.5" style="196" customWidth="1"/>
    <col min="15372" max="15372" width="1.375" style="196" customWidth="1"/>
    <col min="15373" max="15373" width="9.5" style="196" customWidth="1"/>
    <col min="15374" max="15374" width="1.5" style="196" customWidth="1"/>
    <col min="15375" max="15375" width="9.75" style="196" customWidth="1"/>
    <col min="15376" max="15376" width="9.5" style="196" customWidth="1"/>
    <col min="15377" max="15620" width="9" style="196"/>
    <col min="15621" max="15621" width="22.375" style="196" customWidth="1"/>
    <col min="15622" max="15627" width="9.5" style="196" customWidth="1"/>
    <col min="15628" max="15628" width="1.375" style="196" customWidth="1"/>
    <col min="15629" max="15629" width="9.5" style="196" customWidth="1"/>
    <col min="15630" max="15630" width="1.5" style="196" customWidth="1"/>
    <col min="15631" max="15631" width="9.75" style="196" customWidth="1"/>
    <col min="15632" max="15632" width="9.5" style="196" customWidth="1"/>
    <col min="15633" max="15876" width="9" style="196"/>
    <col min="15877" max="15877" width="22.375" style="196" customWidth="1"/>
    <col min="15878" max="15883" width="9.5" style="196" customWidth="1"/>
    <col min="15884" max="15884" width="1.375" style="196" customWidth="1"/>
    <col min="15885" max="15885" width="9.5" style="196" customWidth="1"/>
    <col min="15886" max="15886" width="1.5" style="196" customWidth="1"/>
    <col min="15887" max="15887" width="9.75" style="196" customWidth="1"/>
    <col min="15888" max="15888" width="9.5" style="196" customWidth="1"/>
    <col min="15889" max="16132" width="9" style="196"/>
    <col min="16133" max="16133" width="22.375" style="196" customWidth="1"/>
    <col min="16134" max="16139" width="9.5" style="196" customWidth="1"/>
    <col min="16140" max="16140" width="1.375" style="196" customWidth="1"/>
    <col min="16141" max="16141" width="9.5" style="196" customWidth="1"/>
    <col min="16142" max="16142" width="1.5" style="196" customWidth="1"/>
    <col min="16143" max="16143" width="9.75" style="196" customWidth="1"/>
    <col min="16144" max="16144" width="9.5" style="196" customWidth="1"/>
    <col min="16145" max="16384" width="9" style="196"/>
  </cols>
  <sheetData>
    <row r="1" spans="2:4" s="196" customFormat="1" ht="14.25" customHeight="1" x14ac:dyDescent="0.2"/>
    <row r="2" spans="2:4" s="196" customFormat="1" ht="14.25" customHeight="1" x14ac:dyDescent="0.25">
      <c r="B2" s="37" t="s">
        <v>119</v>
      </c>
    </row>
    <row r="3" spans="2:4" s="196" customFormat="1" ht="14.25" customHeight="1" x14ac:dyDescent="0.2">
      <c r="B3" s="197"/>
    </row>
    <row r="4" spans="2:4" s="196" customFormat="1" ht="14.25" customHeight="1" x14ac:dyDescent="0.2">
      <c r="B4" s="198" t="s">
        <v>9</v>
      </c>
      <c r="C4" s="199"/>
      <c r="D4" s="199"/>
    </row>
    <row r="5" spans="2:4" s="196" customFormat="1" ht="28.5" customHeight="1" x14ac:dyDescent="0.2">
      <c r="B5" s="212"/>
      <c r="C5" s="91" t="s">
        <v>49</v>
      </c>
      <c r="D5" s="91" t="s">
        <v>72</v>
      </c>
    </row>
    <row r="6" spans="2:4" s="196" customFormat="1" ht="14.25" customHeight="1" x14ac:dyDescent="0.2">
      <c r="B6" s="200"/>
      <c r="C6" s="23" t="s">
        <v>10</v>
      </c>
      <c r="D6" s="23" t="s">
        <v>13</v>
      </c>
    </row>
    <row r="7" spans="2:4" s="196" customFormat="1" ht="14.25" customHeight="1" x14ac:dyDescent="0.2">
      <c r="B7" s="208" t="s">
        <v>33</v>
      </c>
      <c r="C7" s="201"/>
      <c r="D7" s="201"/>
    </row>
    <row r="8" spans="2:4" s="196" customFormat="1" ht="14.25" customHeight="1" x14ac:dyDescent="0.2">
      <c r="B8" s="29" t="s">
        <v>0</v>
      </c>
      <c r="C8" s="30">
        <v>14756.689</v>
      </c>
      <c r="D8" s="49">
        <v>63.141157584901023</v>
      </c>
    </row>
    <row r="9" spans="2:4" s="196" customFormat="1" ht="14.25" customHeight="1" x14ac:dyDescent="0.2">
      <c r="B9" s="29" t="s">
        <v>1</v>
      </c>
      <c r="C9" s="30">
        <v>4575.4319999999998</v>
      </c>
      <c r="D9" s="49">
        <v>19.577431829795884</v>
      </c>
    </row>
    <row r="10" spans="2:4" s="196" customFormat="1" ht="14.25" customHeight="1" x14ac:dyDescent="0.2">
      <c r="B10" s="29" t="s">
        <v>2</v>
      </c>
      <c r="C10" s="30">
        <v>1679.2840000000001</v>
      </c>
      <c r="D10" s="49">
        <v>7.1853473142791664</v>
      </c>
    </row>
    <row r="11" spans="2:4" s="196" customFormat="1" ht="14.25" customHeight="1" x14ac:dyDescent="0.2">
      <c r="B11" s="29" t="s">
        <v>3</v>
      </c>
      <c r="C11" s="30">
        <v>2359.5459999999998</v>
      </c>
      <c r="D11" s="49">
        <v>10.096063271023931</v>
      </c>
    </row>
    <row r="12" spans="2:4" s="196" customFormat="1" ht="14.25" customHeight="1" x14ac:dyDescent="0.2">
      <c r="B12" s="29"/>
      <c r="C12" s="30"/>
      <c r="D12" s="49"/>
    </row>
    <row r="13" spans="2:4" s="196" customFormat="1" ht="14.25" customHeight="1" x14ac:dyDescent="0.2">
      <c r="B13" s="202" t="s">
        <v>55</v>
      </c>
      <c r="C13" s="210"/>
      <c r="D13" s="209"/>
    </row>
    <row r="14" spans="2:4" s="196" customFormat="1" ht="14.25" customHeight="1" x14ac:dyDescent="0.2">
      <c r="B14" s="203" t="s">
        <v>76</v>
      </c>
      <c r="C14" s="204">
        <v>6729.7470000000067</v>
      </c>
      <c r="D14" s="210">
        <v>28.79534940619228</v>
      </c>
    </row>
    <row r="15" spans="2:4" s="196" customFormat="1" ht="14.25" customHeight="1" x14ac:dyDescent="0.2">
      <c r="B15" s="203" t="s">
        <v>77</v>
      </c>
      <c r="C15" s="204">
        <v>5790.6660000000056</v>
      </c>
      <c r="D15" s="210">
        <v>24.777194560888816</v>
      </c>
    </row>
    <row r="16" spans="2:4" s="196" customFormat="1" ht="14.25" customHeight="1" x14ac:dyDescent="0.2">
      <c r="B16" s="203" t="s">
        <v>78</v>
      </c>
      <c r="C16" s="204">
        <v>4043.9189999999971</v>
      </c>
      <c r="D16" s="210">
        <v>17.303185480128672</v>
      </c>
    </row>
    <row r="17" spans="2:4" s="196" customFormat="1" ht="14.25" customHeight="1" x14ac:dyDescent="0.2">
      <c r="B17" s="203" t="s">
        <v>17</v>
      </c>
      <c r="C17" s="204">
        <v>2147.1599999999976</v>
      </c>
      <c r="D17" s="210">
        <v>9.1873026476329187</v>
      </c>
    </row>
    <row r="18" spans="2:4" s="196" customFormat="1" ht="14.25" customHeight="1" x14ac:dyDescent="0.2">
      <c r="B18" s="203" t="s">
        <v>18</v>
      </c>
      <c r="C18" s="204">
        <v>862.62300000000062</v>
      </c>
      <c r="D18" s="210">
        <v>3.6910051285461098</v>
      </c>
    </row>
    <row r="19" spans="2:4" s="196" customFormat="1" ht="14.25" customHeight="1" x14ac:dyDescent="0.2">
      <c r="B19" s="203" t="s">
        <v>28</v>
      </c>
      <c r="C19" s="204">
        <v>3796.836000000003</v>
      </c>
      <c r="D19" s="210">
        <v>16.245962776610984</v>
      </c>
    </row>
    <row r="20" spans="2:4" s="196" customFormat="1" ht="14.25" customHeight="1" x14ac:dyDescent="0.2">
      <c r="B20" s="203"/>
      <c r="C20" s="210"/>
      <c r="D20" s="210"/>
    </row>
    <row r="21" spans="2:4" s="196" customFormat="1" ht="14.25" customHeight="1" x14ac:dyDescent="0.2">
      <c r="B21" s="29"/>
      <c r="C21" s="30"/>
      <c r="D21" s="49"/>
    </row>
    <row r="22" spans="2:4" s="196" customFormat="1" ht="14.25" customHeight="1" x14ac:dyDescent="0.2">
      <c r="B22" s="202" t="s">
        <v>54</v>
      </c>
      <c r="C22" s="204"/>
      <c r="D22" s="204"/>
    </row>
    <row r="23" spans="2:4" s="196" customFormat="1" ht="14.25" customHeight="1" x14ac:dyDescent="0.2">
      <c r="B23" s="203" t="s">
        <v>5</v>
      </c>
      <c r="C23" s="204">
        <v>4698.0720000000028</v>
      </c>
      <c r="D23" s="210">
        <v>20.102185828894985</v>
      </c>
    </row>
    <row r="24" spans="2:4" s="196" customFormat="1" ht="14.25" customHeight="1" x14ac:dyDescent="0.2">
      <c r="B24" s="203" t="s">
        <v>6</v>
      </c>
      <c r="C24" s="204">
        <v>3902.9989999999993</v>
      </c>
      <c r="D24" s="210">
        <v>16.700214723825269</v>
      </c>
    </row>
    <row r="25" spans="2:4" s="196" customFormat="1" ht="14.25" customHeight="1" x14ac:dyDescent="0.2">
      <c r="B25" s="203" t="s">
        <v>7</v>
      </c>
      <c r="C25" s="204">
        <v>4473.1409999999969</v>
      </c>
      <c r="D25" s="210">
        <v>19.139747458286934</v>
      </c>
    </row>
    <row r="26" spans="2:4" s="196" customFormat="1" ht="14.25" customHeight="1" x14ac:dyDescent="0.2">
      <c r="B26" s="203" t="s">
        <v>8</v>
      </c>
      <c r="C26" s="204">
        <v>4774.7619999999952</v>
      </c>
      <c r="D26" s="210">
        <v>20.430328230973497</v>
      </c>
    </row>
    <row r="27" spans="2:4" s="196" customFormat="1" ht="14.25" customHeight="1" x14ac:dyDescent="0.2">
      <c r="B27" s="203" t="s">
        <v>74</v>
      </c>
      <c r="C27" s="204">
        <v>1840.790999999997</v>
      </c>
      <c r="D27" s="210">
        <v>7.8764060563902296</v>
      </c>
    </row>
    <row r="28" spans="2:4" s="196" customFormat="1" ht="14.25" customHeight="1" x14ac:dyDescent="0.2">
      <c r="B28" s="203" t="s">
        <v>75</v>
      </c>
      <c r="C28" s="204">
        <v>3681.1860000000024</v>
      </c>
      <c r="D28" s="210">
        <v>15.751117701628797</v>
      </c>
    </row>
    <row r="29" spans="2:4" s="196" customFormat="1" ht="14.25" customHeight="1" x14ac:dyDescent="0.2"/>
    <row r="30" spans="2:4" s="196" customFormat="1" ht="14.25" customHeight="1" x14ac:dyDescent="0.2">
      <c r="B30" s="202" t="s">
        <v>79</v>
      </c>
      <c r="C30" s="210"/>
      <c r="D30" s="209"/>
    </row>
    <row r="31" spans="2:4" s="196" customFormat="1" ht="14.25" customHeight="1" x14ac:dyDescent="0.2">
      <c r="B31" s="203" t="s">
        <v>80</v>
      </c>
      <c r="C31" s="204">
        <v>762.25600000000009</v>
      </c>
      <c r="D31" s="210">
        <v>3.2615531990974524</v>
      </c>
    </row>
    <row r="32" spans="2:4" s="196" customFormat="1" ht="14.25" customHeight="1" x14ac:dyDescent="0.2">
      <c r="B32" s="203" t="s">
        <v>81</v>
      </c>
      <c r="C32" s="204">
        <v>4326.3080000000064</v>
      </c>
      <c r="D32" s="210">
        <v>18.511476062741284</v>
      </c>
    </row>
    <row r="33" spans="2:4" s="196" customFormat="1" ht="14.25" customHeight="1" x14ac:dyDescent="0.2">
      <c r="B33" s="203" t="s">
        <v>82</v>
      </c>
      <c r="C33" s="204">
        <v>14164.556000000037</v>
      </c>
      <c r="D33" s="210">
        <v>60.607529406912015</v>
      </c>
    </row>
    <row r="34" spans="2:4" s="196" customFormat="1" ht="14.25" customHeight="1" x14ac:dyDescent="0.2">
      <c r="B34" s="203" t="s">
        <v>83</v>
      </c>
      <c r="C34" s="204">
        <v>4117.831000000001</v>
      </c>
      <c r="D34" s="210">
        <v>17.619441331249163</v>
      </c>
    </row>
    <row r="35" spans="2:4" s="196" customFormat="1" ht="14.25" customHeight="1" x14ac:dyDescent="0.2">
      <c r="B35" s="203"/>
      <c r="C35" s="211"/>
      <c r="D35" s="210"/>
    </row>
    <row r="36" spans="2:4" s="196" customFormat="1" ht="14.25" customHeight="1" x14ac:dyDescent="0.2">
      <c r="B36" s="202" t="s">
        <v>9</v>
      </c>
      <c r="C36" s="205">
        <v>23370.951000000063</v>
      </c>
      <c r="D36" s="209">
        <v>100</v>
      </c>
    </row>
    <row r="37" spans="2:4" s="196" customFormat="1" ht="14.25" customHeight="1" x14ac:dyDescent="0.2">
      <c r="B37" s="214"/>
      <c r="C37" s="214"/>
      <c r="D37" s="213"/>
    </row>
    <row r="38" spans="2:4" s="196" customFormat="1" ht="14.25" customHeight="1" x14ac:dyDescent="0.2">
      <c r="B38" s="142" t="s">
        <v>69</v>
      </c>
      <c r="C38" s="149">
        <v>12297</v>
      </c>
      <c r="D38" s="206"/>
    </row>
    <row r="39" spans="2:4" s="196" customFormat="1" ht="14.25" customHeight="1" x14ac:dyDescent="0.2">
      <c r="B39" s="207" t="s">
        <v>84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8270c081-d9f3-48ae-83c7-c2320a8ca25c"/>
</file>

<file path=customXml/itemProps1.xml><?xml version="1.0" encoding="utf-8"?>
<ds:datastoreItem xmlns:ds="http://schemas.openxmlformats.org/officeDocument/2006/customXml" ds:itemID="{5980F33A-C5A0-4367-9427-F867680DFBC1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15</vt:i4>
      </vt:variant>
    </vt:vector>
  </HeadingPairs>
  <TitlesOfParts>
    <vt:vector size="31" baseType="lpstr">
      <vt:lpstr>contents </vt:lpstr>
      <vt:lpstr>Fig1.1</vt:lpstr>
      <vt:lpstr>Fig1.2</vt:lpstr>
      <vt:lpstr>Fig1.3</vt:lpstr>
      <vt:lpstr>Fig1.4</vt:lpstr>
      <vt:lpstr>Fig1.5</vt:lpstr>
      <vt:lpstr>Fig1.6</vt:lpstr>
      <vt:lpstr>Fig1.7</vt:lpstr>
      <vt:lpstr>AT1.1</vt:lpstr>
      <vt:lpstr>AT1.2</vt:lpstr>
      <vt:lpstr>AT1.3</vt:lpstr>
      <vt:lpstr>AT1.4</vt:lpstr>
      <vt:lpstr>AT1.5</vt:lpstr>
      <vt:lpstr>AT1.6</vt:lpstr>
      <vt:lpstr>AT1.7</vt:lpstr>
      <vt:lpstr>AT1.8</vt:lpstr>
      <vt:lpstr>AT1.1!Print_Area</vt:lpstr>
      <vt:lpstr>AT1.2!Print_Area</vt:lpstr>
      <vt:lpstr>AT1.3!Print_Area</vt:lpstr>
      <vt:lpstr>AT1.4!Print_Area</vt:lpstr>
      <vt:lpstr>AT1.5!Print_Area</vt:lpstr>
      <vt:lpstr>AT1.6!Print_Area</vt:lpstr>
      <vt:lpstr>AT1.7!Print_Area</vt:lpstr>
      <vt:lpstr>AT1.8!Print_Area</vt:lpstr>
      <vt:lpstr>Fig1.1!Print_Area</vt:lpstr>
      <vt:lpstr>Fig1.2!Print_Area</vt:lpstr>
      <vt:lpstr>Fig1.3!Print_Area</vt:lpstr>
      <vt:lpstr>Fig1.4!Print_Area</vt:lpstr>
      <vt:lpstr>Fig1.5!Print_Area</vt:lpstr>
      <vt:lpstr>Fig1.6!Print_Area</vt:lpstr>
      <vt:lpstr>Fig1.7!Print_Area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lbang</dc:creator>
  <cp:lastModifiedBy>Leonie Donaldson</cp:lastModifiedBy>
  <cp:lastPrinted>2016-07-19T13:21:31Z</cp:lastPrinted>
  <dcterms:created xsi:type="dcterms:W3CDTF">2012-02-15T09:43:05Z</dcterms:created>
  <dcterms:modified xsi:type="dcterms:W3CDTF">2016-07-19T13:21:33Z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da1dd420-df54-4928-8093-29049898a343</vt:lpwstr>
  </property>
  <property fmtid="{D5CDD505-2E9C-101B-9397-08002B2CF9AE}" pid="3" name="bjSaver">
    <vt:lpwstr>f2tgM6rWQHaA/Y3+SFo1L0WawoV62gXK</vt:lpwstr>
  </property>
  <property fmtid="{D5CDD505-2E9C-101B-9397-08002B2CF9AE}" pid="4" name="bjDocumentSecurityLabel">
    <vt:lpwstr>No Marking</vt:lpwstr>
  </property>
</Properties>
</file>