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7555" windowHeight="1225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B9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5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8" i="1"/>
  <c r="B8" i="1"/>
  <c r="Z14" i="1" l="1"/>
  <c r="Z2" i="1" l="1"/>
  <c r="Z3" i="1"/>
</calcChain>
</file>

<file path=xl/sharedStrings.xml><?xml version="1.0" encoding="utf-8"?>
<sst xmlns="http://schemas.openxmlformats.org/spreadsheetml/2006/main" count="12" uniqueCount="9">
  <si>
    <t>Wkday</t>
  </si>
  <si>
    <t>Wkend</t>
  </si>
  <si>
    <t>SUM</t>
  </si>
  <si>
    <t>in %</t>
  </si>
  <si>
    <t>PEAK READ FROM CHART</t>
  </si>
  <si>
    <t>absolute</t>
  </si>
  <si>
    <t>percent</t>
  </si>
  <si>
    <t>Regular day, weekday, weekend</t>
  </si>
  <si>
    <t>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</si>
</sst>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3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original!$B$8:$Y$8</c:f>
              <c:numCache>
                <c:formatCode>General</c:formatCode>
                <c:ptCount val="24"/>
                <c:pt idx="0">
                  <c:v>4.3103448275862077E-3</c:v>
                </c:pt>
                <c:pt idx="1">
                  <c:v>4.3103448275862077E-3</c:v>
                </c:pt>
                <c:pt idx="2">
                  <c:v>4.3103448275862077E-3</c:v>
                </c:pt>
                <c:pt idx="3">
                  <c:v>4.3103448275862077E-3</c:v>
                </c:pt>
                <c:pt idx="4">
                  <c:v>4.3103448275862077E-3</c:v>
                </c:pt>
                <c:pt idx="5">
                  <c:v>2.370689655172414E-2</c:v>
                </c:pt>
                <c:pt idx="6">
                  <c:v>6.4655172413793108E-2</c:v>
                </c:pt>
                <c:pt idx="7">
                  <c:v>0.10344827586206896</c:v>
                </c:pt>
                <c:pt idx="8">
                  <c:v>5.6034482758620698E-2</c:v>
                </c:pt>
                <c:pt idx="9">
                  <c:v>2.5862068965517241E-2</c:v>
                </c:pt>
                <c:pt idx="10">
                  <c:v>2.370689655172414E-2</c:v>
                </c:pt>
                <c:pt idx="11">
                  <c:v>2.8017241379310349E-2</c:v>
                </c:pt>
                <c:pt idx="12">
                  <c:v>2.370689655172414E-2</c:v>
                </c:pt>
                <c:pt idx="13">
                  <c:v>2.5862068965517241E-2</c:v>
                </c:pt>
                <c:pt idx="14">
                  <c:v>2.5862068965517241E-2</c:v>
                </c:pt>
                <c:pt idx="15">
                  <c:v>4.3103448275862072E-2</c:v>
                </c:pt>
                <c:pt idx="16">
                  <c:v>6.4655172413793108E-2</c:v>
                </c:pt>
                <c:pt idx="17">
                  <c:v>0.10344827586206896</c:v>
                </c:pt>
                <c:pt idx="18">
                  <c:v>0.10129310344827587</c:v>
                </c:pt>
                <c:pt idx="19">
                  <c:v>8.4051724137931036E-2</c:v>
                </c:pt>
                <c:pt idx="20">
                  <c:v>6.6810344827586216E-2</c:v>
                </c:pt>
                <c:pt idx="21">
                  <c:v>6.25E-2</c:v>
                </c:pt>
                <c:pt idx="22">
                  <c:v>4.0948275862068964E-2</c:v>
                </c:pt>
                <c:pt idx="23">
                  <c:v>1.0775862068965518E-2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original!$B$9:$Y$9</c:f>
              <c:numCache>
                <c:formatCode>General</c:formatCode>
                <c:ptCount val="24"/>
                <c:pt idx="0">
                  <c:v>4.1580041580041574E-3</c:v>
                </c:pt>
                <c:pt idx="1">
                  <c:v>4.1580041580041574E-3</c:v>
                </c:pt>
                <c:pt idx="2">
                  <c:v>4.1580041580041574E-3</c:v>
                </c:pt>
                <c:pt idx="3">
                  <c:v>4.1580041580041574E-3</c:v>
                </c:pt>
                <c:pt idx="4">
                  <c:v>4.1580041580041574E-3</c:v>
                </c:pt>
                <c:pt idx="5">
                  <c:v>1.2474012474012473E-2</c:v>
                </c:pt>
                <c:pt idx="6">
                  <c:v>2.0790020790020788E-2</c:v>
                </c:pt>
                <c:pt idx="7">
                  <c:v>5.1975051975051971E-2</c:v>
                </c:pt>
                <c:pt idx="8">
                  <c:v>9.3555093555093546E-2</c:v>
                </c:pt>
                <c:pt idx="9">
                  <c:v>5.1975051975051971E-2</c:v>
                </c:pt>
                <c:pt idx="10">
                  <c:v>3.118503118503118E-2</c:v>
                </c:pt>
                <c:pt idx="11">
                  <c:v>3.3264033264033259E-2</c:v>
                </c:pt>
                <c:pt idx="12">
                  <c:v>4.1580041580041575E-2</c:v>
                </c:pt>
                <c:pt idx="13">
                  <c:v>3.3264033264033259E-2</c:v>
                </c:pt>
                <c:pt idx="14">
                  <c:v>3.3264033264033259E-2</c:v>
                </c:pt>
                <c:pt idx="15">
                  <c:v>4.3659043659043655E-2</c:v>
                </c:pt>
                <c:pt idx="16">
                  <c:v>8.3160083160083151E-2</c:v>
                </c:pt>
                <c:pt idx="17">
                  <c:v>9.9792099792099784E-2</c:v>
                </c:pt>
                <c:pt idx="18">
                  <c:v>9.7713097713097705E-2</c:v>
                </c:pt>
                <c:pt idx="19">
                  <c:v>7.6923076923076913E-2</c:v>
                </c:pt>
                <c:pt idx="20">
                  <c:v>6.4449064449064439E-2</c:v>
                </c:pt>
                <c:pt idx="21">
                  <c:v>6.0291060291060281E-2</c:v>
                </c:pt>
                <c:pt idx="22">
                  <c:v>3.9501039501039496E-2</c:v>
                </c:pt>
                <c:pt idx="23">
                  <c:v>1.0395010395010394E-2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original!$B$15:$Y$15</c:f>
              <c:numCache>
                <c:formatCode>General</c:formatCode>
                <c:ptCount val="24"/>
                <c:pt idx="0">
                  <c:v>5.6561085972850677E-3</c:v>
                </c:pt>
                <c:pt idx="1">
                  <c:v>5.6561085972850677E-3</c:v>
                </c:pt>
                <c:pt idx="2">
                  <c:v>5.6561085972850677E-3</c:v>
                </c:pt>
                <c:pt idx="3">
                  <c:v>5.6561085972850677E-3</c:v>
                </c:pt>
                <c:pt idx="4">
                  <c:v>2.0361990950226245E-2</c:v>
                </c:pt>
                <c:pt idx="5">
                  <c:v>2.3755656108597284E-2</c:v>
                </c:pt>
                <c:pt idx="6">
                  <c:v>4.7511312217194568E-2</c:v>
                </c:pt>
                <c:pt idx="7">
                  <c:v>6.7873303167420809E-2</c:v>
                </c:pt>
                <c:pt idx="8">
                  <c:v>5.4298642533936646E-2</c:v>
                </c:pt>
                <c:pt idx="9">
                  <c:v>3.3936651583710405E-2</c:v>
                </c:pt>
                <c:pt idx="10">
                  <c:v>5.203619909502262E-2</c:v>
                </c:pt>
                <c:pt idx="11">
                  <c:v>5.6561085972850679E-2</c:v>
                </c:pt>
                <c:pt idx="12">
                  <c:v>4.2986425339366516E-2</c:v>
                </c:pt>
                <c:pt idx="13">
                  <c:v>4.5248868778280542E-2</c:v>
                </c:pt>
                <c:pt idx="14">
                  <c:v>4.7511312217194568E-2</c:v>
                </c:pt>
                <c:pt idx="15">
                  <c:v>5.3167420814479636E-2</c:v>
                </c:pt>
                <c:pt idx="16">
                  <c:v>4.8642533936651577E-2</c:v>
                </c:pt>
                <c:pt idx="17">
                  <c:v>7.4660633484162894E-2</c:v>
                </c:pt>
                <c:pt idx="18">
                  <c:v>7.6923076923076913E-2</c:v>
                </c:pt>
                <c:pt idx="19">
                  <c:v>7.3529411764705885E-2</c:v>
                </c:pt>
                <c:pt idx="20">
                  <c:v>6.67420814479638E-2</c:v>
                </c:pt>
                <c:pt idx="21">
                  <c:v>5.6561085972850679E-2</c:v>
                </c:pt>
                <c:pt idx="22">
                  <c:v>2.2624434389140271E-2</c:v>
                </c:pt>
                <c:pt idx="23">
                  <c:v>1.244343891402715E-2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1456"/>
        <c:axId val="49786880"/>
      </c:lineChart>
      <c:catAx>
        <c:axId val="497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786880"/>
        <c:crosses val="autoZero"/>
        <c:auto val="1"/>
        <c:lblAlgn val="ctr"/>
        <c:lblOffset val="100"/>
        <c:noMultiLvlLbl val="0"/>
      </c:catAx>
      <c:valAx>
        <c:axId val="497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258536</xdr:colOff>
      <xdr:row>3</xdr:row>
      <xdr:rowOff>102053</xdr:rowOff>
    </xdr:from>
    <xdr:to>
      <xdr:col>34</xdr:col>
      <xdr:colOff>299356</xdr:colOff>
      <xdr:row>16</xdr:row>
      <xdr:rowOff>27215</xdr:rowOff>
    </xdr:to>
    <xdr:sp macro="" textlink="">
      <xdr:nvSpPr>
        <xdr:cNvPr id="2" name="TextBox 1"/>
        <xdr:cNvSpPr txBox="1"/>
      </xdr:nvSpPr>
      <xdr:spPr>
        <a:xfrm>
          <a:off x="16178893" y="673553"/>
          <a:ext cx="4939392" cy="2401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 profiles for gas boilers</a:t>
          </a:r>
        </a:p>
        <a:p>
          <a:endParaRPr lang="en-GB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 sz="1600" b="1"/>
            <a:t> </a:t>
          </a:r>
        </a:p>
        <a:p>
          <a:endParaRPr lang="en-GB" sz="1600" b="1"/>
        </a:p>
        <a:p>
          <a:r>
            <a:rPr lang="en-GB" sz="1600" b="1"/>
            <a:t>Data</a:t>
          </a:r>
          <a:r>
            <a:rPr lang="en-GB" sz="1600" b="1" baseline="0"/>
            <a:t> from email with Robert Sansom</a:t>
          </a:r>
        </a:p>
        <a:p>
          <a:endParaRPr lang="en-GB" sz="1600" b="1"/>
        </a:p>
        <a:p>
          <a:r>
            <a:rPr lang="en-GB" sz="1600" b="1"/>
            <a:t>Source: Sansom, R. (2014). Decarbonising low grade heat for low carbon future. Imperial College London.</a:t>
          </a:r>
        </a:p>
      </xdr:txBody>
    </xdr:sp>
    <xdr:clientData/>
  </xdr:twoCellAnchor>
  <xdr:twoCellAnchor editAs="oneCell">
    <xdr:from>
      <xdr:col>9</xdr:col>
      <xdr:colOff>371476</xdr:colOff>
      <xdr:row>23</xdr:row>
      <xdr:rowOff>159203</xdr:rowOff>
    </xdr:from>
    <xdr:to>
      <xdr:col>28</xdr:col>
      <xdr:colOff>459922</xdr:colOff>
      <xdr:row>61</xdr:row>
      <xdr:rowOff>43133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369" y="4540703"/>
          <a:ext cx="11722553" cy="712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544287</xdr:colOff>
      <xdr:row>26</xdr:row>
      <xdr:rowOff>54429</xdr:rowOff>
    </xdr:from>
    <xdr:to>
      <xdr:col>39</xdr:col>
      <xdr:colOff>394612</xdr:colOff>
      <xdr:row>52</xdr:row>
      <xdr:rowOff>149680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70" zoomScaleNormal="70" workbookViewId="0">
      <selection activeCell="B28" sqref="B28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2</v>
      </c>
    </row>
    <row r="2" spans="1:26" x14ac:dyDescent="0.25">
      <c r="A2" t="s">
        <v>0</v>
      </c>
      <c r="B2">
        <v>0.2</v>
      </c>
      <c r="C2">
        <v>0.2</v>
      </c>
      <c r="D2">
        <v>0.2</v>
      </c>
      <c r="E2">
        <v>0.2</v>
      </c>
      <c r="F2">
        <v>0.2</v>
      </c>
      <c r="G2">
        <v>1.1000000000000001</v>
      </c>
      <c r="H2">
        <v>3</v>
      </c>
      <c r="I2">
        <v>4.8</v>
      </c>
      <c r="J2">
        <v>2.6</v>
      </c>
      <c r="K2">
        <v>1.2</v>
      </c>
      <c r="L2">
        <v>1.1000000000000001</v>
      </c>
      <c r="M2">
        <v>1.3</v>
      </c>
      <c r="N2">
        <v>1.1000000000000001</v>
      </c>
      <c r="O2">
        <v>1.2</v>
      </c>
      <c r="P2">
        <v>1.2</v>
      </c>
      <c r="Q2">
        <v>2</v>
      </c>
      <c r="R2">
        <v>3</v>
      </c>
      <c r="S2">
        <v>4.8</v>
      </c>
      <c r="T2">
        <v>4.7</v>
      </c>
      <c r="U2">
        <v>3.9</v>
      </c>
      <c r="V2">
        <v>3.1</v>
      </c>
      <c r="W2">
        <v>2.9</v>
      </c>
      <c r="X2">
        <v>1.9</v>
      </c>
      <c r="Y2">
        <v>0.5</v>
      </c>
      <c r="Z2">
        <f t="shared" ref="Z2:Z3" si="0">SUM(B2:Y2)</f>
        <v>46.4</v>
      </c>
    </row>
    <row r="3" spans="1:26" x14ac:dyDescent="0.25">
      <c r="A3" t="s">
        <v>1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0.6</v>
      </c>
      <c r="H3">
        <v>1</v>
      </c>
      <c r="I3">
        <v>2.5</v>
      </c>
      <c r="J3">
        <v>4.5</v>
      </c>
      <c r="K3">
        <v>2.5</v>
      </c>
      <c r="L3">
        <v>1.5</v>
      </c>
      <c r="M3">
        <v>1.6</v>
      </c>
      <c r="N3">
        <v>2</v>
      </c>
      <c r="O3">
        <v>1.6</v>
      </c>
      <c r="P3">
        <v>1.6</v>
      </c>
      <c r="Q3">
        <v>2.1</v>
      </c>
      <c r="R3">
        <v>4</v>
      </c>
      <c r="S3">
        <v>4.8</v>
      </c>
      <c r="T3">
        <v>4.7</v>
      </c>
      <c r="U3">
        <v>3.7</v>
      </c>
      <c r="V3">
        <v>3.1</v>
      </c>
      <c r="W3">
        <v>2.9</v>
      </c>
      <c r="X3">
        <v>1.9</v>
      </c>
      <c r="Y3">
        <v>0.5</v>
      </c>
      <c r="Z3">
        <f t="shared" si="0"/>
        <v>48.100000000000009</v>
      </c>
    </row>
    <row r="6" spans="1:26" x14ac:dyDescent="0.25">
      <c r="A6" t="s">
        <v>3</v>
      </c>
    </row>
    <row r="7" spans="1:26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 t="s">
        <v>2</v>
      </c>
    </row>
    <row r="8" spans="1:26" x14ac:dyDescent="0.25">
      <c r="A8" t="s">
        <v>0</v>
      </c>
      <c r="B8">
        <f>(1/$Z2)*B2</f>
        <v>4.3103448275862077E-3</v>
      </c>
      <c r="C8">
        <f>(1/$Z2)*C2</f>
        <v>4.3103448275862077E-3</v>
      </c>
      <c r="D8">
        <f t="shared" ref="D8:Z8" si="1">(1/$Z2)*D2</f>
        <v>4.3103448275862077E-3</v>
      </c>
      <c r="E8">
        <f t="shared" si="1"/>
        <v>4.3103448275862077E-3</v>
      </c>
      <c r="F8">
        <f t="shared" si="1"/>
        <v>4.3103448275862077E-3</v>
      </c>
      <c r="G8">
        <f t="shared" si="1"/>
        <v>2.370689655172414E-2</v>
      </c>
      <c r="H8">
        <f t="shared" si="1"/>
        <v>6.4655172413793108E-2</v>
      </c>
      <c r="I8">
        <f t="shared" si="1"/>
        <v>0.10344827586206896</v>
      </c>
      <c r="J8">
        <f t="shared" si="1"/>
        <v>5.6034482758620698E-2</v>
      </c>
      <c r="K8">
        <f t="shared" si="1"/>
        <v>2.5862068965517241E-2</v>
      </c>
      <c r="L8">
        <f t="shared" si="1"/>
        <v>2.370689655172414E-2</v>
      </c>
      <c r="M8">
        <f t="shared" si="1"/>
        <v>2.8017241379310349E-2</v>
      </c>
      <c r="N8">
        <f t="shared" si="1"/>
        <v>2.370689655172414E-2</v>
      </c>
      <c r="O8">
        <f t="shared" si="1"/>
        <v>2.5862068965517241E-2</v>
      </c>
      <c r="P8">
        <f t="shared" si="1"/>
        <v>2.5862068965517241E-2</v>
      </c>
      <c r="Q8">
        <f t="shared" si="1"/>
        <v>4.3103448275862072E-2</v>
      </c>
      <c r="R8">
        <f t="shared" si="1"/>
        <v>6.4655172413793108E-2</v>
      </c>
      <c r="S8">
        <f t="shared" si="1"/>
        <v>0.10344827586206896</v>
      </c>
      <c r="T8">
        <f t="shared" si="1"/>
        <v>0.10129310344827587</v>
      </c>
      <c r="U8">
        <f t="shared" si="1"/>
        <v>8.4051724137931036E-2</v>
      </c>
      <c r="V8">
        <f t="shared" si="1"/>
        <v>6.6810344827586216E-2</v>
      </c>
      <c r="W8">
        <f t="shared" si="1"/>
        <v>6.25E-2</v>
      </c>
      <c r="X8">
        <f t="shared" si="1"/>
        <v>4.0948275862068964E-2</v>
      </c>
      <c r="Y8">
        <f t="shared" si="1"/>
        <v>1.0775862068965518E-2</v>
      </c>
      <c r="Z8">
        <f t="shared" si="1"/>
        <v>1</v>
      </c>
    </row>
    <row r="9" spans="1:26" x14ac:dyDescent="0.25">
      <c r="A9" t="s">
        <v>1</v>
      </c>
      <c r="B9">
        <f>(1/$Z3)*B3</f>
        <v>4.1580041580041574E-3</v>
      </c>
      <c r="C9">
        <f>(1/$Z3)*C3</f>
        <v>4.1580041580041574E-3</v>
      </c>
      <c r="D9">
        <f t="shared" ref="D9:Z9" si="2">(1/$Z3)*D3</f>
        <v>4.1580041580041574E-3</v>
      </c>
      <c r="E9">
        <f t="shared" si="2"/>
        <v>4.1580041580041574E-3</v>
      </c>
      <c r="F9">
        <f t="shared" si="2"/>
        <v>4.1580041580041574E-3</v>
      </c>
      <c r="G9">
        <f t="shared" si="2"/>
        <v>1.2474012474012473E-2</v>
      </c>
      <c r="H9">
        <f t="shared" si="2"/>
        <v>2.0790020790020788E-2</v>
      </c>
      <c r="I9">
        <f t="shared" si="2"/>
        <v>5.1975051975051971E-2</v>
      </c>
      <c r="J9">
        <f t="shared" si="2"/>
        <v>9.3555093555093546E-2</v>
      </c>
      <c r="K9">
        <f t="shared" si="2"/>
        <v>5.1975051975051971E-2</v>
      </c>
      <c r="L9">
        <f t="shared" si="2"/>
        <v>3.118503118503118E-2</v>
      </c>
      <c r="M9">
        <f t="shared" si="2"/>
        <v>3.3264033264033259E-2</v>
      </c>
      <c r="N9">
        <f t="shared" si="2"/>
        <v>4.1580041580041575E-2</v>
      </c>
      <c r="O9">
        <f t="shared" si="2"/>
        <v>3.3264033264033259E-2</v>
      </c>
      <c r="P9">
        <f t="shared" si="2"/>
        <v>3.3264033264033259E-2</v>
      </c>
      <c r="Q9">
        <f t="shared" si="2"/>
        <v>4.3659043659043655E-2</v>
      </c>
      <c r="R9">
        <f t="shared" si="2"/>
        <v>8.3160083160083151E-2</v>
      </c>
      <c r="S9">
        <f t="shared" si="2"/>
        <v>9.9792099792099784E-2</v>
      </c>
      <c r="T9">
        <f t="shared" si="2"/>
        <v>9.7713097713097705E-2</v>
      </c>
      <c r="U9">
        <f t="shared" si="2"/>
        <v>7.6923076923076913E-2</v>
      </c>
      <c r="V9">
        <f t="shared" si="2"/>
        <v>6.4449064449064439E-2</v>
      </c>
      <c r="W9">
        <f t="shared" si="2"/>
        <v>6.0291060291060281E-2</v>
      </c>
      <c r="X9">
        <f t="shared" si="2"/>
        <v>3.9501039501039496E-2</v>
      </c>
      <c r="Y9">
        <f t="shared" si="2"/>
        <v>1.0395010395010394E-2</v>
      </c>
      <c r="Z9">
        <f t="shared" si="2"/>
        <v>1</v>
      </c>
    </row>
    <row r="12" spans="1:26" x14ac:dyDescent="0.25">
      <c r="A12" t="s">
        <v>4</v>
      </c>
    </row>
    <row r="13" spans="1:26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</row>
    <row r="14" spans="1:26" x14ac:dyDescent="0.25">
      <c r="A14" t="s">
        <v>5</v>
      </c>
      <c r="B14">
        <v>0.5</v>
      </c>
      <c r="C14">
        <v>0.5</v>
      </c>
      <c r="D14">
        <v>0.5</v>
      </c>
      <c r="E14">
        <v>0.5</v>
      </c>
      <c r="F14">
        <v>1.8</v>
      </c>
      <c r="G14">
        <v>2.1</v>
      </c>
      <c r="H14">
        <v>4.2</v>
      </c>
      <c r="I14">
        <v>6</v>
      </c>
      <c r="J14">
        <v>4.8</v>
      </c>
      <c r="K14">
        <v>3</v>
      </c>
      <c r="L14">
        <v>4.5999999999999996</v>
      </c>
      <c r="M14">
        <v>5</v>
      </c>
      <c r="N14">
        <v>3.8</v>
      </c>
      <c r="O14">
        <v>4</v>
      </c>
      <c r="P14">
        <v>4.2</v>
      </c>
      <c r="Q14">
        <v>4.7</v>
      </c>
      <c r="R14">
        <v>4.3</v>
      </c>
      <c r="S14">
        <v>6.6</v>
      </c>
      <c r="T14">
        <v>6.8</v>
      </c>
      <c r="U14">
        <v>6.5</v>
      </c>
      <c r="V14">
        <v>5.9</v>
      </c>
      <c r="W14">
        <v>5</v>
      </c>
      <c r="X14">
        <v>2</v>
      </c>
      <c r="Y14">
        <v>1.1000000000000001</v>
      </c>
      <c r="Z14">
        <f>SUM(B14:Y14)</f>
        <v>88.4</v>
      </c>
    </row>
    <row r="15" spans="1:26" x14ac:dyDescent="0.25">
      <c r="A15" t="s">
        <v>6</v>
      </c>
      <c r="B15">
        <f>1/$Z$14*B14</f>
        <v>5.6561085972850677E-3</v>
      </c>
      <c r="C15">
        <f t="shared" ref="C15:Z15" si="3">1/$Z$14*C14</f>
        <v>5.6561085972850677E-3</v>
      </c>
      <c r="D15">
        <f t="shared" si="3"/>
        <v>5.6561085972850677E-3</v>
      </c>
      <c r="E15">
        <f t="shared" si="3"/>
        <v>5.6561085972850677E-3</v>
      </c>
      <c r="F15">
        <f t="shared" si="3"/>
        <v>2.0361990950226245E-2</v>
      </c>
      <c r="G15">
        <f t="shared" si="3"/>
        <v>2.3755656108597284E-2</v>
      </c>
      <c r="H15">
        <f t="shared" si="3"/>
        <v>4.7511312217194568E-2</v>
      </c>
      <c r="I15">
        <f t="shared" si="3"/>
        <v>6.7873303167420809E-2</v>
      </c>
      <c r="J15">
        <f t="shared" si="3"/>
        <v>5.4298642533936646E-2</v>
      </c>
      <c r="K15">
        <f t="shared" si="3"/>
        <v>3.3936651583710405E-2</v>
      </c>
      <c r="L15">
        <f t="shared" si="3"/>
        <v>5.203619909502262E-2</v>
      </c>
      <c r="M15">
        <f t="shared" si="3"/>
        <v>5.6561085972850679E-2</v>
      </c>
      <c r="N15">
        <f t="shared" si="3"/>
        <v>4.2986425339366516E-2</v>
      </c>
      <c r="O15">
        <f t="shared" si="3"/>
        <v>4.5248868778280542E-2</v>
      </c>
      <c r="P15">
        <f t="shared" si="3"/>
        <v>4.7511312217194568E-2</v>
      </c>
      <c r="Q15">
        <f t="shared" si="3"/>
        <v>5.3167420814479636E-2</v>
      </c>
      <c r="R15">
        <f t="shared" si="3"/>
        <v>4.8642533936651577E-2</v>
      </c>
      <c r="S15">
        <f t="shared" si="3"/>
        <v>7.4660633484162894E-2</v>
      </c>
      <c r="T15">
        <f t="shared" si="3"/>
        <v>7.6923076923076913E-2</v>
      </c>
      <c r="U15">
        <f t="shared" si="3"/>
        <v>7.3529411764705885E-2</v>
      </c>
      <c r="V15">
        <f t="shared" si="3"/>
        <v>6.67420814479638E-2</v>
      </c>
      <c r="W15">
        <f t="shared" si="3"/>
        <v>5.6561085972850679E-2</v>
      </c>
      <c r="X15">
        <f t="shared" si="3"/>
        <v>2.2624434389140271E-2</v>
      </c>
      <c r="Y15">
        <f t="shared" si="3"/>
        <v>1.244343891402715E-2</v>
      </c>
      <c r="Z15">
        <f t="shared" si="3"/>
        <v>1</v>
      </c>
    </row>
    <row r="18" spans="1:24" x14ac:dyDescent="0.25">
      <c r="A18" t="s">
        <v>8</v>
      </c>
    </row>
    <row r="19" spans="1:24" x14ac:dyDescent="0.25">
      <c r="A19" s="2">
        <v>0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  <c r="V19" s="2">
        <v>21</v>
      </c>
      <c r="W19" s="2">
        <v>22</v>
      </c>
      <c r="X19" s="2">
        <v>23</v>
      </c>
    </row>
    <row r="20" spans="1:24" x14ac:dyDescent="0.25">
      <c r="A20" s="2">
        <v>4.3103448275862077E-3</v>
      </c>
      <c r="B20" s="2">
        <v>4.3103448275862077E-3</v>
      </c>
      <c r="C20" s="2">
        <v>4.3103448275862077E-3</v>
      </c>
      <c r="D20" s="2">
        <v>4.3103448275862077E-3</v>
      </c>
      <c r="E20" s="2">
        <v>4.3103448275862077E-3</v>
      </c>
      <c r="F20" s="2">
        <v>2.370689655172414E-2</v>
      </c>
      <c r="G20" s="2">
        <v>6.4655172413793108E-2</v>
      </c>
      <c r="H20" s="2">
        <v>0.10344827586206896</v>
      </c>
      <c r="I20" s="2">
        <v>5.6034482758620698E-2</v>
      </c>
      <c r="J20" s="2">
        <v>2.5862068965517241E-2</v>
      </c>
      <c r="K20" s="2">
        <v>2.370689655172414E-2</v>
      </c>
      <c r="L20" s="2">
        <v>2.8017241379310349E-2</v>
      </c>
      <c r="M20" s="2">
        <v>2.370689655172414E-2</v>
      </c>
      <c r="N20" s="2">
        <v>2.5862068965517241E-2</v>
      </c>
      <c r="O20" s="2">
        <v>2.5862068965517241E-2</v>
      </c>
      <c r="P20" s="2">
        <v>4.3103448275862072E-2</v>
      </c>
      <c r="Q20" s="2">
        <v>6.4655172413793108E-2</v>
      </c>
      <c r="R20" s="2">
        <v>0.10344827586206896</v>
      </c>
      <c r="S20" s="2">
        <v>0.10129310344827587</v>
      </c>
      <c r="T20" s="2">
        <v>8.4051724137931036E-2</v>
      </c>
      <c r="U20" s="2">
        <v>6.6810344827586216E-2</v>
      </c>
      <c r="V20" s="2">
        <v>6.25E-2</v>
      </c>
      <c r="W20" s="2">
        <v>4.0948275862068964E-2</v>
      </c>
      <c r="X20" s="2">
        <v>1.0775862068965518E-2</v>
      </c>
    </row>
    <row r="21" spans="1:24" x14ac:dyDescent="0.25">
      <c r="A21" s="2">
        <v>4.1580041580041574E-3</v>
      </c>
      <c r="B21" s="2">
        <v>4.1580041580041574E-3</v>
      </c>
      <c r="C21" s="2">
        <v>4.1580041580041574E-3</v>
      </c>
      <c r="D21" s="2">
        <v>4.1580041580041574E-3</v>
      </c>
      <c r="E21" s="2">
        <v>4.1580041580041574E-3</v>
      </c>
      <c r="F21" s="2">
        <v>1.2474012474012473E-2</v>
      </c>
      <c r="G21" s="2">
        <v>2.0790020790020788E-2</v>
      </c>
      <c r="H21" s="2">
        <v>5.1975051975051971E-2</v>
      </c>
      <c r="I21" s="2">
        <v>9.3555093555093546E-2</v>
      </c>
      <c r="J21" s="2">
        <v>5.1975051975051971E-2</v>
      </c>
      <c r="K21" s="2">
        <v>3.118503118503118E-2</v>
      </c>
      <c r="L21" s="2">
        <v>3.3264033264033259E-2</v>
      </c>
      <c r="M21" s="2">
        <v>4.1580041580041575E-2</v>
      </c>
      <c r="N21" s="2">
        <v>3.3264033264033259E-2</v>
      </c>
      <c r="O21" s="2">
        <v>3.3264033264033259E-2</v>
      </c>
      <c r="P21" s="2">
        <v>4.3659043659043655E-2</v>
      </c>
      <c r="Q21" s="2">
        <v>8.3160083160083151E-2</v>
      </c>
      <c r="R21" s="2">
        <v>9.9792099792099784E-2</v>
      </c>
      <c r="S21" s="2">
        <v>9.7713097713097705E-2</v>
      </c>
      <c r="T21" s="2">
        <v>7.6923076923076913E-2</v>
      </c>
      <c r="U21" s="2">
        <v>6.4449064449064439E-2</v>
      </c>
      <c r="V21" s="2">
        <v>6.0291060291060281E-2</v>
      </c>
      <c r="W21" s="2">
        <v>3.9501039501039496E-2</v>
      </c>
      <c r="X21" s="2">
        <v>1.0395010395010394E-2</v>
      </c>
    </row>
    <row r="22" spans="1:24" x14ac:dyDescent="0.25">
      <c r="A22" s="2">
        <v>5.6561085972850677E-3</v>
      </c>
      <c r="B22" s="2">
        <v>5.6561085972850677E-3</v>
      </c>
      <c r="C22" s="2">
        <v>5.6561085972850677E-3</v>
      </c>
      <c r="D22" s="2">
        <v>5.6561085972850677E-3</v>
      </c>
      <c r="E22" s="2">
        <v>2.0361990950226245E-2</v>
      </c>
      <c r="F22" s="2">
        <v>2.3755656108597284E-2</v>
      </c>
      <c r="G22" s="2">
        <v>4.7511312217194568E-2</v>
      </c>
      <c r="H22" s="2">
        <v>6.7873303167420809E-2</v>
      </c>
      <c r="I22" s="2">
        <v>5.4298642533936646E-2</v>
      </c>
      <c r="J22" s="2">
        <v>3.3936651583710405E-2</v>
      </c>
      <c r="K22" s="2">
        <v>5.203619909502262E-2</v>
      </c>
      <c r="L22" s="2">
        <v>5.6561085972850679E-2</v>
      </c>
      <c r="M22" s="2">
        <v>4.2986425339366516E-2</v>
      </c>
      <c r="N22" s="2">
        <v>4.5248868778280542E-2</v>
      </c>
      <c r="O22" s="2">
        <v>4.7511312217194568E-2</v>
      </c>
      <c r="P22" s="2">
        <v>5.3167420814479636E-2</v>
      </c>
      <c r="Q22" s="2">
        <v>4.8642533936651577E-2</v>
      </c>
      <c r="R22" s="2">
        <v>7.4660633484162894E-2</v>
      </c>
      <c r="S22" s="2">
        <v>7.6923076923076913E-2</v>
      </c>
      <c r="T22" s="2">
        <v>7.3529411764705885E-2</v>
      </c>
      <c r="U22" s="2">
        <v>6.67420814479638E-2</v>
      </c>
      <c r="V22" s="2">
        <v>5.6561085972850679E-2</v>
      </c>
      <c r="W22" s="2">
        <v>2.2624434389140271E-2</v>
      </c>
      <c r="X22" s="2">
        <v>1.244343891402715E-2</v>
      </c>
    </row>
    <row r="23" spans="1:24" x14ac:dyDescent="0.25">
      <c r="A23" s="3" t="s">
        <v>7</v>
      </c>
    </row>
    <row r="27" spans="1:24" x14ac:dyDescent="0.25">
      <c r="E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2017-10-25T13:24:01Z</dcterms:modified>
</cp:coreProperties>
</file>