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LAJob\webshop\Corleone-Calzone\documents\"/>
    </mc:Choice>
  </mc:AlternateContent>
  <xr:revisionPtr revIDLastSave="0" documentId="13_ncr:1_{943F7F23-2452-4F5D-A1FB-E0B3985A2B91}" xr6:coauthVersionLast="47" xr6:coauthVersionMax="47" xr10:uidLastSave="{00000000-0000-0000-0000-000000000000}"/>
  <bookViews>
    <workbookView xWindow="-108" yWindow="-108" windowWidth="23256" windowHeight="12456" xr2:uid="{A1D716AF-610B-4B81-AF95-DFDC124FE21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I9" i="1"/>
  <c r="I8" i="1"/>
  <c r="I7" i="1"/>
  <c r="I6" i="1"/>
  <c r="I5" i="1"/>
  <c r="I4" i="1"/>
  <c r="E9" i="1"/>
  <c r="E8" i="1"/>
  <c r="E7" i="1"/>
  <c r="E6" i="1"/>
  <c r="E5" i="1"/>
  <c r="E4" i="1"/>
  <c r="E11" i="1"/>
  <c r="J11" i="1" s="1"/>
  <c r="I11" i="1"/>
  <c r="I14" i="1"/>
  <c r="E14" i="1"/>
  <c r="J14" i="1" s="1"/>
  <c r="I13" i="1"/>
  <c r="I12" i="1"/>
  <c r="E28" i="1"/>
  <c r="J28" i="1" s="1"/>
  <c r="E27" i="1"/>
  <c r="J27" i="1" s="1"/>
  <c r="E26" i="1"/>
  <c r="J26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E13" i="1" l="1"/>
  <c r="J13" i="1" s="1"/>
  <c r="E12" i="1"/>
  <c r="J12" i="1" s="1"/>
  <c r="J31" i="1" l="1"/>
</calcChain>
</file>

<file path=xl/sharedStrings.xml><?xml version="1.0" encoding="utf-8"?>
<sst xmlns="http://schemas.openxmlformats.org/spreadsheetml/2006/main" count="37" uniqueCount="37">
  <si>
    <t>ontwerpfase</t>
  </si>
  <si>
    <t>uren</t>
  </si>
  <si>
    <t>tarief</t>
  </si>
  <si>
    <t>begroot</t>
  </si>
  <si>
    <t>uitgaven</t>
  </si>
  <si>
    <t>aangegane verplichting</t>
  </si>
  <si>
    <t>nog verwacht</t>
  </si>
  <si>
    <t>totale uitgaven</t>
  </si>
  <si>
    <t>vrije ruimte</t>
  </si>
  <si>
    <t>realisatiefase</t>
  </si>
  <si>
    <t>1. layout coderen</t>
  </si>
  <si>
    <t>2. database maken</t>
  </si>
  <si>
    <t>3. product uit database uitprinten</t>
  </si>
  <si>
    <t>4. login- en sign up functie maken</t>
  </si>
  <si>
    <t>5. winkelwagen toevoegen</t>
  </si>
  <si>
    <t>6. product toevoegfunctie</t>
  </si>
  <si>
    <t>7. product aanpasfunctie</t>
  </si>
  <si>
    <t>8. product verwijderfunctie</t>
  </si>
  <si>
    <t>9. winkelwagen aanpasfunctie</t>
  </si>
  <si>
    <t>10. bestelling in database plaatsen</t>
  </si>
  <si>
    <t>11. korting toepassen op basis van hoeveelheid product</t>
  </si>
  <si>
    <t>12. pagina producten aanschaffen</t>
  </si>
  <si>
    <t>13. admin pagina bestelling bijhouden</t>
  </si>
  <si>
    <t>totaal</t>
  </si>
  <si>
    <t>opsomming</t>
  </si>
  <si>
    <t>totaalprijs</t>
  </si>
  <si>
    <t>initiatieffase</t>
  </si>
  <si>
    <t>1. inleiden + probeemstelling en oplossing</t>
  </si>
  <si>
    <t>2. user stories en backlog</t>
  </si>
  <si>
    <t>1. functioneel ontwerp maken</t>
  </si>
  <si>
    <t>2. wireframes maken</t>
  </si>
  <si>
    <t>3. dummy website maken</t>
  </si>
  <si>
    <t>3. use case diagram maken</t>
  </si>
  <si>
    <t>4. klassen diagram maken</t>
  </si>
  <si>
    <t>5. ERD maken</t>
  </si>
  <si>
    <t>6. client server model maken</t>
  </si>
  <si>
    <t>4. logisch- en fysiek module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</si>
</sst>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2" fillId="3" borderId="2" xfId="2" applyBorder="1"/>
    <xf numFmtId="0" fontId="2" fillId="3" borderId="3" xfId="2" applyBorder="1"/>
    <xf numFmtId="0" fontId="2" fillId="2" borderId="4" xfId="1" applyBorder="1"/>
    <xf numFmtId="0" fontId="2" fillId="2" borderId="4" xfId="1" applyBorder="1" applyAlignment="1">
      <alignment horizontal="center"/>
    </xf>
    <xf numFmtId="0" fontId="1" fillId="3" borderId="9" xfId="2" applyFont="1" applyBorder="1"/>
    <xf numFmtId="0" fontId="1" fillId="3" borderId="1" xfId="2" applyFont="1" applyBorder="1"/>
    <xf numFmtId="0" fontId="2" fillId="2" borderId="10" xfId="1" applyBorder="1"/>
    <xf numFmtId="0" fontId="2" fillId="2" borderId="11" xfId="1" applyBorder="1"/>
    <xf numFmtId="0" fontId="3" fillId="3" borderId="1" xfId="2" applyFont="1" applyBorder="1"/>
    <xf numFmtId="0" fontId="3" fillId="3" borderId="2" xfId="2" applyFont="1" applyBorder="1"/>
    <xf numFmtId="0" fontId="3" fillId="3" borderId="3" xfId="2" applyFont="1" applyBorder="1"/>
    <xf numFmtId="6" fontId="2" fillId="2" borderId="0" xfId="1" applyNumberFormat="1" applyBorder="1" applyAlignment="1">
      <alignment horizontal="center"/>
    </xf>
    <xf numFmtId="6" fontId="2" fillId="2" borderId="5" xfId="1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5" xfId="0" applyNumberFormat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0" xfId="0" applyAlignment="1">
      <alignment horizontal="center"/>
    </xf>
    <xf numFmtId="0" fontId="2" fillId="2" borderId="7" xfId="1" applyBorder="1" applyAlignment="1">
      <alignment horizontal="center"/>
    </xf>
    <xf numFmtId="6" fontId="2" fillId="2" borderId="7" xfId="1" applyNumberFormat="1" applyBorder="1" applyAlignment="1">
      <alignment horizontal="center"/>
    </xf>
    <xf numFmtId="6" fontId="2" fillId="2" borderId="0" xfId="1" applyNumberFormat="1" applyAlignment="1">
      <alignment horizontal="center"/>
    </xf>
    <xf numFmtId="6" fontId="2" fillId="2" borderId="8" xfId="1" applyNumberFormat="1" applyBorder="1" applyAlignment="1">
      <alignment horizontal="center"/>
    </xf>
    <xf numFmtId="6" fontId="1" fillId="0" borderId="8" xfId="0" applyNumberFormat="1" applyFont="1" applyBorder="1"/>
    <xf numFmtId="0" fontId="2" fillId="2" borderId="0" xfId="1"/>
    <xf numFmtId="6" fontId="2" fillId="2" borderId="0" xfId="1" applyNumberFormat="1"/>
    <xf numFmtId="6" fontId="2" fillId="2" borderId="5" xfId="1" applyNumberFormat="1" applyBorder="1"/>
    <xf numFmtId="0" fontId="0" fillId="0" borderId="11" xfId="0" applyBorder="1"/>
    <xf numFmtId="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20% - Accent6" xfId="1" builtinId="50"/>
    <cellStyle name="60% - Accent6" xfId="2" builtinId="5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6129-04BA-4920-939C-DB9C26E310E5}">
  <dimension ref="B3:J31"/>
  <sheetViews>
    <sheetView tabSelected="1" zoomScale="80" zoomScaleNormal="80" workbookViewId="0">
      <selection activeCell="L17" sqref="L17"/>
    </sheetView>
  </sheetViews>
  <sheetFormatPr defaultRowHeight="14.4" x14ac:dyDescent="0.3"/>
  <cols>
    <col min="2" max="2" width="46.88671875" bestFit="1" customWidth="1"/>
    <col min="5" max="5" width="10" bestFit="1" customWidth="1"/>
    <col min="6" max="6" width="9" bestFit="1" customWidth="1"/>
    <col min="7" max="7" width="22.77734375" bestFit="1" customWidth="1"/>
    <col min="8" max="8" width="13.6640625" bestFit="1" customWidth="1"/>
    <col min="9" max="9" width="15.21875" bestFit="1" customWidth="1"/>
    <col min="10" max="10" width="11.77734375" bestFit="1" customWidth="1"/>
  </cols>
  <sheetData>
    <row r="3" spans="2:10" ht="18" x14ac:dyDescent="0.35">
      <c r="B3" s="11" t="s">
        <v>26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7" t="s">
        <v>8</v>
      </c>
    </row>
    <row r="4" spans="2:10" x14ac:dyDescent="0.3">
      <c r="B4" s="13" t="s">
        <v>27</v>
      </c>
      <c r="C4" s="24">
        <v>1</v>
      </c>
      <c r="D4" s="18">
        <v>30</v>
      </c>
      <c r="E4" s="18">
        <f>C4*D4</f>
        <v>30</v>
      </c>
      <c r="F4" s="18">
        <v>20</v>
      </c>
      <c r="G4" s="18">
        <v>0</v>
      </c>
      <c r="H4" s="18">
        <v>0</v>
      </c>
      <c r="I4" s="18">
        <f>SUM(F4:H4)</f>
        <v>20</v>
      </c>
      <c r="J4" s="19">
        <f>E4-I4</f>
        <v>10</v>
      </c>
    </row>
    <row r="5" spans="2:10" x14ac:dyDescent="0.3">
      <c r="B5" s="6" t="s">
        <v>28</v>
      </c>
      <c r="C5" s="25">
        <v>3</v>
      </c>
      <c r="D5" s="20">
        <v>30</v>
      </c>
      <c r="E5" s="20">
        <f>C5*D5</f>
        <v>90</v>
      </c>
      <c r="F5" s="20">
        <v>50</v>
      </c>
      <c r="G5" s="20">
        <v>0</v>
      </c>
      <c r="H5" s="20">
        <v>0</v>
      </c>
      <c r="I5" s="20">
        <f>SUM(F5:H5)</f>
        <v>50</v>
      </c>
      <c r="J5" s="21">
        <f>E5-I5</f>
        <v>40</v>
      </c>
    </row>
    <row r="6" spans="2:10" x14ac:dyDescent="0.3">
      <c r="B6" s="13" t="s">
        <v>32</v>
      </c>
      <c r="C6" s="24">
        <v>3</v>
      </c>
      <c r="D6" s="18">
        <v>30</v>
      </c>
      <c r="E6" s="18">
        <f>C6*D6</f>
        <v>90</v>
      </c>
      <c r="F6" s="18">
        <v>50</v>
      </c>
      <c r="G6" s="18">
        <v>0</v>
      </c>
      <c r="H6" s="18">
        <v>0</v>
      </c>
      <c r="I6" s="18">
        <f>SUM(F6:H6)</f>
        <v>50</v>
      </c>
      <c r="J6" s="19">
        <f>E6-I6</f>
        <v>40</v>
      </c>
    </row>
    <row r="7" spans="2:10" x14ac:dyDescent="0.3">
      <c r="B7" s="6" t="s">
        <v>33</v>
      </c>
      <c r="C7" s="36">
        <v>3</v>
      </c>
      <c r="D7" s="35">
        <v>30</v>
      </c>
      <c r="E7" s="35">
        <f>C7*D7</f>
        <v>90</v>
      </c>
      <c r="F7" s="35">
        <v>50</v>
      </c>
      <c r="G7" s="35">
        <v>0</v>
      </c>
      <c r="H7" s="35">
        <v>0</v>
      </c>
      <c r="I7" s="35">
        <f>SUM(F7:H7)</f>
        <v>50</v>
      </c>
      <c r="J7" s="21">
        <f>E7-I7</f>
        <v>40</v>
      </c>
    </row>
    <row r="8" spans="2:10" x14ac:dyDescent="0.3">
      <c r="B8" s="13" t="s">
        <v>34</v>
      </c>
      <c r="C8" s="37">
        <v>4</v>
      </c>
      <c r="D8" s="28">
        <v>30</v>
      </c>
      <c r="E8" s="28">
        <f>C8*D8</f>
        <v>120</v>
      </c>
      <c r="F8" s="28">
        <v>100</v>
      </c>
      <c r="G8" s="28">
        <v>0</v>
      </c>
      <c r="H8" s="28">
        <v>0</v>
      </c>
      <c r="I8" s="28">
        <f>SUM(F8:H8)</f>
        <v>100</v>
      </c>
      <c r="J8" s="19">
        <f>E8-I8</f>
        <v>20</v>
      </c>
    </row>
    <row r="9" spans="2:10" x14ac:dyDescent="0.3">
      <c r="B9" s="6" t="s">
        <v>35</v>
      </c>
      <c r="C9" s="25">
        <v>2</v>
      </c>
      <c r="D9" s="20">
        <v>30</v>
      </c>
      <c r="E9" s="20">
        <f>C9*D9</f>
        <v>60</v>
      </c>
      <c r="F9" s="20">
        <v>20</v>
      </c>
      <c r="G9" s="20">
        <v>0</v>
      </c>
      <c r="H9" s="20">
        <v>0</v>
      </c>
      <c r="I9" s="20">
        <f>SUM(F9:H9)</f>
        <v>20</v>
      </c>
      <c r="J9" s="21">
        <f>E9-I9</f>
        <v>40</v>
      </c>
    </row>
    <row r="10" spans="2:10" ht="18" x14ac:dyDescent="0.35">
      <c r="B10" s="11" t="s">
        <v>0</v>
      </c>
      <c r="C10" s="7"/>
      <c r="D10" s="7"/>
      <c r="E10" s="7"/>
      <c r="F10" s="7"/>
      <c r="G10" s="7"/>
      <c r="H10" s="7"/>
      <c r="I10" s="7"/>
      <c r="J10" s="8"/>
    </row>
    <row r="11" spans="2:10" x14ac:dyDescent="0.3">
      <c r="B11" s="9" t="s">
        <v>29</v>
      </c>
      <c r="C11" s="10">
        <v>5</v>
      </c>
      <c r="D11" s="18">
        <v>30</v>
      </c>
      <c r="E11" s="18">
        <f>C11*D11</f>
        <v>150</v>
      </c>
      <c r="F11" s="18">
        <v>100</v>
      </c>
      <c r="G11" s="18">
        <v>0</v>
      </c>
      <c r="H11" s="18">
        <v>0</v>
      </c>
      <c r="I11" s="18">
        <f>SUM(F11:H11)</f>
        <v>100</v>
      </c>
      <c r="J11" s="19">
        <f>E11-I11</f>
        <v>50</v>
      </c>
    </row>
    <row r="12" spans="2:10" x14ac:dyDescent="0.3">
      <c r="B12" s="1" t="s">
        <v>30</v>
      </c>
      <c r="C12" s="4">
        <v>8</v>
      </c>
      <c r="D12" s="20">
        <v>30</v>
      </c>
      <c r="E12" s="20">
        <f>C12*D12</f>
        <v>240</v>
      </c>
      <c r="F12" s="20">
        <v>100</v>
      </c>
      <c r="G12" s="20">
        <v>0</v>
      </c>
      <c r="H12" s="20">
        <v>50</v>
      </c>
      <c r="I12" s="20">
        <f>SUM(F12:H12)</f>
        <v>150</v>
      </c>
      <c r="J12" s="21">
        <f>E12-I12</f>
        <v>90</v>
      </c>
    </row>
    <row r="13" spans="2:10" x14ac:dyDescent="0.3">
      <c r="B13" s="9" t="s">
        <v>31</v>
      </c>
      <c r="C13" s="10">
        <v>12</v>
      </c>
      <c r="D13" s="18">
        <v>30</v>
      </c>
      <c r="E13" s="18">
        <f>C13*D13</f>
        <v>360</v>
      </c>
      <c r="F13" s="18">
        <v>250</v>
      </c>
      <c r="G13" s="18">
        <v>0</v>
      </c>
      <c r="H13" s="18">
        <v>0</v>
      </c>
      <c r="I13" s="18">
        <f>SUM(F13:H13)</f>
        <v>250</v>
      </c>
      <c r="J13" s="19">
        <f>E13-I13</f>
        <v>110</v>
      </c>
    </row>
    <row r="14" spans="2:10" x14ac:dyDescent="0.3">
      <c r="B14" s="34" t="s">
        <v>36</v>
      </c>
      <c r="C14" s="5">
        <v>8</v>
      </c>
      <c r="D14" s="38">
        <v>30</v>
      </c>
      <c r="E14" s="38">
        <f>C14*D14</f>
        <v>240</v>
      </c>
      <c r="F14" s="38">
        <v>200</v>
      </c>
      <c r="G14" s="38">
        <v>0</v>
      </c>
      <c r="H14" s="38">
        <v>0</v>
      </c>
      <c r="I14" s="38">
        <f>SUM(F14:H14)</f>
        <v>200</v>
      </c>
      <c r="J14" s="39">
        <f>E14-I14</f>
        <v>40</v>
      </c>
    </row>
    <row r="15" spans="2:10" ht="18" x14ac:dyDescent="0.35">
      <c r="B15" s="11" t="s">
        <v>9</v>
      </c>
      <c r="C15" s="22"/>
      <c r="D15" s="22"/>
      <c r="E15" s="22"/>
      <c r="F15" s="22"/>
      <c r="G15" s="22"/>
      <c r="H15" s="22"/>
      <c r="I15" s="22"/>
      <c r="J15" s="23"/>
    </row>
    <row r="16" spans="2:10" x14ac:dyDescent="0.3">
      <c r="B16" s="13" t="s">
        <v>10</v>
      </c>
      <c r="C16" s="24">
        <v>21</v>
      </c>
      <c r="D16" s="18">
        <v>50</v>
      </c>
      <c r="E16" s="18">
        <f t="shared" ref="E16:E28" si="0">C16*D16</f>
        <v>1050</v>
      </c>
      <c r="F16" s="18">
        <v>0</v>
      </c>
      <c r="G16" s="18">
        <v>1000</v>
      </c>
      <c r="H16" s="28">
        <v>0</v>
      </c>
      <c r="I16" s="18">
        <v>1000</v>
      </c>
      <c r="J16" s="19">
        <f t="shared" ref="J16:J28" si="1">E16-I16</f>
        <v>50</v>
      </c>
    </row>
    <row r="17" spans="2:10" x14ac:dyDescent="0.3">
      <c r="B17" s="6" t="s">
        <v>11</v>
      </c>
      <c r="C17" s="25">
        <v>1</v>
      </c>
      <c r="D17" s="20">
        <v>50</v>
      </c>
      <c r="E17" s="20">
        <f t="shared" si="0"/>
        <v>50</v>
      </c>
      <c r="F17" s="20">
        <v>0</v>
      </c>
      <c r="G17" s="20">
        <v>50</v>
      </c>
      <c r="H17" s="20">
        <v>0</v>
      </c>
      <c r="I17" s="20">
        <v>50</v>
      </c>
      <c r="J17" s="21">
        <f t="shared" si="1"/>
        <v>0</v>
      </c>
    </row>
    <row r="18" spans="2:10" x14ac:dyDescent="0.3">
      <c r="B18" s="13" t="s">
        <v>12</v>
      </c>
      <c r="C18" s="24">
        <v>16</v>
      </c>
      <c r="D18" s="18">
        <v>50</v>
      </c>
      <c r="E18" s="18">
        <f t="shared" si="0"/>
        <v>800</v>
      </c>
      <c r="F18" s="18">
        <v>0</v>
      </c>
      <c r="G18" s="18">
        <v>500</v>
      </c>
      <c r="H18" s="28">
        <v>0</v>
      </c>
      <c r="I18" s="18">
        <v>500</v>
      </c>
      <c r="J18" s="19">
        <f t="shared" si="1"/>
        <v>300</v>
      </c>
    </row>
    <row r="19" spans="2:10" x14ac:dyDescent="0.3">
      <c r="B19" s="6" t="s">
        <v>13</v>
      </c>
      <c r="C19" s="25">
        <v>5</v>
      </c>
      <c r="D19" s="20">
        <v>50</v>
      </c>
      <c r="E19" s="20">
        <f t="shared" si="0"/>
        <v>250</v>
      </c>
      <c r="F19" s="20">
        <v>0</v>
      </c>
      <c r="G19" s="20">
        <v>200</v>
      </c>
      <c r="H19" s="20">
        <v>0</v>
      </c>
      <c r="I19" s="20">
        <v>200</v>
      </c>
      <c r="J19" s="21">
        <f t="shared" si="1"/>
        <v>50</v>
      </c>
    </row>
    <row r="20" spans="2:10" x14ac:dyDescent="0.3">
      <c r="B20" s="13" t="s">
        <v>14</v>
      </c>
      <c r="C20" s="24">
        <v>12</v>
      </c>
      <c r="D20" s="18">
        <v>50</v>
      </c>
      <c r="E20" s="18">
        <f t="shared" si="0"/>
        <v>600</v>
      </c>
      <c r="F20" s="18">
        <v>0</v>
      </c>
      <c r="G20" s="18">
        <v>500</v>
      </c>
      <c r="H20" s="28">
        <v>0</v>
      </c>
      <c r="I20" s="18">
        <v>500</v>
      </c>
      <c r="J20" s="19">
        <f t="shared" si="1"/>
        <v>100</v>
      </c>
    </row>
    <row r="21" spans="2:10" x14ac:dyDescent="0.3">
      <c r="B21" s="6" t="s">
        <v>15</v>
      </c>
      <c r="C21" s="25">
        <v>3</v>
      </c>
      <c r="D21" s="20">
        <v>50</v>
      </c>
      <c r="E21" s="20">
        <f t="shared" si="0"/>
        <v>150</v>
      </c>
      <c r="F21" s="20">
        <v>0</v>
      </c>
      <c r="G21" s="20">
        <v>50</v>
      </c>
      <c r="H21" s="20">
        <v>0</v>
      </c>
      <c r="I21" s="20">
        <v>50</v>
      </c>
      <c r="J21" s="21">
        <f t="shared" si="1"/>
        <v>100</v>
      </c>
    </row>
    <row r="22" spans="2:10" x14ac:dyDescent="0.3">
      <c r="B22" s="13" t="s">
        <v>16</v>
      </c>
      <c r="C22" s="24">
        <v>5</v>
      </c>
      <c r="D22" s="18">
        <v>50</v>
      </c>
      <c r="E22" s="18">
        <f t="shared" si="0"/>
        <v>250</v>
      </c>
      <c r="F22" s="18">
        <v>0</v>
      </c>
      <c r="G22" s="18">
        <v>100</v>
      </c>
      <c r="H22" s="28">
        <v>0</v>
      </c>
      <c r="I22" s="18">
        <v>100</v>
      </c>
      <c r="J22" s="19">
        <f t="shared" si="1"/>
        <v>150</v>
      </c>
    </row>
    <row r="23" spans="2:10" x14ac:dyDescent="0.3">
      <c r="B23" s="6" t="s">
        <v>17</v>
      </c>
      <c r="C23" s="25">
        <v>3</v>
      </c>
      <c r="D23" s="20">
        <v>50</v>
      </c>
      <c r="E23" s="20">
        <f t="shared" si="0"/>
        <v>150</v>
      </c>
      <c r="F23" s="20">
        <v>0</v>
      </c>
      <c r="G23" s="20">
        <v>50</v>
      </c>
      <c r="H23" s="20">
        <v>0</v>
      </c>
      <c r="I23" s="20">
        <v>50</v>
      </c>
      <c r="J23" s="21">
        <f t="shared" si="1"/>
        <v>100</v>
      </c>
    </row>
    <row r="24" spans="2:10" x14ac:dyDescent="0.3">
      <c r="B24" s="13" t="s">
        <v>18</v>
      </c>
      <c r="C24" s="24">
        <v>15</v>
      </c>
      <c r="D24" s="18">
        <v>50</v>
      </c>
      <c r="E24" s="18">
        <f t="shared" si="0"/>
        <v>750</v>
      </c>
      <c r="F24" s="18">
        <v>0</v>
      </c>
      <c r="G24" s="18">
        <v>500</v>
      </c>
      <c r="H24" s="28">
        <v>0</v>
      </c>
      <c r="I24" s="18">
        <v>500</v>
      </c>
      <c r="J24" s="19">
        <f t="shared" si="1"/>
        <v>250</v>
      </c>
    </row>
    <row r="25" spans="2:10" x14ac:dyDescent="0.3">
      <c r="B25" s="6" t="s">
        <v>19</v>
      </c>
      <c r="C25" s="25">
        <v>18</v>
      </c>
      <c r="D25" s="20">
        <v>50</v>
      </c>
      <c r="E25" s="20">
        <f t="shared" si="0"/>
        <v>900</v>
      </c>
      <c r="F25" s="20">
        <v>0</v>
      </c>
      <c r="G25" s="20">
        <v>750</v>
      </c>
      <c r="H25" s="20">
        <v>0</v>
      </c>
      <c r="I25" s="20">
        <v>750</v>
      </c>
      <c r="J25" s="21">
        <f t="shared" si="1"/>
        <v>150</v>
      </c>
    </row>
    <row r="26" spans="2:10" x14ac:dyDescent="0.3">
      <c r="B26" s="13" t="s">
        <v>20</v>
      </c>
      <c r="C26" s="24">
        <v>11</v>
      </c>
      <c r="D26" s="18">
        <v>50</v>
      </c>
      <c r="E26" s="18">
        <f t="shared" si="0"/>
        <v>550</v>
      </c>
      <c r="F26" s="18">
        <v>0</v>
      </c>
      <c r="G26" s="18">
        <v>250</v>
      </c>
      <c r="H26" s="28">
        <v>0</v>
      </c>
      <c r="I26" s="18">
        <v>250</v>
      </c>
      <c r="J26" s="19">
        <f t="shared" si="1"/>
        <v>300</v>
      </c>
    </row>
    <row r="27" spans="2:10" x14ac:dyDescent="0.3">
      <c r="B27" s="6" t="s">
        <v>21</v>
      </c>
      <c r="C27" s="25">
        <v>8</v>
      </c>
      <c r="D27" s="20">
        <v>50</v>
      </c>
      <c r="E27" s="20">
        <f t="shared" si="0"/>
        <v>400</v>
      </c>
      <c r="F27" s="20">
        <v>0</v>
      </c>
      <c r="G27" s="20">
        <v>200</v>
      </c>
      <c r="H27" s="20">
        <v>0</v>
      </c>
      <c r="I27" s="20">
        <v>200</v>
      </c>
      <c r="J27" s="21">
        <f t="shared" si="1"/>
        <v>200</v>
      </c>
    </row>
    <row r="28" spans="2:10" x14ac:dyDescent="0.3">
      <c r="B28" s="14" t="s">
        <v>22</v>
      </c>
      <c r="C28" s="26">
        <v>8</v>
      </c>
      <c r="D28" s="27">
        <v>50</v>
      </c>
      <c r="E28" s="27">
        <f t="shared" si="0"/>
        <v>400</v>
      </c>
      <c r="F28" s="27">
        <v>0</v>
      </c>
      <c r="G28" s="27">
        <v>200</v>
      </c>
      <c r="H28" s="27">
        <v>0</v>
      </c>
      <c r="I28" s="27">
        <v>200</v>
      </c>
      <c r="J28" s="29">
        <f t="shared" si="1"/>
        <v>200</v>
      </c>
    </row>
    <row r="29" spans="2:10" ht="18" x14ac:dyDescent="0.35">
      <c r="B29" s="12" t="s">
        <v>23</v>
      </c>
      <c r="C29" s="7"/>
      <c r="D29" s="7"/>
      <c r="E29" s="7"/>
      <c r="F29" s="7"/>
      <c r="G29" s="7"/>
      <c r="H29" s="7"/>
      <c r="I29" s="7"/>
      <c r="J29" s="8"/>
    </row>
    <row r="30" spans="2:10" x14ac:dyDescent="0.3">
      <c r="B30" s="9" t="s">
        <v>24</v>
      </c>
      <c r="C30" s="31"/>
      <c r="D30" s="31"/>
      <c r="E30" s="32"/>
      <c r="F30" s="32"/>
      <c r="G30" s="32"/>
      <c r="H30" s="32"/>
      <c r="I30" s="32"/>
      <c r="J30" s="33"/>
    </row>
    <row r="31" spans="2:10" ht="18" x14ac:dyDescent="0.35">
      <c r="B31" s="2" t="s">
        <v>25</v>
      </c>
      <c r="C31" s="3"/>
      <c r="D31" s="3"/>
      <c r="E31" s="3"/>
      <c r="F31" s="3"/>
      <c r="G31" s="3"/>
      <c r="H31" s="3"/>
      <c r="I31" s="3"/>
      <c r="J31" s="30">
        <f>E30+I30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van Dam</dc:creator>
  <cp:lastModifiedBy>Roan van Dam</cp:lastModifiedBy>
  <dcterms:created xsi:type="dcterms:W3CDTF">2023-06-01T12:11:24Z</dcterms:created>
  <dcterms:modified xsi:type="dcterms:W3CDTF">2023-06-02T10:30:14Z</dcterms:modified>
</cp:coreProperties>
</file>