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Job\webshop\Corleone-Calzone\documents\"/>
    </mc:Choice>
  </mc:AlternateContent>
  <xr:revisionPtr revIDLastSave="0" documentId="13_ncr:1_{3B02FD34-D1AB-49D9-8E38-2A1578A54106}" xr6:coauthVersionLast="47" xr6:coauthVersionMax="47" xr10:uidLastSave="{00000000-0000-0000-0000-000000000000}"/>
  <bookViews>
    <workbookView xWindow="-108" yWindow="-108" windowWidth="23256" windowHeight="12456" xr2:uid="{A1D716AF-610B-4B81-AF95-DFDC124FE2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H26" i="1"/>
  <c r="G26" i="1"/>
  <c r="F26" i="1"/>
  <c r="C26" i="1"/>
  <c r="E24" i="1"/>
  <c r="J24" i="1" s="1"/>
  <c r="E23" i="1"/>
  <c r="J23" i="1" s="1"/>
  <c r="E22" i="1"/>
  <c r="J22" i="1" s="1"/>
  <c r="E21" i="1"/>
  <c r="J21" i="1" s="1"/>
  <c r="E20" i="1"/>
  <c r="J20" i="1" s="1"/>
  <c r="E19" i="1"/>
  <c r="J19" i="1" s="1"/>
  <c r="E18" i="1"/>
  <c r="J18" i="1" s="1"/>
  <c r="E17" i="1"/>
  <c r="J17" i="1" s="1"/>
  <c r="E16" i="1"/>
  <c r="J16" i="1" s="1"/>
  <c r="E15" i="1"/>
  <c r="J15" i="1" s="1"/>
  <c r="E14" i="1"/>
  <c r="J14" i="1" s="1"/>
  <c r="E13" i="1"/>
  <c r="J13" i="1" s="1"/>
  <c r="E12" i="1"/>
  <c r="J12" i="1" s="1"/>
  <c r="I26" i="1" l="1"/>
  <c r="E10" i="1" l="1"/>
  <c r="J10" i="1" s="1"/>
  <c r="E9" i="1"/>
  <c r="J9" i="1" s="1"/>
  <c r="E8" i="1"/>
  <c r="J8" i="1" s="1"/>
  <c r="E7" i="1"/>
  <c r="E26" i="1" l="1"/>
  <c r="J27" i="1" s="1"/>
  <c r="J7" i="1"/>
  <c r="J26" i="1" s="1"/>
</calcChain>
</file>

<file path=xl/sharedStrings.xml><?xml version="1.0" encoding="utf-8"?>
<sst xmlns="http://schemas.openxmlformats.org/spreadsheetml/2006/main" count="31" uniqueCount="31">
  <si>
    <t>ontwerpfase</t>
  </si>
  <si>
    <t>1. ontwerpdocument maken</t>
  </si>
  <si>
    <t>2. pitch</t>
  </si>
  <si>
    <t>3. ontwerpdocument aanpassen</t>
  </si>
  <si>
    <t>4. 2e pitch</t>
  </si>
  <si>
    <t>uren</t>
  </si>
  <si>
    <t>tarief</t>
  </si>
  <si>
    <t>begroot</t>
  </si>
  <si>
    <t>uitgaven</t>
  </si>
  <si>
    <t>aangegane verplichting</t>
  </si>
  <si>
    <t>nog verwacht</t>
  </si>
  <si>
    <t>totale uitgaven</t>
  </si>
  <si>
    <t>vrije ruimte</t>
  </si>
  <si>
    <t>realisatiefase</t>
  </si>
  <si>
    <t>1. layout coderen</t>
  </si>
  <si>
    <t>2. database maken</t>
  </si>
  <si>
    <t>3. product uit database uitprinten</t>
  </si>
  <si>
    <t>4. login- en sign up functie maken</t>
  </si>
  <si>
    <t>5. winkelwagen toevoegen</t>
  </si>
  <si>
    <t>6. product toevoegfunctie</t>
  </si>
  <si>
    <t>7. product aanpasfunctie</t>
  </si>
  <si>
    <t>8. product verwijderfunctie</t>
  </si>
  <si>
    <t>9. winkelwagen aanpasfunctie</t>
  </si>
  <si>
    <t>10. bestelling in database plaatsen</t>
  </si>
  <si>
    <t>11. korting toepassen op basis van hoeveelheid product</t>
  </si>
  <si>
    <t>12. pagina producten aanschaffen</t>
  </si>
  <si>
    <t>13. admin pagina bestelling bijhouden</t>
  </si>
  <si>
    <t>totaal</t>
  </si>
  <si>
    <t>opsomming</t>
  </si>
  <si>
    <t>totaalprijs</t>
  </si>
  <si>
    <t>initiatieffase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</si>
</sst>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2" fillId="3" borderId="2" xfId="2" applyBorder="1"/>
    <xf numFmtId="0" fontId="2" fillId="3" borderId="3" xfId="2" applyBorder="1"/>
    <xf numFmtId="0" fontId="2" fillId="2" borderId="4" xfId="1" applyBorder="1"/>
    <xf numFmtId="0" fontId="2" fillId="2" borderId="4" xfId="1" applyBorder="1" applyAlignment="1">
      <alignment horizontal="center"/>
    </xf>
    <xf numFmtId="0" fontId="1" fillId="3" borderId="9" xfId="2" applyFont="1" applyBorder="1"/>
    <xf numFmtId="0" fontId="1" fillId="3" borderId="1" xfId="2" applyFont="1" applyBorder="1"/>
    <xf numFmtId="0" fontId="2" fillId="2" borderId="10" xfId="1" applyBorder="1"/>
    <xf numFmtId="0" fontId="2" fillId="2" borderId="11" xfId="1" applyBorder="1"/>
    <xf numFmtId="0" fontId="3" fillId="3" borderId="1" xfId="2" applyFont="1" applyBorder="1"/>
    <xf numFmtId="0" fontId="3" fillId="3" borderId="2" xfId="2" applyFont="1" applyBorder="1"/>
    <xf numFmtId="0" fontId="3" fillId="3" borderId="3" xfId="2" applyFont="1" applyBorder="1"/>
    <xf numFmtId="6" fontId="2" fillId="2" borderId="0" xfId="1" applyNumberFormat="1" applyBorder="1" applyAlignment="1">
      <alignment horizontal="center"/>
    </xf>
    <xf numFmtId="6" fontId="2" fillId="2" borderId="5" xfId="1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5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2" borderId="0" xfId="1" applyBorder="1" applyAlignment="1">
      <alignment horizontal="center"/>
    </xf>
    <xf numFmtId="0" fontId="0" fillId="0" borderId="0" xfId="0" applyAlignment="1">
      <alignment horizontal="center"/>
    </xf>
    <xf numFmtId="0" fontId="2" fillId="2" borderId="7" xfId="1" applyBorder="1" applyAlignment="1">
      <alignment horizontal="center"/>
    </xf>
    <xf numFmtId="6" fontId="2" fillId="2" borderId="7" xfId="1" applyNumberFormat="1" applyBorder="1" applyAlignment="1">
      <alignment horizontal="center"/>
    </xf>
    <xf numFmtId="6" fontId="2" fillId="2" borderId="0" xfId="1" applyNumberFormat="1" applyAlignment="1">
      <alignment horizontal="center"/>
    </xf>
    <xf numFmtId="6" fontId="2" fillId="2" borderId="8" xfId="1" applyNumberFormat="1" applyBorder="1" applyAlignment="1">
      <alignment horizontal="center"/>
    </xf>
    <xf numFmtId="6" fontId="1" fillId="0" borderId="8" xfId="0" applyNumberFormat="1" applyFont="1" applyBorder="1"/>
    <xf numFmtId="0" fontId="2" fillId="2" borderId="0" xfId="1"/>
    <xf numFmtId="6" fontId="2" fillId="2" borderId="0" xfId="1" applyNumberFormat="1"/>
    <xf numFmtId="6" fontId="2" fillId="2" borderId="5" xfId="1" applyNumberFormat="1" applyBorder="1"/>
    <xf numFmtId="0" fontId="0" fillId="0" borderId="0" xfId="0" applyBorder="1"/>
    <xf numFmtId="0" fontId="0" fillId="0" borderId="5" xfId="0" applyBorder="1"/>
    <xf numFmtId="0" fontId="2" fillId="2" borderId="0" xfId="1" applyBorder="1"/>
    <xf numFmtId="0" fontId="2" fillId="2" borderId="5" xfId="1" applyBorder="1"/>
    <xf numFmtId="0" fontId="2" fillId="2" borderId="7" xfId="1" applyBorder="1"/>
    <xf numFmtId="0" fontId="2" fillId="2" borderId="8" xfId="1" applyBorder="1"/>
  </cellXfs>
  <cellStyles count="3">
    <cellStyle name="20% - Accent6" xfId="1" builtinId="50"/>
    <cellStyle name="60% - Accent6" xfId="2" builtinId="5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6129-04BA-4920-939C-DB9C26E310E5}">
  <dimension ref="B2:J27"/>
  <sheetViews>
    <sheetView tabSelected="1" zoomScale="80" zoomScaleNormal="80" workbookViewId="0">
      <selection activeCell="E5" sqref="E5"/>
    </sheetView>
  </sheetViews>
  <sheetFormatPr defaultRowHeight="14.4" x14ac:dyDescent="0.3"/>
  <cols>
    <col min="2" max="2" width="46.88671875" bestFit="1" customWidth="1"/>
    <col min="5" max="5" width="10" bestFit="1" customWidth="1"/>
    <col min="6" max="6" width="9" bestFit="1" customWidth="1"/>
    <col min="7" max="7" width="22.77734375" bestFit="1" customWidth="1"/>
    <col min="8" max="8" width="13.6640625" bestFit="1" customWidth="1"/>
    <col min="9" max="9" width="15.21875" bestFit="1" customWidth="1"/>
    <col min="10" max="10" width="11.77734375" bestFit="1" customWidth="1"/>
  </cols>
  <sheetData>
    <row r="2" spans="2:10" ht="18" x14ac:dyDescent="0.35">
      <c r="B2" s="11" t="s">
        <v>30</v>
      </c>
      <c r="C2" s="15" t="s">
        <v>5</v>
      </c>
      <c r="D2" s="16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7" t="s">
        <v>12</v>
      </c>
    </row>
    <row r="3" spans="2:10" x14ac:dyDescent="0.3">
      <c r="B3" s="13"/>
      <c r="C3" s="38"/>
      <c r="D3" s="38"/>
      <c r="E3" s="38"/>
      <c r="F3" s="38"/>
      <c r="G3" s="38"/>
      <c r="H3" s="38"/>
      <c r="I3" s="38"/>
      <c r="J3" s="39"/>
    </row>
    <row r="4" spans="2:10" x14ac:dyDescent="0.3">
      <c r="B4" s="6"/>
      <c r="C4" s="36"/>
      <c r="D4" s="36"/>
      <c r="E4" s="36"/>
      <c r="F4" s="36"/>
      <c r="G4" s="36"/>
      <c r="H4" s="36"/>
      <c r="I4" s="36"/>
      <c r="J4" s="37"/>
    </row>
    <row r="5" spans="2:10" x14ac:dyDescent="0.3">
      <c r="B5" s="14"/>
      <c r="C5" s="40"/>
      <c r="D5" s="40"/>
      <c r="E5" s="40"/>
      <c r="F5" s="40"/>
      <c r="G5" s="40"/>
      <c r="H5" s="40"/>
      <c r="I5" s="40"/>
      <c r="J5" s="41"/>
    </row>
    <row r="6" spans="2:10" ht="18" x14ac:dyDescent="0.35">
      <c r="B6" s="11" t="s">
        <v>0</v>
      </c>
      <c r="C6" s="7"/>
      <c r="D6" s="7"/>
      <c r="E6" s="7"/>
      <c r="F6" s="7"/>
      <c r="G6" s="7"/>
      <c r="H6" s="7"/>
      <c r="I6" s="7"/>
      <c r="J6" s="8"/>
    </row>
    <row r="7" spans="2:10" x14ac:dyDescent="0.3">
      <c r="B7" s="9" t="s">
        <v>1</v>
      </c>
      <c r="C7" s="10">
        <v>22</v>
      </c>
      <c r="D7" s="18">
        <v>30</v>
      </c>
      <c r="E7" s="18">
        <f>C7*D7</f>
        <v>660</v>
      </c>
      <c r="F7" s="18">
        <v>300</v>
      </c>
      <c r="G7" s="18">
        <v>0</v>
      </c>
      <c r="H7" s="18">
        <v>0</v>
      </c>
      <c r="I7" s="18">
        <f>SUM(F7:H7)</f>
        <v>300</v>
      </c>
      <c r="J7" s="19">
        <f>E7-I7</f>
        <v>360</v>
      </c>
    </row>
    <row r="8" spans="2:10" x14ac:dyDescent="0.3">
      <c r="B8" s="1" t="s">
        <v>2</v>
      </c>
      <c r="C8" s="4">
        <v>1</v>
      </c>
      <c r="D8" s="20">
        <v>30</v>
      </c>
      <c r="E8" s="20">
        <f>C8*D8</f>
        <v>30</v>
      </c>
      <c r="F8" s="20">
        <v>20</v>
      </c>
      <c r="G8" s="20">
        <v>0</v>
      </c>
      <c r="H8" s="20">
        <v>0</v>
      </c>
      <c r="I8" s="20">
        <f>SUM(F8:H8)</f>
        <v>20</v>
      </c>
      <c r="J8" s="21">
        <f>E8-I8</f>
        <v>10</v>
      </c>
    </row>
    <row r="9" spans="2:10" x14ac:dyDescent="0.3">
      <c r="B9" s="9" t="s">
        <v>3</v>
      </c>
      <c r="C9" s="10">
        <v>21</v>
      </c>
      <c r="D9" s="18">
        <v>30</v>
      </c>
      <c r="E9" s="18">
        <f>C9*D9</f>
        <v>630</v>
      </c>
      <c r="F9" s="18">
        <v>250</v>
      </c>
      <c r="G9" s="18">
        <v>0</v>
      </c>
      <c r="H9" s="18">
        <v>0</v>
      </c>
      <c r="I9" s="18">
        <f>SUM(F9:H9)</f>
        <v>250</v>
      </c>
      <c r="J9" s="19">
        <f>E9-I9</f>
        <v>380</v>
      </c>
    </row>
    <row r="10" spans="2:10" x14ac:dyDescent="0.3">
      <c r="B10" s="2" t="s">
        <v>4</v>
      </c>
      <c r="C10" s="5">
        <v>1</v>
      </c>
      <c r="D10" s="22">
        <v>30</v>
      </c>
      <c r="E10" s="22">
        <f>C10*D10</f>
        <v>30</v>
      </c>
      <c r="F10" s="22">
        <v>20</v>
      </c>
      <c r="G10" s="22">
        <v>0</v>
      </c>
      <c r="H10" s="22">
        <v>0</v>
      </c>
      <c r="I10" s="22">
        <f>SUM(F10:H10)</f>
        <v>20</v>
      </c>
      <c r="J10" s="23">
        <f>E10-I10</f>
        <v>10</v>
      </c>
    </row>
    <row r="11" spans="2:10" ht="18" x14ac:dyDescent="0.35">
      <c r="B11" s="11" t="s">
        <v>13</v>
      </c>
      <c r="C11" s="24"/>
      <c r="D11" s="24"/>
      <c r="E11" s="24"/>
      <c r="F11" s="24"/>
      <c r="G11" s="24"/>
      <c r="H11" s="24"/>
      <c r="I11" s="24"/>
      <c r="J11" s="25"/>
    </row>
    <row r="12" spans="2:10" x14ac:dyDescent="0.3">
      <c r="B12" s="13" t="s">
        <v>14</v>
      </c>
      <c r="C12" s="26">
        <v>21</v>
      </c>
      <c r="D12" s="18">
        <v>50</v>
      </c>
      <c r="E12" s="18">
        <f t="shared" ref="E12:E24" si="0">C12*D12</f>
        <v>1050</v>
      </c>
      <c r="F12" s="18">
        <v>0</v>
      </c>
      <c r="G12" s="18">
        <v>1000</v>
      </c>
      <c r="H12" s="30">
        <v>0</v>
      </c>
      <c r="I12" s="18">
        <v>1000</v>
      </c>
      <c r="J12" s="19">
        <f t="shared" ref="J12:J24" si="1">E12-I12</f>
        <v>50</v>
      </c>
    </row>
    <row r="13" spans="2:10" x14ac:dyDescent="0.3">
      <c r="B13" s="6" t="s">
        <v>15</v>
      </c>
      <c r="C13" s="27">
        <v>1</v>
      </c>
      <c r="D13" s="20">
        <v>50</v>
      </c>
      <c r="E13" s="20">
        <f t="shared" si="0"/>
        <v>50</v>
      </c>
      <c r="F13" s="20">
        <v>0</v>
      </c>
      <c r="G13" s="20">
        <v>50</v>
      </c>
      <c r="H13" s="20">
        <v>0</v>
      </c>
      <c r="I13" s="20">
        <v>50</v>
      </c>
      <c r="J13" s="21">
        <f t="shared" si="1"/>
        <v>0</v>
      </c>
    </row>
    <row r="14" spans="2:10" x14ac:dyDescent="0.3">
      <c r="B14" s="13" t="s">
        <v>16</v>
      </c>
      <c r="C14" s="26">
        <v>16</v>
      </c>
      <c r="D14" s="18">
        <v>50</v>
      </c>
      <c r="E14" s="18">
        <f t="shared" si="0"/>
        <v>800</v>
      </c>
      <c r="F14" s="18">
        <v>0</v>
      </c>
      <c r="G14" s="18">
        <v>500</v>
      </c>
      <c r="H14" s="30">
        <v>0</v>
      </c>
      <c r="I14" s="18">
        <v>500</v>
      </c>
      <c r="J14" s="19">
        <f t="shared" si="1"/>
        <v>300</v>
      </c>
    </row>
    <row r="15" spans="2:10" x14ac:dyDescent="0.3">
      <c r="B15" s="6" t="s">
        <v>17</v>
      </c>
      <c r="C15" s="27">
        <v>5</v>
      </c>
      <c r="D15" s="20">
        <v>50</v>
      </c>
      <c r="E15" s="20">
        <f t="shared" si="0"/>
        <v>250</v>
      </c>
      <c r="F15" s="20">
        <v>0</v>
      </c>
      <c r="G15" s="20">
        <v>200</v>
      </c>
      <c r="H15" s="20">
        <v>0</v>
      </c>
      <c r="I15" s="20">
        <v>200</v>
      </c>
      <c r="J15" s="21">
        <f t="shared" si="1"/>
        <v>50</v>
      </c>
    </row>
    <row r="16" spans="2:10" x14ac:dyDescent="0.3">
      <c r="B16" s="13" t="s">
        <v>18</v>
      </c>
      <c r="C16" s="26">
        <v>12</v>
      </c>
      <c r="D16" s="18">
        <v>50</v>
      </c>
      <c r="E16" s="18">
        <f t="shared" si="0"/>
        <v>600</v>
      </c>
      <c r="F16" s="18">
        <v>0</v>
      </c>
      <c r="G16" s="18">
        <v>500</v>
      </c>
      <c r="H16" s="30">
        <v>0</v>
      </c>
      <c r="I16" s="18">
        <v>500</v>
      </c>
      <c r="J16" s="19">
        <f t="shared" si="1"/>
        <v>100</v>
      </c>
    </row>
    <row r="17" spans="2:10" x14ac:dyDescent="0.3">
      <c r="B17" s="6" t="s">
        <v>19</v>
      </c>
      <c r="C17" s="27">
        <v>3</v>
      </c>
      <c r="D17" s="20">
        <v>50</v>
      </c>
      <c r="E17" s="20">
        <f t="shared" si="0"/>
        <v>150</v>
      </c>
      <c r="F17" s="20">
        <v>0</v>
      </c>
      <c r="G17" s="20">
        <v>50</v>
      </c>
      <c r="H17" s="20">
        <v>0</v>
      </c>
      <c r="I17" s="20">
        <v>50</v>
      </c>
      <c r="J17" s="21">
        <f t="shared" si="1"/>
        <v>100</v>
      </c>
    </row>
    <row r="18" spans="2:10" x14ac:dyDescent="0.3">
      <c r="B18" s="13" t="s">
        <v>20</v>
      </c>
      <c r="C18" s="26">
        <v>5</v>
      </c>
      <c r="D18" s="18">
        <v>50</v>
      </c>
      <c r="E18" s="18">
        <f t="shared" si="0"/>
        <v>250</v>
      </c>
      <c r="F18" s="18">
        <v>0</v>
      </c>
      <c r="G18" s="18">
        <v>100</v>
      </c>
      <c r="H18" s="30">
        <v>0</v>
      </c>
      <c r="I18" s="18">
        <v>100</v>
      </c>
      <c r="J18" s="19">
        <f t="shared" si="1"/>
        <v>150</v>
      </c>
    </row>
    <row r="19" spans="2:10" x14ac:dyDescent="0.3">
      <c r="B19" s="6" t="s">
        <v>21</v>
      </c>
      <c r="C19" s="27">
        <v>3</v>
      </c>
      <c r="D19" s="20">
        <v>50</v>
      </c>
      <c r="E19" s="20">
        <f t="shared" si="0"/>
        <v>150</v>
      </c>
      <c r="F19" s="20">
        <v>0</v>
      </c>
      <c r="G19" s="20">
        <v>50</v>
      </c>
      <c r="H19" s="20">
        <v>0</v>
      </c>
      <c r="I19" s="20">
        <v>50</v>
      </c>
      <c r="J19" s="21">
        <f t="shared" si="1"/>
        <v>100</v>
      </c>
    </row>
    <row r="20" spans="2:10" x14ac:dyDescent="0.3">
      <c r="B20" s="13" t="s">
        <v>22</v>
      </c>
      <c r="C20" s="26">
        <v>15</v>
      </c>
      <c r="D20" s="18">
        <v>50</v>
      </c>
      <c r="E20" s="18">
        <f t="shared" si="0"/>
        <v>750</v>
      </c>
      <c r="F20" s="18">
        <v>0</v>
      </c>
      <c r="G20" s="18">
        <v>500</v>
      </c>
      <c r="H20" s="30">
        <v>0</v>
      </c>
      <c r="I20" s="18">
        <v>500</v>
      </c>
      <c r="J20" s="19">
        <f t="shared" si="1"/>
        <v>250</v>
      </c>
    </row>
    <row r="21" spans="2:10" x14ac:dyDescent="0.3">
      <c r="B21" s="6" t="s">
        <v>23</v>
      </c>
      <c r="C21" s="27">
        <v>18</v>
      </c>
      <c r="D21" s="20">
        <v>50</v>
      </c>
      <c r="E21" s="20">
        <f t="shared" si="0"/>
        <v>900</v>
      </c>
      <c r="F21" s="20">
        <v>0</v>
      </c>
      <c r="G21" s="20">
        <v>750</v>
      </c>
      <c r="H21" s="20">
        <v>0</v>
      </c>
      <c r="I21" s="20">
        <v>750</v>
      </c>
      <c r="J21" s="21">
        <f t="shared" si="1"/>
        <v>150</v>
      </c>
    </row>
    <row r="22" spans="2:10" x14ac:dyDescent="0.3">
      <c r="B22" s="13" t="s">
        <v>24</v>
      </c>
      <c r="C22" s="26">
        <v>11</v>
      </c>
      <c r="D22" s="18">
        <v>50</v>
      </c>
      <c r="E22" s="18">
        <f t="shared" si="0"/>
        <v>550</v>
      </c>
      <c r="F22" s="18">
        <v>0</v>
      </c>
      <c r="G22" s="18">
        <v>250</v>
      </c>
      <c r="H22" s="30">
        <v>0</v>
      </c>
      <c r="I22" s="18">
        <v>250</v>
      </c>
      <c r="J22" s="19">
        <f t="shared" si="1"/>
        <v>300</v>
      </c>
    </row>
    <row r="23" spans="2:10" x14ac:dyDescent="0.3">
      <c r="B23" s="6" t="s">
        <v>25</v>
      </c>
      <c r="C23" s="27">
        <v>8</v>
      </c>
      <c r="D23" s="20">
        <v>50</v>
      </c>
      <c r="E23" s="20">
        <f t="shared" si="0"/>
        <v>400</v>
      </c>
      <c r="F23" s="20">
        <v>0</v>
      </c>
      <c r="G23" s="20">
        <v>200</v>
      </c>
      <c r="H23" s="20">
        <v>0</v>
      </c>
      <c r="I23" s="20">
        <v>200</v>
      </c>
      <c r="J23" s="21">
        <f t="shared" si="1"/>
        <v>200</v>
      </c>
    </row>
    <row r="24" spans="2:10" x14ac:dyDescent="0.3">
      <c r="B24" s="14" t="s">
        <v>26</v>
      </c>
      <c r="C24" s="28">
        <v>8</v>
      </c>
      <c r="D24" s="29">
        <v>50</v>
      </c>
      <c r="E24" s="29">
        <f t="shared" si="0"/>
        <v>400</v>
      </c>
      <c r="F24" s="29">
        <v>0</v>
      </c>
      <c r="G24" s="29">
        <v>200</v>
      </c>
      <c r="H24" s="29">
        <v>0</v>
      </c>
      <c r="I24" s="29">
        <v>200</v>
      </c>
      <c r="J24" s="31">
        <f t="shared" si="1"/>
        <v>200</v>
      </c>
    </row>
    <row r="25" spans="2:10" ht="18" x14ac:dyDescent="0.35">
      <c r="B25" s="12" t="s">
        <v>27</v>
      </c>
      <c r="C25" s="7"/>
      <c r="D25" s="7"/>
      <c r="E25" s="7"/>
      <c r="F25" s="7"/>
      <c r="G25" s="7"/>
      <c r="H25" s="7"/>
      <c r="I25" s="7"/>
      <c r="J25" s="8"/>
    </row>
    <row r="26" spans="2:10" x14ac:dyDescent="0.3">
      <c r="B26" s="9" t="s">
        <v>28</v>
      </c>
      <c r="C26" s="33">
        <f>C7+C8+C9+C10+C12+C13+C14+C15+C16+C17+C18+C19+C20+C21+C22+C23+C24</f>
        <v>171</v>
      </c>
      <c r="D26" s="33"/>
      <c r="E26" s="34">
        <f>E7+E8+E9+E10+E12+E13+E14+E15+E16+E17+E18+E19+E20+E21+E22+E23+E24</f>
        <v>7650</v>
      </c>
      <c r="F26" s="34">
        <f>F7+F8+F9+F10+F12+F13+F14+F15+F16+F17+F18+F19+F20+F21+F22+F23+F24</f>
        <v>590</v>
      </c>
      <c r="G26" s="34">
        <f>G7+G8+G9+G10+G12+G13+G14+G15+G16+G17+G18+G19+G20+G21+G22+G23+G24</f>
        <v>4350</v>
      </c>
      <c r="H26" s="34">
        <f>SUM(H7:H24)</f>
        <v>0</v>
      </c>
      <c r="I26" s="34">
        <f>I7+I8+I9+I10+I12+I13+I14+I15+I16+I17+I18+I19+I20+I21+I22+I23+I24</f>
        <v>4940</v>
      </c>
      <c r="J26" s="35">
        <f>SUM(J7:J25)</f>
        <v>2710</v>
      </c>
    </row>
    <row r="27" spans="2:10" ht="18" x14ac:dyDescent="0.35">
      <c r="B27" s="2" t="s">
        <v>29</v>
      </c>
      <c r="C27" s="3"/>
      <c r="D27" s="3"/>
      <c r="E27" s="3"/>
      <c r="F27" s="3"/>
      <c r="G27" s="3"/>
      <c r="H27" s="3"/>
      <c r="I27" s="3"/>
      <c r="J27" s="32">
        <f>E26+I26</f>
        <v>12590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van Dam</dc:creator>
  <cp:lastModifiedBy>Roan van Dam</cp:lastModifiedBy>
  <dcterms:created xsi:type="dcterms:W3CDTF">2023-06-01T12:11:24Z</dcterms:created>
  <dcterms:modified xsi:type="dcterms:W3CDTF">2023-06-02T09:27:00Z</dcterms:modified>
</cp:coreProperties>
</file>