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leggett/Downloads/"/>
    </mc:Choice>
  </mc:AlternateContent>
  <xr:revisionPtr revIDLastSave="0" documentId="13_ncr:1_{7DADAD08-2C15-7B40-A56B-5B6BBE9F692A}" xr6:coauthVersionLast="36" xr6:coauthVersionMax="36" xr10:uidLastSave="{00000000-0000-0000-0000-000000000000}"/>
  <bookViews>
    <workbookView xWindow="6520" yWindow="460" windowWidth="25900" windowHeight="18800" xr2:uid="{F611F981-4549-C040-921A-A0B288E7D40F}"/>
  </bookViews>
  <sheets>
    <sheet name="AWS Certified Sec - Summary" sheetId="1" r:id="rId1"/>
    <sheet name="Attemp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2" l="1"/>
  <c r="K36" i="2"/>
  <c r="J36" i="2"/>
  <c r="I36" i="2"/>
  <c r="L20" i="2"/>
  <c r="K20" i="2"/>
  <c r="J20" i="2"/>
  <c r="I20" i="2"/>
  <c r="L4" i="2"/>
  <c r="K4" i="2"/>
  <c r="J4" i="2"/>
  <c r="I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</calcChain>
</file>

<file path=xl/sharedStrings.xml><?xml version="1.0" encoding="utf-8"?>
<sst xmlns="http://schemas.openxmlformats.org/spreadsheetml/2006/main" count="200" uniqueCount="22">
  <si>
    <t>Indicent Response</t>
  </si>
  <si>
    <t>Logging &amp; Monitoring</t>
  </si>
  <si>
    <t>Infrastructure Security</t>
  </si>
  <si>
    <t>Identity &amp; Access Management</t>
  </si>
  <si>
    <t>Data Protection</t>
  </si>
  <si>
    <t>Attempts</t>
  </si>
  <si>
    <t>Improvement Required</t>
  </si>
  <si>
    <t>Tech Gaps</t>
  </si>
  <si>
    <t>Takeaways</t>
  </si>
  <si>
    <t>Status</t>
  </si>
  <si>
    <t>Fail</t>
  </si>
  <si>
    <t>Pass</t>
  </si>
  <si>
    <t>Source</t>
  </si>
  <si>
    <t>Score</t>
  </si>
  <si>
    <t xml:space="preserve">                                                                                                                                                                     </t>
  </si>
  <si>
    <t>#</t>
  </si>
  <si>
    <t>Partial</t>
  </si>
  <si>
    <t>Unknown</t>
  </si>
  <si>
    <t>Attempt 1</t>
  </si>
  <si>
    <t>Attempt 2</t>
  </si>
  <si>
    <t>Attempt 3</t>
  </si>
  <si>
    <t>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</si>
</sst>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%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Certification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ED-C349-863E-FE3E5609DE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ED-C349-863E-FE3E5609DE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ED-C349-863E-FE3E5609DE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ED-C349-863E-FE3E5609DE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ED-C349-863E-FE3E5609DE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'AWS Certified Sec - Summary'!$B$1:$F$1</c:f>
              <c:strCache>
                <c:ptCount val="5"/>
                <c:pt idx="0">
                  <c:v>Indicent Response</c:v>
                </c:pt>
                <c:pt idx="1">
                  <c:v>Logging &amp; Monitoring</c:v>
                </c:pt>
                <c:pt idx="2">
                  <c:v>Infrastructure Security</c:v>
                </c:pt>
                <c:pt idx="3">
                  <c:v>Identity &amp; Access Management</c:v>
                </c:pt>
                <c:pt idx="4">
                  <c:v>Data Protection</c:v>
                </c:pt>
              </c:strCache>
            </c:strRef>
          </c:cat>
          <c:val>
            <c:numRef>
              <c:f>'AWS Certified Sec - Summary'!$B$2:$F$2</c:f>
              <c:numCache>
                <c:formatCode>0%</c:formatCode>
                <c:ptCount val="5"/>
                <c:pt idx="0">
                  <c:v>0.12</c:v>
                </c:pt>
                <c:pt idx="1">
                  <c:v>0.2</c:v>
                </c:pt>
                <c:pt idx="2">
                  <c:v>0.26</c:v>
                </c:pt>
                <c:pt idx="3">
                  <c:v>0.2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D-E64F-9020-D08F17671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Attempt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'AWS Certified Sec - Summary'!$B$28</c:f>
              <c:strCache>
                <c:ptCount val="1"/>
                <c:pt idx="0">
                  <c:v>Indicent Response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'AWS Certified Sec - Summary'!$B$29:$B$50</c:f>
              <c:numCache>
                <c:formatCode>0.00%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0-C304-A749-AED8-43A6011BB8A1}"/>
            </c:ext>
          </c:extLst>
        </c:ser>
        <c:ser>
          <c:idx val="1"/>
          <c:order val="1"/>
          <c:tx>
            <c:strRef>
              <c:f>'AWS Certified Sec - Summary'!$C$28</c:f>
              <c:strCache>
                <c:ptCount val="1"/>
                <c:pt idx="0">
                  <c:v>Logging &amp; Monitoring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'AWS Certified Sec - Summary'!$C$29:$C$50</c:f>
              <c:numCache>
                <c:formatCode>0.00%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1-C304-A749-AED8-43A6011BB8A1}"/>
            </c:ext>
          </c:extLst>
        </c:ser>
        <c:ser>
          <c:idx val="2"/>
          <c:order val="2"/>
          <c:tx>
            <c:strRef>
              <c:f>'AWS Certified Sec - Summary'!$D$28</c:f>
              <c:strCache>
                <c:ptCount val="1"/>
                <c:pt idx="0">
                  <c:v>Infrastructure Security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'AWS Certified Sec - Summary'!$D$29:$D$50</c:f>
              <c:numCache>
                <c:formatCode>0.00%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2-C304-A749-AED8-43A6011BB8A1}"/>
            </c:ext>
          </c:extLst>
        </c:ser>
        <c:ser>
          <c:idx val="3"/>
          <c:order val="3"/>
          <c:tx>
            <c:strRef>
              <c:f>'AWS Certified Sec - Summary'!$E$28</c:f>
              <c:strCache>
                <c:ptCount val="1"/>
                <c:pt idx="0">
                  <c:v>Identity &amp; Access Management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'AWS Certified Sec - Summary'!$E$29:$E$50</c:f>
              <c:numCache>
                <c:formatCode>0.00%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3-C304-A749-AED8-43A6011BB8A1}"/>
            </c:ext>
          </c:extLst>
        </c:ser>
        <c:ser>
          <c:idx val="4"/>
          <c:order val="4"/>
          <c:tx>
            <c:strRef>
              <c:f>'AWS Certified Sec - Summary'!$F$28</c:f>
              <c:strCache>
                <c:ptCount val="1"/>
                <c:pt idx="0">
                  <c:v>Data Protection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'AWS Certified Sec - Summary'!$F$29:$F$50</c:f>
              <c:numCache>
                <c:formatCode>0.00%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4-C304-A749-AED8-43A6011BB8A1}"/>
            </c:ext>
          </c:extLst>
        </c:ser>
        <c:ser>
          <c:idx val="5"/>
          <c:order val="5"/>
          <c:tx>
            <c:strRef>
              <c:f>'AWS Certified Sec - Summary'!$G$28</c:f>
              <c:strCache>
                <c:ptCount val="1"/>
                <c:pt idx="0">
                  <c:v>Improvement Required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'AWS Certified Sec - Summary'!$G$29:$G$50</c:f>
              <c:numCache>
                <c:formatCode>0.000000%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5-C304-A749-AED8-43A6011BB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490848"/>
        <c:axId val="454492528"/>
      </c:barChart>
      <c:lineChart>
        <c:grouping val="standard"/>
        <c:varyColors val="0"/>
        <c:ser>
          <c:idx val="6"/>
          <c:order val="6"/>
          <c:tx>
            <c:strRef>
              <c:f>'AWS Certified Sec - Summary'!$H$28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'AWS Certified Sec - Summary'!$H$29:$H$50</c:f>
              <c:numCache>
                <c:formatCode>0.000000%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4-A749-AED8-43A6011BB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490848"/>
        <c:axId val="454492528"/>
      </c:lineChart>
      <c:catAx>
        <c:axId val="4544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92528"/>
        <c:crosses val="autoZero"/>
        <c:auto val="1"/>
        <c:lblAlgn val="ctr"/>
        <c:lblOffset val="100"/>
        <c:noMultiLvlLbl val="0"/>
      </c:catAx>
      <c:valAx>
        <c:axId val="4544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Attempt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64-A149-90D3-395EFB4349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64-A149-90D3-395EFB4349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64-A149-90D3-395EFB4349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64-A149-90D3-395EFB43490D}"/>
              </c:ext>
            </c:extLst>
          </c:dPt>
          <c:cat>
            <c:strRef>
              <c:f>Attempts!$I$3:$L$3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Partial</c:v>
                </c:pt>
                <c:pt idx="3">
                  <c:v>Unknown</c:v>
                </c:pt>
              </c:strCache>
            </c:strRef>
          </c:cat>
          <c:val>
            <c:numRef>
              <c:f>Attempts!$I$4:$L$4</c:f>
              <c:numCache>
                <c:formatCode>General</c:formatCode>
                <c:ptCount val="4"/>
                <c:pt idx="0">
                  <c:v>46</c:v>
                </c:pt>
                <c:pt idx="1">
                  <c:v>17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987-A44E-A45E-F0A7C42DCDF5}"/>
            </c:ext>
          </c:extLst>
        </c:ser>
        <c:ser>
          <c:idx val="2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5987-A44E-A45E-F0A7C42DCD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987-A44E-A45E-F0A7C42DCD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5987-A44E-A45E-F0A7C42DCD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987-A44E-A45E-F0A7C42DCDF5}"/>
              </c:ext>
            </c:extLst>
          </c:dPt>
          <c:cat>
            <c:strRef>
              <c:f>Attempts!$I$3:$L$3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Partial</c:v>
                </c:pt>
                <c:pt idx="3">
                  <c:v>Unknown</c:v>
                </c:pt>
              </c:strCache>
            </c:strRef>
          </c:cat>
          <c:val>
            <c:numRef>
              <c:f>Attempts!$I$4:$L$4</c:f>
              <c:numCache>
                <c:formatCode>General</c:formatCode>
                <c:ptCount val="4"/>
                <c:pt idx="0">
                  <c:v>46</c:v>
                </c:pt>
                <c:pt idx="1">
                  <c:v>17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987-A44E-A45E-F0A7C42DCDF5}"/>
            </c:ext>
          </c:extLst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987-A44E-A45E-F0A7C42DCD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987-A44E-A45E-F0A7C42DCD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987-A44E-A45E-F0A7C42DCD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987-A44E-A45E-F0A7C42DCDF5}"/>
              </c:ext>
            </c:extLst>
          </c:dPt>
          <c:cat>
            <c:strRef>
              <c:f>Attempts!$I$3:$L$3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Partial</c:v>
                </c:pt>
                <c:pt idx="3">
                  <c:v>Unknown</c:v>
                </c:pt>
              </c:strCache>
            </c:strRef>
          </c:cat>
          <c:val>
            <c:numRef>
              <c:f>Attempts!$I$4:$L$4</c:f>
              <c:numCache>
                <c:formatCode>General</c:formatCode>
                <c:ptCount val="4"/>
                <c:pt idx="0">
                  <c:v>46</c:v>
                </c:pt>
                <c:pt idx="1">
                  <c:v>17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987-A44E-A45E-F0A7C42D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Attempt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13-4C4C-9F50-A706D4BB1B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13-4C4C-9F50-A706D4BB1B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13-4C4C-9F50-A706D4BB1B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13-4C4C-9F50-A706D4BB1B65}"/>
              </c:ext>
            </c:extLst>
          </c:dPt>
          <c:cat>
            <c:strRef>
              <c:f>Attempts!$I$19:$L$19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Partial</c:v>
                </c:pt>
                <c:pt idx="3">
                  <c:v>Unknown</c:v>
                </c:pt>
              </c:strCache>
            </c:strRef>
          </c:cat>
          <c:val>
            <c:numRef>
              <c:f>Attempts!$I$20:$L$20</c:f>
              <c:numCache>
                <c:formatCode>General</c:formatCode>
                <c:ptCount val="4"/>
                <c:pt idx="0">
                  <c:v>60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E-DE48-BF61-0F9DEFEBE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Attempt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21-D64E-85CB-5836D0F967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21-D64E-85CB-5836D0F967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21-D64E-85CB-5836D0F967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21-D64E-85CB-5836D0F967EA}"/>
              </c:ext>
            </c:extLst>
          </c:dPt>
          <c:cat>
            <c:strRef>
              <c:f>Attempts!$I$35:$L$35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Partial</c:v>
                </c:pt>
                <c:pt idx="3">
                  <c:v>Unknown</c:v>
                </c:pt>
              </c:strCache>
            </c:strRef>
          </c:cat>
          <c:val>
            <c:numRef>
              <c:f>Attempts!$I$36:$L$36</c:f>
              <c:numCache>
                <c:formatCode>General</c:formatCode>
                <c:ptCount val="4"/>
                <c:pt idx="0">
                  <c:v>30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E-8F44-9D60-31B2CE577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165100</xdr:rowOff>
    </xdr:from>
    <xdr:to>
      <xdr:col>4</xdr:col>
      <xdr:colOff>1270000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4103F-DD3C-C342-BD58-94D8C1F0F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1371600</xdr:colOff>
      <xdr:row>2</xdr:row>
      <xdr:rowOff>146050</xdr:rowOff>
    </xdr:from>
    <xdr:to>
      <xdr:col>10</xdr:col>
      <xdr:colOff>2235200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42B96-6305-A248-B197-54AB8084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4</xdr:row>
      <xdr:rowOff>63500</xdr:rowOff>
    </xdr:from>
    <xdr:to>
      <xdr:col>11</xdr:col>
      <xdr:colOff>165100</xdr:colOff>
      <xdr:row>17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26AB08-E09E-DB42-BAB9-ECAC7B737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241300</xdr:colOff>
      <xdr:row>20</xdr:row>
      <xdr:rowOff>63500</xdr:rowOff>
    </xdr:from>
    <xdr:to>
      <xdr:col>11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23FDAB-BB78-1741-8690-FB076284D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241300</xdr:colOff>
      <xdr:row>36</xdr:row>
      <xdr:rowOff>101600</xdr:rowOff>
    </xdr:from>
    <xdr:to>
      <xdr:col>11</xdr:col>
      <xdr:colOff>355600</xdr:colOff>
      <xdr:row>49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70C009-467D-354B-932D-3A3997BBD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85FF-B7FE-944F-AEB5-B0CD9601CDB3}">
  <dimension ref="A1:P51"/>
  <sheetViews>
    <sheetView tabSelected="1" workbookViewId="0">
      <selection activeCell="C35" sqref="C35"/>
    </sheetView>
  </sheetViews>
  <sheetFormatPr baseColWidth="10" defaultRowHeight="16" x14ac:dyDescent="0.2"/>
  <cols>
    <col min="2" max="2" width="16" bestFit="1" customWidth="1"/>
    <col min="3" max="3" width="19" bestFit="1" customWidth="1"/>
    <col min="4" max="4" width="19.5" bestFit="1" customWidth="1"/>
    <col min="5" max="5" width="27.1640625" bestFit="1" customWidth="1"/>
    <col min="6" max="6" width="13.83203125" bestFit="1" customWidth="1"/>
    <col min="7" max="7" width="20.1640625" bestFit="1" customWidth="1"/>
    <col min="8" max="10" width="20.1640625" customWidth="1"/>
    <col min="11" max="11" width="34.83203125" bestFit="1" customWidth="1"/>
    <col min="12" max="12" width="71.33203125" bestFit="1" customWidth="1"/>
    <col min="13" max="13" width="12.5" bestFit="1" customWidth="1"/>
    <col min="14" max="14" width="34.83203125" bestFit="1" customWidth="1"/>
    <col min="15" max="15" width="24" bestFit="1" customWidth="1"/>
    <col min="16" max="16" width="20.83203125" bestFit="1" customWidth="1"/>
  </cols>
  <sheetData>
    <row r="1" spans="1:6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2">
      <c r="A2" t="s">
        <v>14</v>
      </c>
      <c r="B2" s="1">
        <v>0.12</v>
      </c>
      <c r="C2" s="1">
        <v>0.2</v>
      </c>
      <c r="D2" s="1">
        <v>0.26</v>
      </c>
      <c r="E2" s="1">
        <v>0.2</v>
      </c>
      <c r="F2" s="1">
        <v>0.22</v>
      </c>
    </row>
    <row r="3" spans="1:6" x14ac:dyDescent="0.2">
      <c r="B3" s="1"/>
      <c r="C3" s="1"/>
      <c r="D3" s="1"/>
      <c r="E3" s="1"/>
      <c r="F3" s="1"/>
    </row>
    <row r="4" spans="1:6" x14ac:dyDescent="0.2">
      <c r="B4" s="1"/>
      <c r="C4" s="1"/>
      <c r="D4" s="1"/>
      <c r="E4" s="1"/>
      <c r="F4" s="1"/>
    </row>
    <row r="5" spans="1:6" x14ac:dyDescent="0.2">
      <c r="B5" s="1"/>
      <c r="C5" s="1"/>
      <c r="D5" s="1"/>
      <c r="E5" s="1"/>
      <c r="F5" s="1"/>
    </row>
    <row r="6" spans="1:6" x14ac:dyDescent="0.2">
      <c r="B6" s="1"/>
      <c r="C6" s="1"/>
      <c r="D6" s="1"/>
      <c r="E6" s="1"/>
      <c r="F6" s="1"/>
    </row>
    <row r="7" spans="1:6" x14ac:dyDescent="0.2">
      <c r="B7" s="1"/>
      <c r="C7" s="1"/>
      <c r="D7" s="1"/>
      <c r="E7" s="1"/>
      <c r="F7" s="1"/>
    </row>
    <row r="8" spans="1:6" x14ac:dyDescent="0.2">
      <c r="B8" s="1"/>
      <c r="C8" s="1"/>
      <c r="D8" s="1"/>
      <c r="E8" s="1"/>
      <c r="F8" s="1"/>
    </row>
    <row r="9" spans="1:6" x14ac:dyDescent="0.2">
      <c r="B9" s="1"/>
      <c r="C9" s="1"/>
      <c r="D9" s="1"/>
      <c r="E9" s="1"/>
      <c r="F9" s="1"/>
    </row>
    <row r="10" spans="1:6" x14ac:dyDescent="0.2">
      <c r="B10" s="1"/>
      <c r="C10" s="1"/>
      <c r="D10" s="1"/>
      <c r="E10" s="1"/>
      <c r="F10" s="1"/>
    </row>
    <row r="11" spans="1:6" x14ac:dyDescent="0.2">
      <c r="B11" s="1"/>
      <c r="C11" s="1"/>
      <c r="D11" s="1"/>
      <c r="E11" s="1"/>
      <c r="F11" s="1"/>
    </row>
    <row r="28" spans="1:16" x14ac:dyDescent="0.2">
      <c r="A28" s="5" t="s">
        <v>5</v>
      </c>
      <c r="B28" s="5" t="s">
        <v>0</v>
      </c>
      <c r="C28" s="5" t="s">
        <v>1</v>
      </c>
      <c r="D28" s="5" t="s">
        <v>2</v>
      </c>
      <c r="E28" s="5" t="s">
        <v>3</v>
      </c>
      <c r="F28" s="5" t="s">
        <v>4</v>
      </c>
      <c r="G28" s="5" t="s">
        <v>6</v>
      </c>
      <c r="H28" s="5" t="s">
        <v>13</v>
      </c>
      <c r="I28" s="5" t="s">
        <v>9</v>
      </c>
      <c r="J28" s="5" t="s">
        <v>12</v>
      </c>
      <c r="K28" s="6" t="s">
        <v>7</v>
      </c>
      <c r="L28" s="6" t="s">
        <v>8</v>
      </c>
      <c r="M28" s="4"/>
      <c r="N28" s="4"/>
      <c r="O28" s="4"/>
      <c r="P28" s="4"/>
    </row>
    <row r="29" spans="1:16" x14ac:dyDescent="0.2">
      <c r="A29">
        <v>1</v>
      </c>
      <c r="B29" s="2"/>
      <c r="C29" s="3"/>
      <c r="D29" s="3"/>
      <c r="E29" s="3"/>
      <c r="F29" s="3"/>
      <c r="G29" s="3"/>
      <c r="H29" s="8"/>
      <c r="I29" s="3"/>
      <c r="J29" s="3"/>
      <c r="K29" s="7"/>
    </row>
    <row r="30" spans="1:16" x14ac:dyDescent="0.2">
      <c r="B30" s="2"/>
      <c r="C30" s="2"/>
      <c r="D30" s="2"/>
      <c r="E30" s="2"/>
      <c r="F30" s="2"/>
      <c r="G30" s="8"/>
      <c r="H30" s="8"/>
      <c r="I30" s="8"/>
      <c r="J30" s="3"/>
      <c r="K30" s="7"/>
    </row>
    <row r="31" spans="1:16" x14ac:dyDescent="0.2">
      <c r="B31" s="2"/>
      <c r="C31" s="2"/>
      <c r="D31" s="2"/>
      <c r="E31" s="2"/>
      <c r="F31" s="2"/>
      <c r="G31" s="8"/>
      <c r="H31" s="8"/>
      <c r="I31" s="2"/>
      <c r="J31" s="2"/>
    </row>
    <row r="32" spans="1:16" x14ac:dyDescent="0.2">
      <c r="B32" s="2"/>
      <c r="C32" s="2"/>
      <c r="D32" s="2"/>
      <c r="E32" s="2"/>
      <c r="F32" s="2"/>
      <c r="G32" s="8"/>
      <c r="H32" s="8"/>
      <c r="I32" s="2"/>
      <c r="J32" s="2"/>
    </row>
    <row r="33" spans="2:11" x14ac:dyDescent="0.2">
      <c r="B33" s="2"/>
      <c r="C33" s="2"/>
      <c r="D33" s="2"/>
      <c r="E33" s="2"/>
      <c r="F33" s="2"/>
      <c r="G33" s="8"/>
      <c r="H33" s="2"/>
      <c r="I33" s="2"/>
      <c r="J33" s="2"/>
    </row>
    <row r="34" spans="2:11" x14ac:dyDescent="0.2">
      <c r="B34" s="2"/>
      <c r="C34" s="2"/>
      <c r="D34" s="2"/>
      <c r="E34" s="2"/>
      <c r="F34" s="2"/>
      <c r="G34" s="8"/>
      <c r="H34" s="2"/>
      <c r="I34" s="2"/>
      <c r="J34" s="2"/>
    </row>
    <row r="35" spans="2:11" x14ac:dyDescent="0.2">
      <c r="B35" s="2"/>
      <c r="C35" s="2"/>
      <c r="D35" s="2"/>
      <c r="E35" s="2"/>
      <c r="F35" s="2"/>
      <c r="G35" s="8"/>
      <c r="H35" s="2"/>
      <c r="I35" s="2"/>
      <c r="J35" s="3"/>
    </row>
    <row r="36" spans="2:11" x14ac:dyDescent="0.2">
      <c r="B36" s="1"/>
      <c r="C36" s="1"/>
      <c r="D36" s="1"/>
      <c r="E36" s="1"/>
      <c r="F36" s="1"/>
      <c r="G36" s="1"/>
      <c r="H36" s="1"/>
      <c r="I36" s="2"/>
      <c r="J36" s="2"/>
    </row>
    <row r="37" spans="2:11" x14ac:dyDescent="0.2">
      <c r="B37" s="2"/>
      <c r="C37" s="2"/>
      <c r="D37" s="2"/>
      <c r="E37" s="2"/>
      <c r="F37" s="2"/>
      <c r="G37" s="8"/>
      <c r="H37" s="2"/>
      <c r="I37" s="2"/>
      <c r="J37" s="2"/>
    </row>
    <row r="38" spans="2:11" x14ac:dyDescent="0.2">
      <c r="B38" s="2"/>
      <c r="C38" s="2"/>
      <c r="D38" s="2"/>
      <c r="E38" s="2"/>
      <c r="F38" s="2"/>
      <c r="G38" s="8"/>
      <c r="H38" s="2"/>
      <c r="I38" s="2"/>
      <c r="J38" s="2"/>
    </row>
    <row r="39" spans="2:11" x14ac:dyDescent="0.2">
      <c r="B39" s="2"/>
      <c r="C39" s="2"/>
      <c r="D39" s="2"/>
      <c r="E39" s="2"/>
      <c r="F39" s="2"/>
      <c r="G39" s="8"/>
      <c r="H39" s="2"/>
      <c r="I39" s="2"/>
      <c r="J39" s="2"/>
    </row>
    <row r="40" spans="2:11" x14ac:dyDescent="0.2">
      <c r="B40" s="2"/>
      <c r="C40" s="2"/>
      <c r="D40" s="2"/>
      <c r="E40" s="2"/>
      <c r="F40" s="2"/>
      <c r="G40" s="2"/>
      <c r="H40" s="2"/>
    </row>
    <row r="41" spans="2:11" x14ac:dyDescent="0.2">
      <c r="B41" s="2"/>
      <c r="C41" s="2"/>
      <c r="D41" s="2"/>
      <c r="E41" s="2"/>
      <c r="F41" s="2"/>
      <c r="G41" s="2"/>
      <c r="H41" s="2"/>
    </row>
    <row r="42" spans="2:11" x14ac:dyDescent="0.2">
      <c r="B42" s="2"/>
      <c r="C42" s="2"/>
      <c r="D42" s="2"/>
      <c r="E42" s="2"/>
      <c r="F42" s="2"/>
      <c r="G42" s="2"/>
      <c r="H42" s="2"/>
    </row>
    <row r="43" spans="2:11" x14ac:dyDescent="0.2">
      <c r="B43" s="2"/>
      <c r="C43" s="2"/>
      <c r="D43" s="2"/>
      <c r="E43" s="2"/>
      <c r="F43" s="2"/>
      <c r="G43" s="2"/>
      <c r="H43" s="2"/>
    </row>
    <row r="44" spans="2:11" x14ac:dyDescent="0.2">
      <c r="B44" s="2"/>
      <c r="C44" s="2"/>
      <c r="D44" s="2"/>
      <c r="E44" s="2"/>
      <c r="F44" s="2"/>
      <c r="G44" s="2"/>
      <c r="H44" s="2"/>
    </row>
    <row r="45" spans="2:11" x14ac:dyDescent="0.2">
      <c r="B45" s="2"/>
      <c r="C45" s="2"/>
      <c r="D45" s="2"/>
      <c r="E45" s="2"/>
      <c r="F45" s="2"/>
      <c r="G45" s="2"/>
      <c r="H45" s="2"/>
    </row>
    <row r="46" spans="2:11" x14ac:dyDescent="0.2">
      <c r="B46" s="2"/>
      <c r="C46" s="2"/>
      <c r="D46" s="2"/>
      <c r="E46" s="2"/>
      <c r="F46" s="2"/>
      <c r="G46" s="2"/>
      <c r="H46" s="2"/>
    </row>
    <row r="47" spans="2:11" x14ac:dyDescent="0.2">
      <c r="B47" s="2"/>
      <c r="C47" s="2"/>
      <c r="D47" s="2"/>
      <c r="E47" s="2"/>
      <c r="F47" s="2"/>
      <c r="G47" s="2"/>
      <c r="H47" s="2"/>
    </row>
    <row r="48" spans="2:11" x14ac:dyDescent="0.2">
      <c r="B48" s="2"/>
      <c r="C48" s="2"/>
      <c r="D48" s="2"/>
      <c r="E48" s="2"/>
      <c r="F48" s="2"/>
      <c r="G48" s="2"/>
      <c r="H48" s="2"/>
      <c r="K48" s="7"/>
    </row>
    <row r="49" spans="2:8" x14ac:dyDescent="0.2">
      <c r="B49" s="2"/>
      <c r="C49" s="2"/>
      <c r="D49" s="2"/>
      <c r="E49" s="2"/>
      <c r="F49" s="2"/>
      <c r="G49" s="2"/>
      <c r="H49" s="2"/>
    </row>
    <row r="50" spans="2:8" x14ac:dyDescent="0.2">
      <c r="B50" s="2"/>
      <c r="C50" s="2"/>
      <c r="D50" s="2"/>
      <c r="E50" s="2"/>
      <c r="F50" s="2"/>
      <c r="G50" s="2"/>
      <c r="H50" s="2"/>
    </row>
    <row r="51" spans="2:8" x14ac:dyDescent="0.2">
      <c r="B51" s="2"/>
      <c r="C51" s="2"/>
      <c r="D51" s="2"/>
      <c r="E51" s="2"/>
      <c r="F51" s="2"/>
      <c r="G51" s="2"/>
      <c r="H5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541A-E813-EF43-88CC-BE756E380066}">
  <dimension ref="A1:L68"/>
  <sheetViews>
    <sheetView workbookViewId="0">
      <selection activeCell="G60" sqref="G60"/>
    </sheetView>
  </sheetViews>
  <sheetFormatPr baseColWidth="10" defaultRowHeight="16" x14ac:dyDescent="0.2"/>
  <cols>
    <col min="1" max="1" width="8.5" customWidth="1"/>
  </cols>
  <sheetData>
    <row r="1" spans="1:12" x14ac:dyDescent="0.2">
      <c r="A1" s="5"/>
      <c r="B1" s="5"/>
      <c r="C1" s="5"/>
      <c r="D1" s="5"/>
    </row>
    <row r="2" spans="1:12" x14ac:dyDescent="0.2">
      <c r="A2" s="5"/>
      <c r="B2" s="5"/>
    </row>
    <row r="3" spans="1:12" x14ac:dyDescent="0.2">
      <c r="A3" s="5" t="s">
        <v>15</v>
      </c>
      <c r="B3" s="5" t="s">
        <v>18</v>
      </c>
      <c r="C3" s="5" t="s">
        <v>19</v>
      </c>
      <c r="D3" s="5" t="s">
        <v>20</v>
      </c>
      <c r="E3" s="5" t="s">
        <v>21</v>
      </c>
      <c r="I3" s="5" t="s">
        <v>11</v>
      </c>
      <c r="J3" s="5" t="s">
        <v>10</v>
      </c>
      <c r="K3" s="5" t="s">
        <v>16</v>
      </c>
      <c r="L3" s="5" t="s">
        <v>17</v>
      </c>
    </row>
    <row r="4" spans="1:12" ht="25" x14ac:dyDescent="0.25">
      <c r="A4">
        <v>1</v>
      </c>
      <c r="B4" t="s">
        <v>11</v>
      </c>
      <c r="C4" t="s">
        <v>11</v>
      </c>
      <c r="D4" t="s">
        <v>11</v>
      </c>
      <c r="E4" s="10"/>
      <c r="H4" s="5" t="s">
        <v>18</v>
      </c>
      <c r="I4" s="9">
        <f>SUMPRODUCT(LEN($B$4:$B$68)-LEN(SUBSTITUTE(UPPER($B$4:$B$68),UPPER(I3),"")))/LEN(I3)</f>
        <v>46</v>
      </c>
      <c r="J4" s="9">
        <f>SUMPRODUCT(LEN($B$4:$B$68)-LEN(SUBSTITUTE(UPPER($B$4:$B$68),UPPER(J3),"")))/LEN(J3)</f>
        <v>17</v>
      </c>
      <c r="K4" s="9">
        <f>SUMPRODUCT(LEN($B$4:$B$68)-LEN(SUBSTITUTE(UPPER($B$4:$B$68),UPPER(K3),"")))/LEN(K3)</f>
        <v>0</v>
      </c>
      <c r="L4" s="9">
        <f>SUMPRODUCT(LEN($B$4:$B$68)-LEN(SUBSTITUTE(UPPER($B$4:$B$68),UPPER(L3),"")))/LEN(L3)</f>
        <v>2</v>
      </c>
    </row>
    <row r="5" spans="1:12" ht="25" x14ac:dyDescent="0.25">
      <c r="A5">
        <f>A4+1</f>
        <v>2</v>
      </c>
      <c r="B5" t="s">
        <v>11</v>
      </c>
      <c r="C5" t="s">
        <v>11</v>
      </c>
      <c r="D5" t="s">
        <v>11</v>
      </c>
      <c r="E5" s="10"/>
      <c r="I5" s="9"/>
      <c r="J5" s="9"/>
      <c r="K5" s="9"/>
      <c r="L5" s="9"/>
    </row>
    <row r="6" spans="1:12" x14ac:dyDescent="0.2">
      <c r="A6">
        <f t="shared" ref="A6:A68" si="0">A5+1</f>
        <v>3</v>
      </c>
      <c r="B6" t="s">
        <v>11</v>
      </c>
      <c r="C6" t="s">
        <v>11</v>
      </c>
      <c r="D6" t="s">
        <v>11</v>
      </c>
      <c r="E6" s="10"/>
    </row>
    <row r="7" spans="1:12" x14ac:dyDescent="0.2">
      <c r="A7">
        <f t="shared" si="0"/>
        <v>4</v>
      </c>
      <c r="B7" t="s">
        <v>11</v>
      </c>
      <c r="C7" t="s">
        <v>11</v>
      </c>
      <c r="D7" t="s">
        <v>11</v>
      </c>
      <c r="E7" s="11"/>
    </row>
    <row r="8" spans="1:12" x14ac:dyDescent="0.2">
      <c r="A8">
        <f t="shared" si="0"/>
        <v>5</v>
      </c>
      <c r="B8" t="s">
        <v>11</v>
      </c>
      <c r="C8" t="s">
        <v>11</v>
      </c>
      <c r="D8" t="s">
        <v>11</v>
      </c>
      <c r="E8" s="11"/>
    </row>
    <row r="9" spans="1:12" x14ac:dyDescent="0.2">
      <c r="A9">
        <f t="shared" si="0"/>
        <v>6</v>
      </c>
      <c r="B9" t="s">
        <v>10</v>
      </c>
      <c r="C9" t="s">
        <v>11</v>
      </c>
      <c r="D9" t="s">
        <v>11</v>
      </c>
      <c r="E9" s="10"/>
    </row>
    <row r="10" spans="1:12" x14ac:dyDescent="0.2">
      <c r="A10">
        <f t="shared" si="0"/>
        <v>7</v>
      </c>
      <c r="B10" t="s">
        <v>11</v>
      </c>
      <c r="C10" t="s">
        <v>11</v>
      </c>
      <c r="D10" t="s">
        <v>11</v>
      </c>
      <c r="E10" s="10"/>
    </row>
    <row r="11" spans="1:12" x14ac:dyDescent="0.2">
      <c r="A11">
        <f t="shared" si="0"/>
        <v>8</v>
      </c>
      <c r="B11" t="s">
        <v>11</v>
      </c>
      <c r="C11" t="s">
        <v>11</v>
      </c>
      <c r="D11" t="s">
        <v>11</v>
      </c>
      <c r="E11" s="10"/>
    </row>
    <row r="12" spans="1:12" x14ac:dyDescent="0.2">
      <c r="A12">
        <f t="shared" si="0"/>
        <v>9</v>
      </c>
      <c r="B12" t="s">
        <v>11</v>
      </c>
      <c r="C12" t="s">
        <v>11</v>
      </c>
      <c r="D12" t="s">
        <v>11</v>
      </c>
      <c r="E12" s="12"/>
    </row>
    <row r="13" spans="1:12" x14ac:dyDescent="0.2">
      <c r="A13">
        <f t="shared" si="0"/>
        <v>10</v>
      </c>
      <c r="B13" t="s">
        <v>11</v>
      </c>
      <c r="C13" t="s">
        <v>11</v>
      </c>
      <c r="D13" t="s">
        <v>11</v>
      </c>
      <c r="E13" s="10"/>
    </row>
    <row r="14" spans="1:12" x14ac:dyDescent="0.2">
      <c r="A14">
        <f t="shared" si="0"/>
        <v>11</v>
      </c>
      <c r="B14" t="s">
        <v>11</v>
      </c>
      <c r="C14" t="s">
        <v>11</v>
      </c>
      <c r="D14" t="s">
        <v>11</v>
      </c>
      <c r="E14" s="11"/>
    </row>
    <row r="15" spans="1:12" x14ac:dyDescent="0.2">
      <c r="A15">
        <f t="shared" si="0"/>
        <v>12</v>
      </c>
      <c r="B15" t="s">
        <v>11</v>
      </c>
      <c r="C15" t="s">
        <v>11</v>
      </c>
      <c r="D15" t="s">
        <v>11</v>
      </c>
      <c r="E15" s="10"/>
    </row>
    <row r="16" spans="1:12" x14ac:dyDescent="0.2">
      <c r="A16">
        <f t="shared" si="0"/>
        <v>13</v>
      </c>
      <c r="B16" t="s">
        <v>11</v>
      </c>
      <c r="C16" t="s">
        <v>11</v>
      </c>
      <c r="D16" t="s">
        <v>10</v>
      </c>
      <c r="E16" s="11"/>
    </row>
    <row r="17" spans="1:12" x14ac:dyDescent="0.2">
      <c r="A17">
        <f t="shared" si="0"/>
        <v>14</v>
      </c>
      <c r="B17" t="s">
        <v>11</v>
      </c>
      <c r="C17" t="s">
        <v>11</v>
      </c>
      <c r="D17" t="s">
        <v>11</v>
      </c>
      <c r="E17" s="11"/>
    </row>
    <row r="18" spans="1:12" x14ac:dyDescent="0.2">
      <c r="A18">
        <f t="shared" si="0"/>
        <v>15</v>
      </c>
      <c r="B18" t="s">
        <v>11</v>
      </c>
      <c r="C18" t="s">
        <v>11</v>
      </c>
      <c r="D18" t="s">
        <v>11</v>
      </c>
      <c r="E18" s="10"/>
    </row>
    <row r="19" spans="1:12" x14ac:dyDescent="0.2">
      <c r="A19">
        <f t="shared" si="0"/>
        <v>16</v>
      </c>
      <c r="B19" t="s">
        <v>11</v>
      </c>
      <c r="C19" t="s">
        <v>10</v>
      </c>
      <c r="D19" t="s">
        <v>11</v>
      </c>
      <c r="E19" s="10"/>
      <c r="I19" s="5" t="s">
        <v>11</v>
      </c>
      <c r="J19" s="5" t="s">
        <v>10</v>
      </c>
      <c r="K19" s="5" t="s">
        <v>16</v>
      </c>
      <c r="L19" s="5" t="s">
        <v>17</v>
      </c>
    </row>
    <row r="20" spans="1:12" ht="25" x14ac:dyDescent="0.25">
      <c r="A20">
        <f t="shared" si="0"/>
        <v>17</v>
      </c>
      <c r="B20" t="s">
        <v>11</v>
      </c>
      <c r="C20" t="s">
        <v>11</v>
      </c>
      <c r="D20" t="s">
        <v>11</v>
      </c>
      <c r="E20" s="10"/>
      <c r="H20" s="5" t="s">
        <v>19</v>
      </c>
      <c r="I20" s="9">
        <f>SUMPRODUCT(LEN($C$4:$C$68)-LEN(SUBSTITUTE(UPPER($C$4:$C$68),UPPER(I19),"")))/LEN(I19)</f>
        <v>60</v>
      </c>
      <c r="J20" s="9">
        <f>SUMPRODUCT(LEN($C$4:$C$68)-LEN(SUBSTITUTE(UPPER($C$4:$C$68),UPPER(J19),"")))/LEN(J19)</f>
        <v>5</v>
      </c>
      <c r="K20" s="9">
        <f>SUMPRODUCT(LEN($C$4:$C$68)-LEN(SUBSTITUTE(UPPER($C$4:$C$68),UPPER(K19),"")))/LEN(K19)</f>
        <v>0</v>
      </c>
      <c r="L20" s="9">
        <f>SUMPRODUCT(LEN($C$4:$C$68)-LEN(SUBSTITUTE(UPPER($C$4:$C$68),UPPER(L19),"")))/LEN(L19)</f>
        <v>0</v>
      </c>
    </row>
    <row r="21" spans="1:12" ht="25" x14ac:dyDescent="0.25">
      <c r="A21">
        <f t="shared" si="0"/>
        <v>18</v>
      </c>
      <c r="B21" t="s">
        <v>11</v>
      </c>
      <c r="C21" t="s">
        <v>11</v>
      </c>
      <c r="D21" t="s">
        <v>11</v>
      </c>
      <c r="E21" s="10"/>
      <c r="I21" s="9"/>
      <c r="J21" s="9"/>
      <c r="K21" s="9"/>
      <c r="L21" s="9"/>
    </row>
    <row r="22" spans="1:12" x14ac:dyDescent="0.2">
      <c r="A22">
        <f t="shared" si="0"/>
        <v>19</v>
      </c>
      <c r="B22" t="s">
        <v>11</v>
      </c>
      <c r="C22" t="s">
        <v>11</v>
      </c>
      <c r="D22" t="s">
        <v>11</v>
      </c>
      <c r="E22" s="11"/>
    </row>
    <row r="23" spans="1:12" x14ac:dyDescent="0.2">
      <c r="A23">
        <f t="shared" si="0"/>
        <v>20</v>
      </c>
      <c r="B23" t="s">
        <v>10</v>
      </c>
      <c r="C23" t="s">
        <v>11</v>
      </c>
      <c r="D23" t="s">
        <v>11</v>
      </c>
      <c r="E23" s="12"/>
    </row>
    <row r="24" spans="1:12" x14ac:dyDescent="0.2">
      <c r="A24">
        <f t="shared" si="0"/>
        <v>21</v>
      </c>
      <c r="B24" t="s">
        <v>11</v>
      </c>
      <c r="C24" t="s">
        <v>11</v>
      </c>
      <c r="D24" t="s">
        <v>11</v>
      </c>
      <c r="E24" s="10"/>
    </row>
    <row r="25" spans="1:12" x14ac:dyDescent="0.2">
      <c r="A25">
        <f t="shared" si="0"/>
        <v>22</v>
      </c>
      <c r="B25" t="s">
        <v>11</v>
      </c>
      <c r="C25" t="s">
        <v>11</v>
      </c>
      <c r="D25" t="s">
        <v>11</v>
      </c>
      <c r="E25" s="12"/>
    </row>
    <row r="26" spans="1:12" x14ac:dyDescent="0.2">
      <c r="A26">
        <f t="shared" si="0"/>
        <v>23</v>
      </c>
      <c r="B26" t="s">
        <v>10</v>
      </c>
      <c r="C26" t="s">
        <v>11</v>
      </c>
      <c r="D26" t="s">
        <v>11</v>
      </c>
      <c r="E26" s="10"/>
    </row>
    <row r="27" spans="1:12" x14ac:dyDescent="0.2">
      <c r="A27">
        <f t="shared" si="0"/>
        <v>24</v>
      </c>
      <c r="B27" t="s">
        <v>11</v>
      </c>
      <c r="C27" t="s">
        <v>11</v>
      </c>
      <c r="D27" t="s">
        <v>11</v>
      </c>
      <c r="E27" s="11"/>
    </row>
    <row r="28" spans="1:12" x14ac:dyDescent="0.2">
      <c r="A28">
        <f t="shared" si="0"/>
        <v>25</v>
      </c>
      <c r="B28" t="s">
        <v>10</v>
      </c>
      <c r="C28" t="s">
        <v>11</v>
      </c>
      <c r="D28" t="s">
        <v>11</v>
      </c>
      <c r="E28" s="12"/>
    </row>
    <row r="29" spans="1:12" x14ac:dyDescent="0.2">
      <c r="A29">
        <f t="shared" si="0"/>
        <v>26</v>
      </c>
      <c r="B29" t="s">
        <v>11</v>
      </c>
      <c r="C29" t="s">
        <v>11</v>
      </c>
      <c r="D29" t="s">
        <v>11</v>
      </c>
      <c r="E29" s="11"/>
    </row>
    <row r="30" spans="1:12" x14ac:dyDescent="0.2">
      <c r="A30">
        <f t="shared" si="0"/>
        <v>27</v>
      </c>
      <c r="B30" t="s">
        <v>11</v>
      </c>
      <c r="C30" t="s">
        <v>11</v>
      </c>
      <c r="D30" t="s">
        <v>11</v>
      </c>
      <c r="E30" s="11"/>
    </row>
    <row r="31" spans="1:12" x14ac:dyDescent="0.2">
      <c r="A31">
        <f t="shared" si="0"/>
        <v>28</v>
      </c>
      <c r="B31" t="s">
        <v>10</v>
      </c>
      <c r="C31" t="s">
        <v>11</v>
      </c>
      <c r="D31" t="s">
        <v>11</v>
      </c>
      <c r="E31" s="12"/>
    </row>
    <row r="32" spans="1:12" x14ac:dyDescent="0.2">
      <c r="A32">
        <f t="shared" si="0"/>
        <v>29</v>
      </c>
      <c r="B32" t="s">
        <v>11</v>
      </c>
      <c r="C32" t="s">
        <v>11</v>
      </c>
      <c r="D32" t="s">
        <v>11</v>
      </c>
      <c r="E32" s="11"/>
    </row>
    <row r="33" spans="1:12" x14ac:dyDescent="0.2">
      <c r="A33">
        <f t="shared" si="0"/>
        <v>30</v>
      </c>
      <c r="B33" t="s">
        <v>11</v>
      </c>
      <c r="C33" t="s">
        <v>11</v>
      </c>
      <c r="D33" t="s">
        <v>11</v>
      </c>
      <c r="E33" s="11"/>
    </row>
    <row r="34" spans="1:12" x14ac:dyDescent="0.2">
      <c r="A34">
        <f t="shared" si="0"/>
        <v>31</v>
      </c>
      <c r="B34" t="s">
        <v>11</v>
      </c>
      <c r="C34" t="s">
        <v>11</v>
      </c>
      <c r="D34" t="s">
        <v>11</v>
      </c>
      <c r="E34" s="10"/>
    </row>
    <row r="35" spans="1:12" x14ac:dyDescent="0.2">
      <c r="A35">
        <f t="shared" si="0"/>
        <v>32</v>
      </c>
      <c r="B35" t="s">
        <v>11</v>
      </c>
      <c r="C35" t="s">
        <v>11</v>
      </c>
      <c r="D35" t="s">
        <v>10</v>
      </c>
      <c r="E35" s="12"/>
      <c r="I35" s="5" t="s">
        <v>11</v>
      </c>
      <c r="J35" s="5" t="s">
        <v>10</v>
      </c>
      <c r="K35" s="5" t="s">
        <v>16</v>
      </c>
      <c r="L35" s="5" t="s">
        <v>17</v>
      </c>
    </row>
    <row r="36" spans="1:12" ht="25" x14ac:dyDescent="0.25">
      <c r="A36">
        <f t="shared" si="0"/>
        <v>33</v>
      </c>
      <c r="B36" t="s">
        <v>10</v>
      </c>
      <c r="C36" t="s">
        <v>11</v>
      </c>
      <c r="H36" s="5" t="s">
        <v>20</v>
      </c>
      <c r="I36" s="9">
        <f>SUMPRODUCT(LEN($D$4:$D$68)-LEN(SUBSTITUTE(UPPER($D$4:$D$68),UPPER(I35),"")))/LEN(I35)</f>
        <v>30</v>
      </c>
      <c r="J36" s="9">
        <f>SUMPRODUCT(LEN($D$4:$D$68)-LEN(SUBSTITUTE(UPPER($D$4:$D$68),UPPER(J35),"")))/LEN(J35)</f>
        <v>2</v>
      </c>
      <c r="K36" s="9">
        <f>SUMPRODUCT(LEN($D$4:$D$68)-LEN(SUBSTITUTE(UPPER($D$4:$D$68),UPPER(K35),"")))/LEN(K35)</f>
        <v>0</v>
      </c>
      <c r="L36" s="9">
        <f>SUMPRODUCT(LEN($D$4:$D$68)-LEN(SUBSTITUTE(UPPER($D$4:$D$68),UPPER(L35),"")))/LEN(L35)</f>
        <v>0</v>
      </c>
    </row>
    <row r="37" spans="1:12" ht="25" x14ac:dyDescent="0.25">
      <c r="A37">
        <f t="shared" si="0"/>
        <v>34</v>
      </c>
      <c r="B37" t="s">
        <v>11</v>
      </c>
      <c r="C37" t="s">
        <v>11</v>
      </c>
      <c r="I37" s="9"/>
      <c r="J37" s="9"/>
      <c r="K37" s="9"/>
      <c r="L37" s="9"/>
    </row>
    <row r="38" spans="1:12" x14ac:dyDescent="0.2">
      <c r="A38">
        <f t="shared" si="0"/>
        <v>35</v>
      </c>
      <c r="B38" t="s">
        <v>11</v>
      </c>
      <c r="C38" t="s">
        <v>11</v>
      </c>
    </row>
    <row r="39" spans="1:12" x14ac:dyDescent="0.2">
      <c r="A39">
        <f t="shared" si="0"/>
        <v>36</v>
      </c>
      <c r="B39" t="s">
        <v>11</v>
      </c>
      <c r="C39" t="s">
        <v>11</v>
      </c>
    </row>
    <row r="40" spans="1:12" x14ac:dyDescent="0.2">
      <c r="A40">
        <f t="shared" si="0"/>
        <v>37</v>
      </c>
      <c r="B40" t="s">
        <v>11</v>
      </c>
      <c r="C40" t="s">
        <v>11</v>
      </c>
    </row>
    <row r="41" spans="1:12" x14ac:dyDescent="0.2">
      <c r="A41">
        <f t="shared" si="0"/>
        <v>38</v>
      </c>
      <c r="B41" t="s">
        <v>10</v>
      </c>
      <c r="C41" t="s">
        <v>11</v>
      </c>
    </row>
    <row r="42" spans="1:12" x14ac:dyDescent="0.2">
      <c r="A42">
        <f t="shared" si="0"/>
        <v>39</v>
      </c>
      <c r="B42" t="s">
        <v>11</v>
      </c>
      <c r="C42" t="s">
        <v>11</v>
      </c>
    </row>
    <row r="43" spans="1:12" x14ac:dyDescent="0.2">
      <c r="A43">
        <f t="shared" si="0"/>
        <v>40</v>
      </c>
      <c r="B43" t="s">
        <v>11</v>
      </c>
      <c r="C43" t="s">
        <v>11</v>
      </c>
    </row>
    <row r="44" spans="1:12" x14ac:dyDescent="0.2">
      <c r="A44">
        <f t="shared" si="0"/>
        <v>41</v>
      </c>
      <c r="B44" t="s">
        <v>11</v>
      </c>
      <c r="C44" t="s">
        <v>11</v>
      </c>
    </row>
    <row r="45" spans="1:12" x14ac:dyDescent="0.2">
      <c r="A45">
        <f t="shared" si="0"/>
        <v>42</v>
      </c>
      <c r="B45" t="s">
        <v>10</v>
      </c>
      <c r="C45" t="s">
        <v>11</v>
      </c>
    </row>
    <row r="46" spans="1:12" x14ac:dyDescent="0.2">
      <c r="A46">
        <f t="shared" si="0"/>
        <v>43</v>
      </c>
      <c r="B46" t="s">
        <v>10</v>
      </c>
      <c r="C46" t="s">
        <v>11</v>
      </c>
    </row>
    <row r="47" spans="1:12" x14ac:dyDescent="0.2">
      <c r="A47">
        <f t="shared" si="0"/>
        <v>44</v>
      </c>
      <c r="B47" t="s">
        <v>10</v>
      </c>
      <c r="C47" t="s">
        <v>11</v>
      </c>
    </row>
    <row r="48" spans="1:12" x14ac:dyDescent="0.2">
      <c r="A48">
        <f t="shared" si="0"/>
        <v>45</v>
      </c>
      <c r="B48" t="s">
        <v>11</v>
      </c>
      <c r="C48" t="s">
        <v>11</v>
      </c>
    </row>
    <row r="49" spans="1:3" x14ac:dyDescent="0.2">
      <c r="A49">
        <f t="shared" si="0"/>
        <v>46</v>
      </c>
      <c r="B49" t="s">
        <v>11</v>
      </c>
      <c r="C49" t="s">
        <v>11</v>
      </c>
    </row>
    <row r="50" spans="1:3" x14ac:dyDescent="0.2">
      <c r="A50">
        <f t="shared" si="0"/>
        <v>47</v>
      </c>
      <c r="B50" t="s">
        <v>10</v>
      </c>
      <c r="C50" t="s">
        <v>11</v>
      </c>
    </row>
    <row r="51" spans="1:3" x14ac:dyDescent="0.2">
      <c r="A51">
        <f t="shared" si="0"/>
        <v>48</v>
      </c>
      <c r="B51" t="s">
        <v>11</v>
      </c>
      <c r="C51" t="s">
        <v>11</v>
      </c>
    </row>
    <row r="52" spans="1:3" x14ac:dyDescent="0.2">
      <c r="A52">
        <f t="shared" si="0"/>
        <v>49</v>
      </c>
      <c r="B52" t="s">
        <v>11</v>
      </c>
      <c r="C52" t="s">
        <v>11</v>
      </c>
    </row>
    <row r="53" spans="1:3" x14ac:dyDescent="0.2">
      <c r="A53">
        <f t="shared" si="0"/>
        <v>50</v>
      </c>
      <c r="B53" t="s">
        <v>17</v>
      </c>
      <c r="C53" t="s">
        <v>11</v>
      </c>
    </row>
    <row r="54" spans="1:3" x14ac:dyDescent="0.2">
      <c r="A54">
        <f t="shared" si="0"/>
        <v>51</v>
      </c>
      <c r="B54" t="s">
        <v>17</v>
      </c>
      <c r="C54" t="s">
        <v>10</v>
      </c>
    </row>
    <row r="55" spans="1:3" x14ac:dyDescent="0.2">
      <c r="A55">
        <f t="shared" si="0"/>
        <v>52</v>
      </c>
      <c r="B55" t="s">
        <v>11</v>
      </c>
      <c r="C55" t="s">
        <v>11</v>
      </c>
    </row>
    <row r="56" spans="1:3" x14ac:dyDescent="0.2">
      <c r="A56">
        <f t="shared" si="0"/>
        <v>53</v>
      </c>
      <c r="B56" t="s">
        <v>10</v>
      </c>
      <c r="C56" t="s">
        <v>11</v>
      </c>
    </row>
    <row r="57" spans="1:3" x14ac:dyDescent="0.2">
      <c r="A57">
        <f t="shared" si="0"/>
        <v>54</v>
      </c>
      <c r="B57" t="s">
        <v>10</v>
      </c>
      <c r="C57" t="s">
        <v>11</v>
      </c>
    </row>
    <row r="58" spans="1:3" x14ac:dyDescent="0.2">
      <c r="A58">
        <f t="shared" si="0"/>
        <v>55</v>
      </c>
      <c r="B58" t="s">
        <v>11</v>
      </c>
      <c r="C58" t="s">
        <v>11</v>
      </c>
    </row>
    <row r="59" spans="1:3" x14ac:dyDescent="0.2">
      <c r="A59">
        <f t="shared" si="0"/>
        <v>56</v>
      </c>
      <c r="B59" t="s">
        <v>11</v>
      </c>
      <c r="C59" t="s">
        <v>11</v>
      </c>
    </row>
    <row r="60" spans="1:3" x14ac:dyDescent="0.2">
      <c r="A60">
        <f t="shared" si="0"/>
        <v>57</v>
      </c>
      <c r="B60" t="s">
        <v>11</v>
      </c>
      <c r="C60" t="s">
        <v>11</v>
      </c>
    </row>
    <row r="61" spans="1:3" x14ac:dyDescent="0.2">
      <c r="A61">
        <f t="shared" si="0"/>
        <v>58</v>
      </c>
      <c r="B61" t="s">
        <v>11</v>
      </c>
      <c r="C61" t="s">
        <v>11</v>
      </c>
    </row>
    <row r="62" spans="1:3" x14ac:dyDescent="0.2">
      <c r="A62">
        <f t="shared" si="0"/>
        <v>59</v>
      </c>
      <c r="B62" t="s">
        <v>10</v>
      </c>
      <c r="C62" t="s">
        <v>10</v>
      </c>
    </row>
    <row r="63" spans="1:3" x14ac:dyDescent="0.2">
      <c r="A63">
        <f t="shared" si="0"/>
        <v>60</v>
      </c>
      <c r="B63" t="s">
        <v>11</v>
      </c>
      <c r="C63" t="s">
        <v>11</v>
      </c>
    </row>
    <row r="64" spans="1:3" x14ac:dyDescent="0.2">
      <c r="A64">
        <f t="shared" si="0"/>
        <v>61</v>
      </c>
      <c r="B64" t="s">
        <v>10</v>
      </c>
      <c r="C64" t="s">
        <v>11</v>
      </c>
    </row>
    <row r="65" spans="1:3" x14ac:dyDescent="0.2">
      <c r="A65">
        <f t="shared" si="0"/>
        <v>62</v>
      </c>
      <c r="B65" t="s">
        <v>11</v>
      </c>
      <c r="C65" t="s">
        <v>10</v>
      </c>
    </row>
    <row r="66" spans="1:3" x14ac:dyDescent="0.2">
      <c r="A66">
        <f t="shared" si="0"/>
        <v>63</v>
      </c>
      <c r="B66" t="s">
        <v>10</v>
      </c>
      <c r="C66" t="s">
        <v>11</v>
      </c>
    </row>
    <row r="67" spans="1:3" x14ac:dyDescent="0.2">
      <c r="A67">
        <f t="shared" si="0"/>
        <v>64</v>
      </c>
      <c r="B67" t="s">
        <v>10</v>
      </c>
      <c r="C67" t="s">
        <v>10</v>
      </c>
    </row>
    <row r="68" spans="1:3" x14ac:dyDescent="0.2">
      <c r="A68">
        <f t="shared" si="0"/>
        <v>65</v>
      </c>
      <c r="B68" t="s">
        <v>11</v>
      </c>
      <c r="C68" t="s">
        <v>11</v>
      </c>
    </row>
  </sheetData>
  <conditionalFormatting sqref="B4 B69:B130 C4:D130">
    <cfRule type="cellIs" dxfId="2" priority="5" operator="equal">
      <formula>"Fail"</formula>
    </cfRule>
  </conditionalFormatting>
  <conditionalFormatting sqref="B5:B31">
    <cfRule type="cellIs" dxfId="1" priority="4" operator="equal">
      <formula>"Fail"</formula>
    </cfRule>
  </conditionalFormatting>
  <conditionalFormatting sqref="B32:B68">
    <cfRule type="cellIs" dxfId="0" priority="3" operator="equal">
      <formula>"Fail"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AWS Certified Sec - Summary</vt:lpstr>
      <vt:lpstr>Attempts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LeGgeTt</dc:creator>
  <cp:lastModifiedBy>RoB LeGgeTt</cp:lastModifiedBy>
  <dcterms:created xsi:type="dcterms:W3CDTF">2020-10-08T01:57:03Z</dcterms:created>
  <dcterms:modified xsi:type="dcterms:W3CDTF">2020-10-30T00:10:32Z</dcterms:modified>
</cp:coreProperties>
</file>