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drawings/drawing1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Disk\Corsi Magistrale\HPC\Lab\HPC_Lab_Exercises\Lection_7\avx\add\results\"/>
    </mc:Choice>
  </mc:AlternateContent>
  <xr:revisionPtr revIDLastSave="0" documentId="13_ncr:1_{97BAE8D1-708B-44D7-A82D-A52EE585403C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benchmark_floats_add_wt_align" sheetId="4" r:id="rId1"/>
    <sheet name="benchmark_floats_add_avx" sheetId="3" r:id="rId2"/>
    <sheet name="benchmark_floats_add" sheetId="2" r:id="rId3"/>
    <sheet name="Tabelle1" sheetId="1" r:id="rId4"/>
  </sheets>
  <definedNames>
    <definedName name="ExternalData_1" localSheetId="2" hidden="1">benchmark_floats_add!$A$1:$D$5</definedName>
    <definedName name="ExternalData_1" localSheetId="3" hidden="1">Tabelle1!$A$2:$D$6</definedName>
    <definedName name="ExternalData_2" localSheetId="1" hidden="1">benchmark_floats_add_avx!$A$1:$D$5</definedName>
    <definedName name="ExternalData_2" localSheetId="3" hidden="1">Tabelle1!$A$16:$D$20</definedName>
    <definedName name="ExternalData_3" localSheetId="0" hidden="1">benchmark_floats_add_wt_align!$A$1:$D$5</definedName>
    <definedName name="ExternalData_3" localSheetId="3" hidden="1">Tabelle1!$A$9:$D$13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7" i="1" l="1"/>
  <c r="F18" i="1"/>
  <c r="F19" i="1"/>
  <c r="F20" i="1"/>
  <c r="E17" i="1"/>
  <c r="E18" i="1"/>
  <c r="E19" i="1"/>
  <c r="E20" i="1"/>
  <c r="F10" i="1"/>
  <c r="F11" i="1"/>
  <c r="F12" i="1"/>
  <c r="F13" i="1"/>
  <c r="E10" i="1"/>
  <c r="E11" i="1"/>
  <c r="E12" i="1"/>
  <c r="E13" i="1"/>
  <c r="E3" i="1"/>
  <c r="E4" i="1"/>
  <c r="E5" i="1"/>
  <c r="E6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55959D7-7CD1-44C9-8C7D-6B3ACEB2725F}" keepAlive="1" name="Query - benchmark_floats_add" description="Connection to the 'benchmark_floats_add' query in the workbook." type="5" refreshedVersion="7" background="1" saveData="1">
    <dbPr connection="Provider=Microsoft.Mashup.OleDb.1;Data Source=$Workbook$;Location=benchmark_floats_add;Extended Properties=&quot;&quot;" command="SELECT * FROM [benchmark_floats_add]"/>
  </connection>
  <connection id="2" xr16:uid="{8F971368-10CF-4163-9E97-95CB8AC9E9A2}" keepAlive="1" name="Query - benchmark_floats_add (2)" description="Connection to the 'benchmark_floats_add (2)' query in the workbook." type="5" refreshedVersion="7" background="1" saveData="1">
    <dbPr connection="Provider=Microsoft.Mashup.OleDb.1;Data Source=$Workbook$;Location=&quot;benchmark_floats_add (2)&quot;;Extended Properties=&quot;&quot;" command="SELECT * FROM [benchmark_floats_add (2)]"/>
  </connection>
  <connection id="3" xr16:uid="{ABF24E29-B4D9-4E8E-8DC4-7A1454C6E4C8}" keepAlive="1" name="Query - benchmark_floats_add_avx" description="Connection to the 'benchmark_floats_add_avx' query in the workbook." type="5" refreshedVersion="7" background="1" saveData="1">
    <dbPr connection="Provider=Microsoft.Mashup.OleDb.1;Data Source=$Workbook$;Location=benchmark_floats_add_avx;Extended Properties=&quot;&quot;" command="SELECT * FROM [benchmark_floats_add_avx]"/>
  </connection>
  <connection id="4" xr16:uid="{2302D76D-F703-484C-8A67-C52EC8E8388B}" keepAlive="1" name="Query - benchmark_floats_add_avx (2)" description="Connection to the 'benchmark_floats_add_avx (2)' query in the workbook." type="5" refreshedVersion="7" background="1" saveData="1">
    <dbPr connection="Provider=Microsoft.Mashup.OleDb.1;Data Source=$Workbook$;Location=&quot;benchmark_floats_add_avx (2)&quot;;Extended Properties=&quot;&quot;" command="SELECT * FROM [benchmark_floats_add_avx (2)]"/>
  </connection>
  <connection id="5" xr16:uid="{AA35A313-7758-4A07-A6FE-B7F0EDFF3180}" keepAlive="1" name="Query - benchmark_floats_add_wt_align" description="Connection to the 'benchmark_floats_add_wt_align' query in the workbook." type="5" refreshedVersion="7" background="1" saveData="1">
    <dbPr connection="Provider=Microsoft.Mashup.OleDb.1;Data Source=$Workbook$;Location=benchmark_floats_add_wt_align;Extended Properties=&quot;&quot;" command="SELECT * FROM [benchmark_floats_add_wt_align]"/>
  </connection>
  <connection id="6" xr16:uid="{842F31C3-50F8-47DA-842E-4880A41DE7E6}" keepAlive="1" name="Query - benchmark_floats_add_wt_align (2)" description="Connection to the 'benchmark_floats_add_wt_align (2)' query in the workbook." type="5" refreshedVersion="7" background="1" saveData="1">
    <dbPr connection="Provider=Microsoft.Mashup.OleDb.1;Data Source=$Workbook$;Location=&quot;benchmark_floats_add_wt_align (2)&quot;;Extended Properties=&quot;&quot;" command="SELECT * FROM [benchmark_floats_add_wt_align (2)]"/>
  </connection>
</connections>
</file>

<file path=xl/sharedStrings.xml><?xml version="1.0" encoding="utf-8"?>
<sst xmlns="http://schemas.openxmlformats.org/spreadsheetml/2006/main" count="32" uniqueCount="9">
  <si>
    <t>N</t>
  </si>
  <si>
    <t xml:space="preserve"> t1</t>
  </si>
  <si>
    <t xml:space="preserve"> t2</t>
  </si>
  <si>
    <t xml:space="preserve"> t3</t>
  </si>
  <si>
    <t>Seq</t>
  </si>
  <si>
    <t>Avg</t>
  </si>
  <si>
    <t>Avx without alignment</t>
  </si>
  <si>
    <t>Sp</t>
  </si>
  <si>
    <t xml:space="preserve">Avx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</si>
</sst>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14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Seq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Tabelle1!$A$17:$A$20</c:f>
              <c:numCache>
                <c:formatCode>General</c:formatCode>
                <c:ptCount val="4"/>
                <c:pt idx="0">
                  <c:v>67108864</c:v>
                </c:pt>
                <c:pt idx="1">
                  <c:v>134217728</c:v>
                </c:pt>
                <c:pt idx="2">
                  <c:v>268435456</c:v>
                </c:pt>
                <c:pt idx="3">
                  <c:v>536870912</c:v>
                </c:pt>
              </c:numCache>
            </c:numRef>
          </c:cat>
          <c:val>
            <c:numRef>
              <c:f>Tabelle1!$E$3:$E$6</c:f>
              <c:numCache>
                <c:formatCode>0.00</c:formatCode>
                <c:ptCount val="4"/>
                <c:pt idx="0">
                  <c:v>94.300887999999986</c:v>
                </c:pt>
                <c:pt idx="1">
                  <c:v>189.35607400000001</c:v>
                </c:pt>
                <c:pt idx="2">
                  <c:v>387.20327733333329</c:v>
                </c:pt>
                <c:pt idx="3">
                  <c:v>757.3107706666666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80-4792-9754-D627A6DDACFB}"/>
            </c:ext>
          </c:extLst>
        </c:ser>
        <c:ser>
          <c:idx val="1"/>
          <c:order val="1"/>
          <c:tx>
            <c:v>AVX wt alignment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Tabelle1!$A$17:$A$20</c:f>
              <c:numCache>
                <c:formatCode>General</c:formatCode>
                <c:ptCount val="4"/>
                <c:pt idx="0">
                  <c:v>67108864</c:v>
                </c:pt>
                <c:pt idx="1">
                  <c:v>134217728</c:v>
                </c:pt>
                <c:pt idx="2">
                  <c:v>268435456</c:v>
                </c:pt>
                <c:pt idx="3">
                  <c:v>536870912</c:v>
                </c:pt>
              </c:numCache>
            </c:numRef>
          </c:cat>
          <c:val>
            <c:numRef>
              <c:f>Tabelle1!$E$10:$E$13</c:f>
              <c:numCache>
                <c:formatCode>0.00</c:formatCode>
                <c:ptCount val="4"/>
                <c:pt idx="0">
                  <c:v>47.846866333333331</c:v>
                </c:pt>
                <c:pt idx="1">
                  <c:v>105.20677433333333</c:v>
                </c:pt>
                <c:pt idx="2">
                  <c:v>217.77344766666667</c:v>
                </c:pt>
                <c:pt idx="3">
                  <c:v>427.97092666666663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80-4792-9754-D627A6DDACFB}"/>
            </c:ext>
          </c:extLst>
        </c:ser>
        <c:ser>
          <c:idx val="2"/>
          <c:order val="2"/>
          <c:tx>
            <c:v>AVX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Tabelle1!$A$17:$A$20</c:f>
              <c:numCache>
                <c:formatCode>General</c:formatCode>
                <c:ptCount val="4"/>
                <c:pt idx="0">
                  <c:v>67108864</c:v>
                </c:pt>
                <c:pt idx="1">
                  <c:v>134217728</c:v>
                </c:pt>
                <c:pt idx="2">
                  <c:v>268435456</c:v>
                </c:pt>
                <c:pt idx="3">
                  <c:v>536870912</c:v>
                </c:pt>
              </c:numCache>
            </c:numRef>
          </c:cat>
          <c:val>
            <c:numRef>
              <c:f>Tabelle1!$E$17:$E$20</c:f>
              <c:numCache>
                <c:formatCode>0.00</c:formatCode>
                <c:ptCount val="4"/>
                <c:pt idx="0">
                  <c:v>44.051053333333336</c:v>
                </c:pt>
                <c:pt idx="1">
                  <c:v>91.191416333333336</c:v>
                </c:pt>
                <c:pt idx="2">
                  <c:v>181.81654866666668</c:v>
                </c:pt>
                <c:pt idx="3">
                  <c:v>356.27496300000001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580-4792-9754-D627A6DDAC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6796832"/>
        <c:axId val="556797248"/>
      </c:barChart>
      <c:catAx>
        <c:axId val="556796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797248"/>
        <c:crosses val="autoZero"/>
        <c:auto val="1"/>
        <c:lblAlgn val="ctr"/>
        <c:lblOffset val="100"/>
        <c:noMultiLvlLbl val="0"/>
      </c:catAx>
      <c:valAx>
        <c:axId val="55679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796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514349</xdr:colOff>
      <xdr:row>0</xdr:row>
      <xdr:rowOff>138111</xdr:rowOff>
    </xdr:from>
    <xdr:to>
      <xdr:col>19</xdr:col>
      <xdr:colOff>123824</xdr:colOff>
      <xdr:row>18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6810CD-0C07-458B-A276-C2E1BBE9FC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5" xr16:uid="{992B57C2-4250-4570-B5DE-89F03F13D419}" autoFormatId="16" applyNumberFormats="0" applyBorderFormats="0" applyFontFormats="0" applyPatternFormats="0" applyAlignmentFormats="0" applyWidthHeightFormats="0">
  <queryTableRefresh nextId="5">
    <queryTableFields count="4">
      <queryTableField id="1" name="N" tableColumnId="1"/>
      <queryTableField id="2" name=" t1" tableColumnId="2"/>
      <queryTableField id="3" name=" t2" tableColumnId="3"/>
      <queryTableField id="4" name=" t3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FD8E50A0-C34A-44AF-ADA9-EB844E5B140F}" autoFormatId="16" applyNumberFormats="0" applyBorderFormats="0" applyFontFormats="0" applyPatternFormats="0" applyAlignmentFormats="0" applyWidthHeightFormats="0">
  <queryTableRefresh nextId="5">
    <queryTableFields count="4">
      <queryTableField id="1" name="N" tableColumnId="1"/>
      <queryTableField id="2" name=" t1" tableColumnId="2"/>
      <queryTableField id="3" name=" t2" tableColumnId="3"/>
      <queryTableField id="4" name=" t3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54DCB5B-CEB4-4745-90C0-509C1F734CA1}" autoFormatId="16" applyNumberFormats="0" applyBorderFormats="0" applyFontFormats="0" applyPatternFormats="0" applyAlignmentFormats="0" applyWidthHeightFormats="0">
  <queryTableRefresh nextId="5">
    <queryTableFields count="4">
      <queryTableField id="1" name="N" tableColumnId="1"/>
      <queryTableField id="2" name=" t1" tableColumnId="2"/>
      <queryTableField id="3" name=" t2" tableColumnId="3"/>
      <queryTableField id="4" name=" t3" tableColumnId="4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548525ED-ACC0-4312-91C1-F1B25AADACD7}" autoFormatId="16" applyNumberFormats="0" applyBorderFormats="0" applyFontFormats="0" applyPatternFormats="0" applyAlignmentFormats="0" applyWidthHeightFormats="0">
  <queryTableRefresh nextId="6" unboundColumnsRight="1">
    <queryTableFields count="5">
      <queryTableField id="1" name="N" tableColumnId="1"/>
      <queryTableField id="2" name=" t1" tableColumnId="2"/>
      <queryTableField id="3" name=" t2" tableColumnId="3"/>
      <queryTableField id="4" name=" t3" tableColumnId="4"/>
      <queryTableField id="5" dataBound="0" tableColumnId="5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6" xr16:uid="{70E7192C-8BFF-474B-B3CB-67CF48A9DF9B}" autoFormatId="16" applyNumberFormats="0" applyBorderFormats="0" applyFontFormats="0" applyPatternFormats="0" applyAlignmentFormats="0" applyWidthHeightFormats="0">
  <queryTableRefresh nextId="7" unboundColumnsRight="2">
    <queryTableFields count="6">
      <queryTableField id="1" name="N" tableColumnId="1"/>
      <queryTableField id="2" name=" t1" tableColumnId="2"/>
      <queryTableField id="3" name=" t2" tableColumnId="3"/>
      <queryTableField id="4" name=" t3" tableColumnId="4"/>
      <queryTableField id="5" dataBound="0" tableColumnId="5"/>
      <queryTableField id="6" dataBound="0" tableColumnId="6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4" xr16:uid="{C2CB80C2-6873-4DA5-AF32-72EB44978645}" autoFormatId="16" applyNumberFormats="0" applyBorderFormats="0" applyFontFormats="0" applyPatternFormats="0" applyAlignmentFormats="0" applyWidthHeightFormats="0">
  <queryTableRefresh nextId="7" unboundColumnsRight="2">
    <queryTableFields count="6">
      <queryTableField id="1" name="N" tableColumnId="1"/>
      <queryTableField id="2" name=" t1" tableColumnId="2"/>
      <queryTableField id="3" name=" t2" tableColumnId="3"/>
      <queryTableField id="4" name=" t3" tableColumnId="4"/>
      <queryTableField id="5" dataBound="0" tableColumnId="5"/>
      <queryTableField id="6" dataBound="0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1CCF424-F161-4F1A-A767-4E927994AD61}" name="benchmark_floats_add_wt_align" displayName="benchmark_floats_add_wt_align" ref="A1:D5" tableType="queryTable" totalsRowShown="0">
  <autoFilter ref="A1:D5" xr:uid="{91CCF424-F161-4F1A-A767-4E927994AD61}"/>
  <tableColumns count="4">
    <tableColumn id="1" xr3:uid="{C050CB56-37E1-4B21-B5DE-96B3A91EA836}" uniqueName="1" name="N" queryTableFieldId="1"/>
    <tableColumn id="2" xr3:uid="{274D2EC0-6772-4BA2-8EAF-03C4A8F1D22F}" uniqueName="2" name=" t1" queryTableFieldId="2"/>
    <tableColumn id="3" xr3:uid="{EA858D0E-E22D-4504-95B6-EA21422F00B6}" uniqueName="3" name=" t2" queryTableFieldId="3"/>
    <tableColumn id="4" xr3:uid="{082309BC-307E-4714-B2C4-FDBF05B7B6AE}" uniqueName="4" name=" t3" queryTableField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E602216-66F3-480E-9463-2DF61BFEA155}" name="benchmark_floats_add_avx" displayName="benchmark_floats_add_avx" ref="A1:D5" tableType="queryTable" totalsRowShown="0">
  <autoFilter ref="A1:D5" xr:uid="{4E602216-66F3-480E-9463-2DF61BFEA155}"/>
  <tableColumns count="4">
    <tableColumn id="1" xr3:uid="{DA560949-6818-4812-A424-2AD1B1BE693E}" uniqueName="1" name="N" queryTableFieldId="1"/>
    <tableColumn id="2" xr3:uid="{26DB2C82-3C8D-4686-A367-749D3C60359B}" uniqueName="2" name=" t1" queryTableFieldId="2"/>
    <tableColumn id="3" xr3:uid="{0BB4804F-E9B3-4456-BCDA-E51581FF34A2}" uniqueName="3" name=" t2" queryTableFieldId="3"/>
    <tableColumn id="4" xr3:uid="{A074B852-04CF-4F4C-A4E2-2D9A25789335}" uniqueName="4" name=" t3" queryTableFieldId="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A244A1B-F86E-4E9D-B810-27FC0CF1960D}" name="benchmark_floats_add" displayName="benchmark_floats_add" ref="A1:D5" tableType="queryTable" totalsRowShown="0">
  <autoFilter ref="A1:D5" xr:uid="{EA244A1B-F86E-4E9D-B810-27FC0CF1960D}"/>
  <tableColumns count="4">
    <tableColumn id="1" xr3:uid="{AF88E836-2A93-4AAB-820D-7FA2352EF829}" uniqueName="1" name="N" queryTableFieldId="1"/>
    <tableColumn id="2" xr3:uid="{325783C9-C2E2-489B-B3EE-B0EEF06F80CF}" uniqueName="2" name=" t1" queryTableFieldId="2"/>
    <tableColumn id="3" xr3:uid="{EF2E1E18-9033-41A8-BD39-B31DF34D3157}" uniqueName="3" name=" t2" queryTableFieldId="3"/>
    <tableColumn id="4" xr3:uid="{59F6998B-2BC8-41DC-BA31-1495D82BB91C}" uniqueName="4" name=" t3" queryTableFieldId="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A9AD17A-8D1B-4C81-B5D8-6A52E9E5A43A}" name="benchmark_floats_add5" displayName="benchmark_floats_add5" ref="A2:E6" tableType="queryTable" totalsRowShown="0">
  <autoFilter ref="A2:E6" xr:uid="{9A9AD17A-8D1B-4C81-B5D8-6A52E9E5A43A}"/>
  <tableColumns count="5">
    <tableColumn id="1" xr3:uid="{E3319B2E-EF07-40DA-A952-DE3F3370213D}" uniqueName="1" name="N" queryTableFieldId="1"/>
    <tableColumn id="2" xr3:uid="{45E519D4-E34E-4316-9BF6-DC9DFFB11CD4}" uniqueName="2" name=" t1" queryTableFieldId="2" dataDxfId="13"/>
    <tableColumn id="3" xr3:uid="{D76991E6-599D-489C-B278-E8BEED09EF34}" uniqueName="3" name=" t2" queryTableFieldId="3" dataDxfId="12"/>
    <tableColumn id="4" xr3:uid="{8A8B9B2C-200F-4A2A-8BDA-B54B71B9C0E5}" uniqueName="4" name=" t3" queryTableFieldId="4" dataDxfId="11"/>
    <tableColumn id="5" xr3:uid="{B218CEC0-61D6-4E94-A30B-0C794CCB2EC6}" uniqueName="5" name="Avg" queryTableFieldId="5" dataDxfId="10">
      <calculatedColumnFormula>AVERAGE(B3,C3,D3)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1B4BE6E-8AB5-40CC-BA73-A2DF1C8D37DC}" name="benchmark_floats_add_wt_align6" displayName="benchmark_floats_add_wt_align6" ref="A9:F13" tableType="queryTable" totalsRowShown="0">
  <autoFilter ref="A9:F13" xr:uid="{11B4BE6E-8AB5-40CC-BA73-A2DF1C8D37DC}"/>
  <tableColumns count="6">
    <tableColumn id="1" xr3:uid="{633BCA98-2DFF-4B1E-ABC0-FAB100DB908C}" uniqueName="1" name="N" queryTableFieldId="1"/>
    <tableColumn id="2" xr3:uid="{61BECD00-3BC5-450B-A854-C077B145CA39}" uniqueName="2" name=" t1" queryTableFieldId="2" dataDxfId="9"/>
    <tableColumn id="3" xr3:uid="{4E92FFD8-6BD7-4EB0-B20F-C6FCCA035D10}" uniqueName="3" name=" t2" queryTableFieldId="3" dataDxfId="8"/>
    <tableColumn id="4" xr3:uid="{22F57ED3-DAE1-4A1D-A898-AE2B7B081D1D}" uniqueName="4" name=" t3" queryTableFieldId="4" dataDxfId="7"/>
    <tableColumn id="5" xr3:uid="{2C87A518-E55E-4DAC-93AF-07C3469566BD}" uniqueName="5" name="Avg" queryTableFieldId="5" dataDxfId="6">
      <calculatedColumnFormula>AVERAGE(B10,C10,D10)</calculatedColumnFormula>
    </tableColumn>
    <tableColumn id="6" xr3:uid="{F56B9285-6FBC-4DFC-B980-2120C52A8AAF}" uniqueName="6" name="Sp" queryTableFieldId="6" dataDxfId="5">
      <calculatedColumnFormula>E3/benchmark_floats_add_wt_align6[[#This Row],[Avg]]</calculatedColumnFormula>
    </tableColumn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3375BA1-2286-4C27-9D15-D1D5E9729CD8}" name="benchmark_floats_add_avx7" displayName="benchmark_floats_add_avx7" ref="A16:F20" tableType="queryTable" totalsRowShown="0">
  <autoFilter ref="A16:F20" xr:uid="{13375BA1-2286-4C27-9D15-D1D5E9729CD8}"/>
  <tableColumns count="6">
    <tableColumn id="1" xr3:uid="{9CBA356C-5D28-4F43-83ED-9EE8957E0379}" uniqueName="1" name="N" queryTableFieldId="1"/>
    <tableColumn id="2" xr3:uid="{577F03C7-C194-4B7B-A4BD-C5EBDCBAFBA2}" uniqueName="2" name=" t1" queryTableFieldId="2" dataDxfId="4"/>
    <tableColumn id="3" xr3:uid="{2711BE89-F56E-438F-BBB2-F9B5C7CFD5FD}" uniqueName="3" name=" t2" queryTableFieldId="3" dataDxfId="3"/>
    <tableColumn id="4" xr3:uid="{B03A2ECE-F39F-4DEB-B1CF-8AC55010B0A2}" uniqueName="4" name=" t3" queryTableFieldId="4" dataDxfId="2"/>
    <tableColumn id="5" xr3:uid="{432EB788-8F5B-4B53-900A-EF4C9FA07305}" uniqueName="5" name="Avg" queryTableFieldId="5" dataDxfId="1">
      <calculatedColumnFormula>AVERAGE(B17,C17,D17)</calculatedColumnFormula>
    </tableColumn>
    <tableColumn id="6" xr3:uid="{0E8C1939-607F-47EE-A40E-154C0BFC2070}" uniqueName="6" name="Sp" queryTableFieldId="6" dataDxfId="0">
      <calculatedColumnFormula>E3/benchmark_floats_add_avx7[[#This Row],[Avg]]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drawing" Target="../drawings/drawing1.xml"/><Relationship Id="rId4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9C1E4-C1C7-4D82-8A1C-171F9BC96A11}">
  <dimension ref="A1:D5"/>
  <sheetViews>
    <sheetView workbookViewId="0">
      <selection sqref="A1:D5"/>
    </sheetView>
  </sheetViews>
  <sheetFormatPr defaultRowHeight="15" x14ac:dyDescent="0.25"/>
  <cols>
    <col min="1" max="1" width="10" bestFit="1" customWidth="1"/>
    <col min="2" max="4" width="11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67108864</v>
      </c>
      <c r="B2">
        <v>47.403404000000002</v>
      </c>
      <c r="C2">
        <v>46.888846999999998</v>
      </c>
      <c r="D2">
        <v>49.248348</v>
      </c>
    </row>
    <row r="3" spans="1:4" x14ac:dyDescent="0.25">
      <c r="A3">
        <v>134217728</v>
      </c>
      <c r="B3">
        <v>107.880081</v>
      </c>
      <c r="C3">
        <v>103.71500399999999</v>
      </c>
      <c r="D3">
        <v>104.025238</v>
      </c>
    </row>
    <row r="4" spans="1:4" x14ac:dyDescent="0.25">
      <c r="A4">
        <v>268435456</v>
      </c>
      <c r="B4">
        <v>224.73445100000001</v>
      </c>
      <c r="C4">
        <v>212.75817900000001</v>
      </c>
      <c r="D4">
        <v>215.82771299999999</v>
      </c>
    </row>
    <row r="5" spans="1:4" x14ac:dyDescent="0.25">
      <c r="A5">
        <v>536870912</v>
      </c>
      <c r="B5">
        <v>457.54565400000001</v>
      </c>
      <c r="C5">
        <v>413.59463499999998</v>
      </c>
      <c r="D5">
        <v>412.772491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BC9618-73EC-43A5-88E6-13685C2EFEF3}">
  <dimension ref="A1:D5"/>
  <sheetViews>
    <sheetView workbookViewId="0">
      <selection sqref="A1:D5"/>
    </sheetView>
  </sheetViews>
  <sheetFormatPr defaultRowHeight="15" x14ac:dyDescent="0.25"/>
  <cols>
    <col min="1" max="1" width="10" bestFit="1" customWidth="1"/>
    <col min="2" max="4" width="11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67108864</v>
      </c>
      <c r="B2">
        <v>43.649757000000001</v>
      </c>
      <c r="C2">
        <v>43.743237000000001</v>
      </c>
      <c r="D2">
        <v>44.760165999999998</v>
      </c>
    </row>
    <row r="3" spans="1:4" x14ac:dyDescent="0.25">
      <c r="A3">
        <v>134217728</v>
      </c>
      <c r="B3">
        <v>91.698241999999993</v>
      </c>
      <c r="C3">
        <v>91.319252000000006</v>
      </c>
      <c r="D3">
        <v>90.556754999999995</v>
      </c>
    </row>
    <row r="4" spans="1:4" x14ac:dyDescent="0.25">
      <c r="A4">
        <v>268435456</v>
      </c>
      <c r="B4">
        <v>185.23825099999999</v>
      </c>
      <c r="C4">
        <v>179.86282299999999</v>
      </c>
      <c r="D4">
        <v>180.34857199999999</v>
      </c>
    </row>
    <row r="5" spans="1:4" x14ac:dyDescent="0.25">
      <c r="A5">
        <v>536870912</v>
      </c>
      <c r="B5">
        <v>352.67047100000002</v>
      </c>
      <c r="C5">
        <v>359.039062</v>
      </c>
      <c r="D5">
        <v>357.11535600000002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2D3FA3-4A1A-456E-A88C-78BF9803E314}">
  <dimension ref="A1:D5"/>
  <sheetViews>
    <sheetView workbookViewId="0">
      <selection sqref="A1:D5"/>
    </sheetView>
  </sheetViews>
  <sheetFormatPr defaultRowHeight="15" x14ac:dyDescent="0.25"/>
  <cols>
    <col min="1" max="1" width="10" bestFit="1" customWidth="1"/>
    <col min="2" max="4" width="11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67108864</v>
      </c>
      <c r="B2">
        <v>94.305419999999998</v>
      </c>
      <c r="C2">
        <v>94.188193999999996</v>
      </c>
      <c r="D2">
        <v>94.409049999999993</v>
      </c>
    </row>
    <row r="3" spans="1:4" x14ac:dyDescent="0.25">
      <c r="A3">
        <v>134217728</v>
      </c>
      <c r="B3">
        <v>188.625</v>
      </c>
      <c r="C3">
        <v>189.21546900000001</v>
      </c>
      <c r="D3">
        <v>190.22775300000001</v>
      </c>
    </row>
    <row r="4" spans="1:4" x14ac:dyDescent="0.25">
      <c r="A4">
        <v>268435456</v>
      </c>
      <c r="B4">
        <v>393.26470899999998</v>
      </c>
      <c r="C4">
        <v>377.61077899999998</v>
      </c>
      <c r="D4">
        <v>390.73434400000002</v>
      </c>
    </row>
    <row r="5" spans="1:4" x14ac:dyDescent="0.25">
      <c r="A5">
        <v>536870912</v>
      </c>
      <c r="B5">
        <v>757.95080600000006</v>
      </c>
      <c r="C5">
        <v>756.83544900000004</v>
      </c>
      <c r="D5">
        <v>757.14605700000004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"/>
  <sheetViews>
    <sheetView tabSelected="1" workbookViewId="0">
      <selection activeCell="M33" sqref="M33"/>
    </sheetView>
  </sheetViews>
  <sheetFormatPr defaultRowHeight="15" x14ac:dyDescent="0.25"/>
  <sheetData>
    <row r="1" spans="1:6" x14ac:dyDescent="0.25">
      <c r="A1" t="s">
        <v>4</v>
      </c>
    </row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5</v>
      </c>
    </row>
    <row r="3" spans="1:6" x14ac:dyDescent="0.25">
      <c r="A3">
        <v>67108864</v>
      </c>
      <c r="B3" s="1">
        <v>94.305419999999998</v>
      </c>
      <c r="C3" s="1">
        <v>94.188193999999996</v>
      </c>
      <c r="D3" s="1">
        <v>94.409049999999993</v>
      </c>
      <c r="E3" s="1">
        <f t="shared" ref="E3:E6" si="0">AVERAGE(B3,C3,D3)</f>
        <v>94.300887999999986</v>
      </c>
    </row>
    <row r="4" spans="1:6" x14ac:dyDescent="0.25">
      <c r="A4">
        <v>134217728</v>
      </c>
      <c r="B4" s="1">
        <v>188.625</v>
      </c>
      <c r="C4" s="1">
        <v>189.21546900000001</v>
      </c>
      <c r="D4" s="1">
        <v>190.22775300000001</v>
      </c>
      <c r="E4" s="1">
        <f t="shared" si="0"/>
        <v>189.35607400000001</v>
      </c>
    </row>
    <row r="5" spans="1:6" x14ac:dyDescent="0.25">
      <c r="A5">
        <v>268435456</v>
      </c>
      <c r="B5" s="1">
        <v>393.26470899999998</v>
      </c>
      <c r="C5" s="1">
        <v>377.61077899999998</v>
      </c>
      <c r="D5" s="1">
        <v>390.73434400000002</v>
      </c>
      <c r="E5" s="1">
        <f t="shared" si="0"/>
        <v>387.20327733333329</v>
      </c>
    </row>
    <row r="6" spans="1:6" x14ac:dyDescent="0.25">
      <c r="A6">
        <v>536870912</v>
      </c>
      <c r="B6" s="1">
        <v>757.95080600000006</v>
      </c>
      <c r="C6" s="1">
        <v>756.83544900000004</v>
      </c>
      <c r="D6" s="1">
        <v>757.14605700000004</v>
      </c>
      <c r="E6" s="1">
        <f t="shared" si="0"/>
        <v>757.3107706666666</v>
      </c>
    </row>
    <row r="8" spans="1:6" x14ac:dyDescent="0.25">
      <c r="A8" t="s">
        <v>6</v>
      </c>
    </row>
    <row r="9" spans="1:6" x14ac:dyDescent="0.25">
      <c r="A9" t="s">
        <v>0</v>
      </c>
      <c r="B9" t="s">
        <v>1</v>
      </c>
      <c r="C9" t="s">
        <v>2</v>
      </c>
      <c r="D9" t="s">
        <v>3</v>
      </c>
      <c r="E9" t="s">
        <v>5</v>
      </c>
      <c r="F9" t="s">
        <v>7</v>
      </c>
    </row>
    <row r="10" spans="1:6" x14ac:dyDescent="0.25">
      <c r="A10">
        <v>67108864</v>
      </c>
      <c r="B10" s="1">
        <v>47.403404000000002</v>
      </c>
      <c r="C10" s="1">
        <v>46.888846999999998</v>
      </c>
      <c r="D10" s="1">
        <v>49.248348</v>
      </c>
      <c r="E10" s="1">
        <f t="shared" ref="E10:E13" si="1">AVERAGE(B10,C10,D10)</f>
        <v>47.846866333333331</v>
      </c>
      <c r="F10" s="1">
        <f>E3/benchmark_floats_add_wt_align6[[#This Row],[Avg]]</f>
        <v>1.9708895320967692</v>
      </c>
    </row>
    <row r="11" spans="1:6" x14ac:dyDescent="0.25">
      <c r="A11">
        <v>134217728</v>
      </c>
      <c r="B11" s="1">
        <v>107.880081</v>
      </c>
      <c r="C11" s="1">
        <v>103.71500399999999</v>
      </c>
      <c r="D11" s="1">
        <v>104.025238</v>
      </c>
      <c r="E11" s="1">
        <f t="shared" si="1"/>
        <v>105.20677433333333</v>
      </c>
      <c r="F11" s="1">
        <f>E4/benchmark_floats_add_wt_align6[[#This Row],[Avg]]</f>
        <v>1.7998467798285602</v>
      </c>
    </row>
    <row r="12" spans="1:6" x14ac:dyDescent="0.25">
      <c r="A12">
        <v>268435456</v>
      </c>
      <c r="B12" s="1">
        <v>224.73445100000001</v>
      </c>
      <c r="C12" s="1">
        <v>212.75817900000001</v>
      </c>
      <c r="D12" s="1">
        <v>215.82771299999999</v>
      </c>
      <c r="E12" s="1">
        <f t="shared" si="1"/>
        <v>217.77344766666667</v>
      </c>
      <c r="F12" s="1">
        <f>E5/benchmark_floats_add_wt_align6[[#This Row],[Avg]]</f>
        <v>1.7780095851079289</v>
      </c>
    </row>
    <row r="13" spans="1:6" x14ac:dyDescent="0.25">
      <c r="A13">
        <v>536870912</v>
      </c>
      <c r="B13" s="1">
        <v>457.54565400000001</v>
      </c>
      <c r="C13" s="1">
        <v>413.59463499999998</v>
      </c>
      <c r="D13" s="1">
        <v>412.772491</v>
      </c>
      <c r="E13" s="1">
        <f t="shared" si="1"/>
        <v>427.97092666666663</v>
      </c>
      <c r="F13" s="1">
        <f>E6/benchmark_floats_add_wt_align6[[#This Row],[Avg]]</f>
        <v>1.7695378902607388</v>
      </c>
    </row>
    <row r="15" spans="1:6" x14ac:dyDescent="0.25">
      <c r="A15" t="s">
        <v>8</v>
      </c>
    </row>
    <row r="16" spans="1:6" x14ac:dyDescent="0.25">
      <c r="A16" t="s">
        <v>0</v>
      </c>
      <c r="B16" t="s">
        <v>1</v>
      </c>
      <c r="C16" t="s">
        <v>2</v>
      </c>
      <c r="D16" t="s">
        <v>3</v>
      </c>
      <c r="E16" t="s">
        <v>5</v>
      </c>
      <c r="F16" t="s">
        <v>7</v>
      </c>
    </row>
    <row r="17" spans="1:6" x14ac:dyDescent="0.25">
      <c r="A17">
        <v>67108864</v>
      </c>
      <c r="B17" s="1">
        <v>43.649757000000001</v>
      </c>
      <c r="C17" s="1">
        <v>43.743237000000001</v>
      </c>
      <c r="D17" s="1">
        <v>44.760165999999998</v>
      </c>
      <c r="E17" s="1">
        <f t="shared" ref="E17:E20" si="2">AVERAGE(B17,C17,D17)</f>
        <v>44.051053333333336</v>
      </c>
      <c r="F17" s="1">
        <f>E3/benchmark_floats_add_avx7[[#This Row],[Avg]]</f>
        <v>2.1407181182803341</v>
      </c>
    </row>
    <row r="18" spans="1:6" x14ac:dyDescent="0.25">
      <c r="A18">
        <v>134217728</v>
      </c>
      <c r="B18" s="1">
        <v>91.698241999999993</v>
      </c>
      <c r="C18" s="1">
        <v>91.319252000000006</v>
      </c>
      <c r="D18" s="1">
        <v>90.556754999999995</v>
      </c>
      <c r="E18" s="1">
        <f t="shared" si="2"/>
        <v>91.191416333333336</v>
      </c>
      <c r="F18" s="1">
        <f>E4/benchmark_floats_add_avx7[[#This Row],[Avg]]</f>
        <v>2.0764681766521087</v>
      </c>
    </row>
    <row r="19" spans="1:6" x14ac:dyDescent="0.25">
      <c r="A19">
        <v>268435456</v>
      </c>
      <c r="B19" s="1">
        <v>185.23825099999999</v>
      </c>
      <c r="C19" s="1">
        <v>179.86282299999999</v>
      </c>
      <c r="D19" s="1">
        <v>180.34857199999999</v>
      </c>
      <c r="E19" s="1">
        <f t="shared" si="2"/>
        <v>181.81654866666668</v>
      </c>
      <c r="F19" s="1">
        <f>E5/benchmark_floats_add_avx7[[#This Row],[Avg]]</f>
        <v>2.1296371544441333</v>
      </c>
    </row>
    <row r="20" spans="1:6" x14ac:dyDescent="0.25">
      <c r="A20">
        <v>536870912</v>
      </c>
      <c r="B20" s="1">
        <v>352.67047100000002</v>
      </c>
      <c r="C20" s="1">
        <v>359.039062</v>
      </c>
      <c r="D20" s="1">
        <v>357.11535600000002</v>
      </c>
      <c r="E20" s="1">
        <f t="shared" si="2"/>
        <v>356.27496300000001</v>
      </c>
      <c r="F20" s="1">
        <f>E6/benchmark_floats_add_avx7[[#This Row],[Avg]]</f>
        <v>2.1256356727673467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8 E A A B Q S w M E F A A C A A g A 7 X F 6 V G t M E I C k A A A A 9 g A A A B I A H A B D b 2 5 m a W c v U G F j a 2 F n Z S 5 4 b W w g o h g A K K A U A A A A A A A A A A A A A A A A A A A A A A A A A A A A h Y + x D o I w F E V / h X S n L X U x 5 F E T H V w k M T E x r k 2 p 0 A g P Q 4 v l 3 x z 8 J H 9 B j K J u j v f c M 9 x 7 v 9 5 g M T R 1 d D G d s y 1 m J K G c R A Z 1 W 1 g s M 9 L 7 Y z w n C w l b p U + q N N E o o 0 s H V 2 S k 8 v 6 c M h Z C o G F G 2 6 5 k g v O E H f L N T l e m U e Q j 2 / 9 y b N F 5 h d o Q C f v X G C l o w g U V f N w E b I K Q W / w K Y u y e 7 Q + E V V / 7 v j P S Y L x e A p s i s P c H + Q B Q S w M E F A A C A A g A 7 X F 6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1 x e l T o y A m m i Q E A A G A M A A A T A B w A R m 9 y b X V s Y X M v U 2 V j d G l v b j E u b S C i G A A o o B Q A A A A A A A A A A A A A A A A A A A A A A A A A A A D t l k F r w j A U x + + C 3 y H E S w u h o H M b b P Q w q s O B E 0 e 9 2 V F i + 6 z B N B l J 6 h T Z d 1 9 K H Y 5 R 2 E n s o b m 8 5 P / C y / / R H 2 k 0 J I Z J g c I q 9 h + 7 n W 5 H b 6 i C F K 1 A J J u c q m 2 8 5 p I a H d M 0 R T 7 i Y L o d Z E c o C 5 W A V Q K 9 8 0 Y y K X I Q x n l m H L x A C m M X 2 s H B Q z R i e h s F U m m G X m n G t F G U Q z S Z B 9 G U r s o Y 2 x i P 9 6 A S p k F H 0 8 p L f B / R 3 T 6 y h 0 Z 1 T r x E 7 7 B L l i P g L G c G l I 8 J J i i Q v M i F 9 o c E j U U i U y Y y v z + 4 H R D 0 V k g D o T l w 8 M 9 T b y Y F v L u k 6 q i H 5 0 r m N p e i C d A U l M a 2 v Q V d 2 Y 2 n z E l 3 q u Y J W p 7 0 J 8 7 D h H K q t G 9 U 8 b t k s K E i s x U X h w 8 4 l 1 s o K v R a q r w y X C a 1 U 3 M + O R 7 x z P b 1 I s z d 0 C u 3 f R F 0 x M j 0 r W j s E o k i X 4 E 6 q Y N a 9 e a P + u V 2 O 0 z U G v w P g N h + k + Z A U L p p Q b g O C J 8 m p p x l o k E 0 / F h q k b g 4 E j 1 c + 3 t w B i 5 u D h A t B 1 f i 4 H w 5 N A u I 9 o a 4 O h n l + 6 F h U L S P i I v x 8 A 1 Q S w E C L Q A U A A I A C A D t c X p U a 0 w Q g K Q A A A D 2 A A A A E g A A A A A A A A A A A A A A A A A A A A A A Q 2 9 u Z m l n L 1 B h Y 2 t h Z 2 U u e G 1 s U E s B A i 0 A F A A C A A g A 7 X F 6 V A / K 6 a u k A A A A 6 Q A A A B M A A A A A A A A A A A A A A A A A 8 A A A A F t D b 2 5 0 Z W 5 0 X 1 R 5 c G V z X S 5 4 b W x Q S w E C L Q A U A A I A C A D t c X p U 6 M g J p o k B A A B g D A A A E w A A A A A A A A A A A A A A A A D h A Q A A R m 9 y b X V s Y X M v U 2 V j d G l v b j E u b V B L B Q Y A A A A A A w A D A M I A A A C 3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E O Q A A A A A A A C I 5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V u Y 2 h t Y X J r X 2 Z s b 2 F 0 c 1 9 h Z G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i Z W 5 j a G 1 h c m t f Z m x v Y X R z X 2 F k Z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z L T I 2 V D E z O j E x O j I z L j A 0 N j A 0 N D J a I i A v P j x F b n R y e S B U e X B l P S J G a W x s Q 2 9 s d W 1 u V H l w Z X M i I F Z h b H V l P S J z Q X d V R k J R P T 0 i I C 8 + P E V u d H J 5 I F R 5 c G U 9 I k Z p b G x D b 2 x 1 b W 5 O Y W 1 l c y I g V m F s d W U 9 I n N b J n F 1 b 3 Q 7 T i Z x d W 9 0 O y w m c X V v d D s g d D E m c X V v d D s s J n F 1 b 3 Q 7 I H Q y J n F 1 b 3 Q 7 L C Z x d W 9 0 O y B 0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J l b m N o b W F y a 1 9 m b G 9 h d H N f Y W R k L 0 F 1 d G 9 S Z W 1 v d m V k Q 2 9 s d W 1 u c z E u e 0 4 s M H 0 m c X V v d D s s J n F 1 b 3 Q 7 U 2 V j d G l v b j E v Y m V u Y 2 h t Y X J r X 2 Z s b 2 F 0 c 1 9 h Z G Q v Q X V 0 b 1 J l b W 9 2 Z W R D b 2 x 1 b W 5 z M S 5 7 I H Q x L D F 9 J n F 1 b 3 Q 7 L C Z x d W 9 0 O 1 N l Y 3 R p b 2 4 x L 2 J l b m N o b W F y a 1 9 m b G 9 h d H N f Y W R k L 0 F 1 d G 9 S Z W 1 v d m V k Q 2 9 s d W 1 u c z E u e y B 0 M i w y f S Z x d W 9 0 O y w m c X V v d D t T Z W N 0 a W 9 u M S 9 i Z W 5 j a G 1 h c m t f Z m x v Y X R z X 2 F k Z C 9 B d X R v U m V t b 3 Z l Z E N v b H V t b n M x L n s g d D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Y m V u Y 2 h t Y X J r X 2 Z s b 2 F 0 c 1 9 h Z G Q v Q X V 0 b 1 J l b W 9 2 Z W R D b 2 x 1 b W 5 z M S 5 7 T i w w f S Z x d W 9 0 O y w m c X V v d D t T Z W N 0 a W 9 u M S 9 i Z W 5 j a G 1 h c m t f Z m x v Y X R z X 2 F k Z C 9 B d X R v U m V t b 3 Z l Z E N v b H V t b n M x L n s g d D E s M X 0 m c X V v d D s s J n F 1 b 3 Q 7 U 2 V j d G l v b j E v Y m V u Y 2 h t Y X J r X 2 Z s b 2 F 0 c 1 9 h Z G Q v Q X V 0 b 1 J l b W 9 2 Z W R D b 2 x 1 b W 5 z M S 5 7 I H Q y L D J 9 J n F 1 b 3 Q 7 L C Z x d W 9 0 O 1 N l Y 3 R p b 2 4 x L 2 J l b m N o b W F y a 1 9 m b G 9 h d H N f Y W R k L 0 F 1 d G 9 S Z W 1 v d m V k Q 2 9 s d W 1 u c z E u e y B 0 M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m V u Y 2 h t Y X J r X 2 Z s b 2 F 0 c 1 9 h Z G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V u Y 2 h t Y X J r X 2 Z s b 2 F 0 c 1 9 h Z G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V u Y 2 h t Y X J r X 2 Z s b 2 F 0 c 1 9 h Z G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Z W 5 j a G 1 h c m t f Z m x v Y X R z X 2 F k Z F 9 h d n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i Z W 5 j a G 1 h c m t f Z m x v Y X R z X 2 F k Z F 9 h d n g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y 0 y N l Q x M z o x M T o z M i 4 z M z c 0 M j I x W i I g L z 4 8 R W 5 0 c n k g V H l w Z T 0 i R m l s b E N v b H V t b l R 5 c G V z I i B W Y W x 1 Z T 0 i c 0 F 3 V U Z C U T 0 9 I i A v P j x F b n R y e S B U e X B l P S J G a W x s Q 2 9 s d W 1 u T m F t Z X M i I F Z h b H V l P S J z W y Z x d W 9 0 O 0 4 m c X V v d D s s J n F 1 b 3 Q 7 I H Q x J n F 1 b 3 Q 7 L C Z x d W 9 0 O y B 0 M i Z x d W 9 0 O y w m c X V v d D s g d D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Z W 5 j a G 1 h c m t f Z m x v Y X R z X 2 F k Z F 9 h d n g v Q X V 0 b 1 J l b W 9 2 Z W R D b 2 x 1 b W 5 z M S 5 7 T i w w f S Z x d W 9 0 O y w m c X V v d D t T Z W N 0 a W 9 u M S 9 i Z W 5 j a G 1 h c m t f Z m x v Y X R z X 2 F k Z F 9 h d n g v Q X V 0 b 1 J l b W 9 2 Z W R D b 2 x 1 b W 5 z M S 5 7 I H Q x L D F 9 J n F 1 b 3 Q 7 L C Z x d W 9 0 O 1 N l Y 3 R p b 2 4 x L 2 J l b m N o b W F y a 1 9 m b G 9 h d H N f Y W R k X 2 F 2 e C 9 B d X R v U m V t b 3 Z l Z E N v b H V t b n M x L n s g d D I s M n 0 m c X V v d D s s J n F 1 b 3 Q 7 U 2 V j d G l v b j E v Y m V u Y 2 h t Y X J r X 2 Z s b 2 F 0 c 1 9 h Z G R f Y X Z 4 L 0 F 1 d G 9 S Z W 1 v d m V k Q 2 9 s d W 1 u c z E u e y B 0 M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i Z W 5 j a G 1 h c m t f Z m x v Y X R z X 2 F k Z F 9 h d n g v Q X V 0 b 1 J l b W 9 2 Z W R D b 2 x 1 b W 5 z M S 5 7 T i w w f S Z x d W 9 0 O y w m c X V v d D t T Z W N 0 a W 9 u M S 9 i Z W 5 j a G 1 h c m t f Z m x v Y X R z X 2 F k Z F 9 h d n g v Q X V 0 b 1 J l b W 9 2 Z W R D b 2 x 1 b W 5 z M S 5 7 I H Q x L D F 9 J n F 1 b 3 Q 7 L C Z x d W 9 0 O 1 N l Y 3 R p b 2 4 x L 2 J l b m N o b W F y a 1 9 m b G 9 h d H N f Y W R k X 2 F 2 e C 9 B d X R v U m V t b 3 Z l Z E N v b H V t b n M x L n s g d D I s M n 0 m c X V v d D s s J n F 1 b 3 Q 7 U 2 V j d G l v b j E v Y m V u Y 2 h t Y X J r X 2 Z s b 2 F 0 c 1 9 h Z G R f Y X Z 4 L 0 F 1 d G 9 S Z W 1 v d m V k Q 2 9 s d W 1 u c z E u e y B 0 M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m V u Y 2 h t Y X J r X 2 Z s b 2 F 0 c 1 9 h Z G R f Y X Z 4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l b m N o b W F y a 1 9 m b G 9 h d H N f Y W R k X 2 F 2 e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Z W 5 j a G 1 h c m t f Z m x v Y X R z X 2 F k Z F 9 h d n g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Z W 5 j a G 1 h c m t f Z m x v Y X R z X 2 F k Z F 9 3 d F 9 h b G l n b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J l b m N o b W F y a 1 9 m b G 9 h d H N f Y W R k X 3 d 0 X 2 F s a W d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M t M j Z U M T M 6 M T E 6 N D A u M D Y z N j E y O V o i I C 8 + P E V u d H J 5 I F R 5 c G U 9 I k Z p b G x D b 2 x 1 b W 5 U e X B l c y I g V m F s d W U 9 I n N B d 1 V G Q l E 9 P S I g L z 4 8 R W 5 0 c n k g V H l w Z T 0 i R m l s b E N v b H V t b k 5 h b W V z I i B W Y W x 1 Z T 0 i c 1 s m c X V v d D t O J n F 1 b 3 Q 7 L C Z x d W 9 0 O y B 0 M S Z x d W 9 0 O y w m c X V v d D s g d D I m c X V v d D s s J n F 1 b 3 Q 7 I H Q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m V u Y 2 h t Y X J r X 2 Z s b 2 F 0 c 1 9 h Z G R f d 3 R f Y W x p Z 2 4 v Q X V 0 b 1 J l b W 9 2 Z W R D b 2 x 1 b W 5 z M S 5 7 T i w w f S Z x d W 9 0 O y w m c X V v d D t T Z W N 0 a W 9 u M S 9 i Z W 5 j a G 1 h c m t f Z m x v Y X R z X 2 F k Z F 9 3 d F 9 h b G l n b i 9 B d X R v U m V t b 3 Z l Z E N v b H V t b n M x L n s g d D E s M X 0 m c X V v d D s s J n F 1 b 3 Q 7 U 2 V j d G l v b j E v Y m V u Y 2 h t Y X J r X 2 Z s b 2 F 0 c 1 9 h Z G R f d 3 R f Y W x p Z 2 4 v Q X V 0 b 1 J l b W 9 2 Z W R D b 2 x 1 b W 5 z M S 5 7 I H Q y L D J 9 J n F 1 b 3 Q 7 L C Z x d W 9 0 O 1 N l Y 3 R p b 2 4 x L 2 J l b m N o b W F y a 1 9 m b G 9 h d H N f Y W R k X 3 d 0 X 2 F s a W d u L 0 F 1 d G 9 S Z W 1 v d m V k Q 2 9 s d W 1 u c z E u e y B 0 M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i Z W 5 j a G 1 h c m t f Z m x v Y X R z X 2 F k Z F 9 3 d F 9 h b G l n b i 9 B d X R v U m V t b 3 Z l Z E N v b H V t b n M x L n t O L D B 9 J n F 1 b 3 Q 7 L C Z x d W 9 0 O 1 N l Y 3 R p b 2 4 x L 2 J l b m N o b W F y a 1 9 m b G 9 h d H N f Y W R k X 3 d 0 X 2 F s a W d u L 0 F 1 d G 9 S Z W 1 v d m V k Q 2 9 s d W 1 u c z E u e y B 0 M S w x f S Z x d W 9 0 O y w m c X V v d D t T Z W N 0 a W 9 u M S 9 i Z W 5 j a G 1 h c m t f Z m x v Y X R z X 2 F k Z F 9 3 d F 9 h b G l n b i 9 B d X R v U m V t b 3 Z l Z E N v b H V t b n M x L n s g d D I s M n 0 m c X V v d D s s J n F 1 b 3 Q 7 U 2 V j d G l v b j E v Y m V u Y 2 h t Y X J r X 2 Z s b 2 F 0 c 1 9 h Z G R f d 3 R f Y W x p Z 2 4 v Q X V 0 b 1 J l b W 9 2 Z W R D b 2 x 1 b W 5 z M S 5 7 I H Q z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i Z W 5 j a G 1 h c m t f Z m x v Y X R z X 2 F k Z F 9 3 d F 9 h b G l n b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Z W 5 j a G 1 h c m t f Z m x v Y X R z X 2 F k Z F 9 3 d F 9 h b G l n b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Z W 5 j a G 1 h c m t f Z m x v Y X R z X 2 F k Z F 9 3 d F 9 h b G l n b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l b m N o b W F y a 1 9 m b G 9 h d H N f Y W R k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Y m V u Y 2 h t Y X J r X 2 Z s b 2 F 0 c 1 9 h Z G Q 1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y 0 y N l Q x M z o x M T o y M y 4 w N D Y w N D Q y W i I g L z 4 8 R W 5 0 c n k g V H l w Z T 0 i R m l s b E N v b H V t b l R 5 c G V z I i B W Y W x 1 Z T 0 i c 0 F 3 V U Z C U T 0 9 I i A v P j x F b n R y e S B U e X B l P S J G a W x s Q 2 9 s d W 1 u T m F t Z X M i I F Z h b H V l P S J z W y Z x d W 9 0 O 0 4 m c X V v d D s s J n F 1 b 3 Q 7 I H Q x J n F 1 b 3 Q 7 L C Z x d W 9 0 O y B 0 M i Z x d W 9 0 O y w m c X V v d D s g d D M m c X V v d D t d I i A v P j x F b n R y e S B U e X B l P S J G a W x s U 3 R h d H V z I i B W Y W x 1 Z T 0 i c 0 N v b X B s Z X R l I i A v P j x F b n R y e S B U e X B l P S J G a W x s Q 2 9 1 b n Q i I F Z h b H V l P S J s N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m V u Y 2 h t Y X J r X 2 Z s b 2 F 0 c 1 9 h Z G Q v Q X V 0 b 1 J l b W 9 2 Z W R D b 2 x 1 b W 5 z M S 5 7 T i w w f S Z x d W 9 0 O y w m c X V v d D t T Z W N 0 a W 9 u M S 9 i Z W 5 j a G 1 h c m t f Z m x v Y X R z X 2 F k Z C 9 B d X R v U m V t b 3 Z l Z E N v b H V t b n M x L n s g d D E s M X 0 m c X V v d D s s J n F 1 b 3 Q 7 U 2 V j d G l v b j E v Y m V u Y 2 h t Y X J r X 2 Z s b 2 F 0 c 1 9 h Z G Q v Q X V 0 b 1 J l b W 9 2 Z W R D b 2 x 1 b W 5 z M S 5 7 I H Q y L D J 9 J n F 1 b 3 Q 7 L C Z x d W 9 0 O 1 N l Y 3 R p b 2 4 x L 2 J l b m N o b W F y a 1 9 m b G 9 h d H N f Y W R k L 0 F 1 d G 9 S Z W 1 v d m V k Q 2 9 s d W 1 u c z E u e y B 0 M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i Z W 5 j a G 1 h c m t f Z m x v Y X R z X 2 F k Z C 9 B d X R v U m V t b 3 Z l Z E N v b H V t b n M x L n t O L D B 9 J n F 1 b 3 Q 7 L C Z x d W 9 0 O 1 N l Y 3 R p b 2 4 x L 2 J l b m N o b W F y a 1 9 m b G 9 h d H N f Y W R k L 0 F 1 d G 9 S Z W 1 v d m V k Q 2 9 s d W 1 u c z E u e y B 0 M S w x f S Z x d W 9 0 O y w m c X V v d D t T Z W N 0 a W 9 u M S 9 i Z W 5 j a G 1 h c m t f Z m x v Y X R z X 2 F k Z C 9 B d X R v U m V t b 3 Z l Z E N v b H V t b n M x L n s g d D I s M n 0 m c X V v d D s s J n F 1 b 3 Q 7 U 2 V j d G l v b j E v Y m V u Y 2 h t Y X J r X 2 Z s b 2 F 0 c 1 9 h Z G Q v Q X V 0 b 1 J l b W 9 2 Z W R D b 2 x 1 b W 5 z M S 5 7 I H Q z L D N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m V u Y 2 h t Y X J r X 2 Z s b 2 F 0 c 1 9 h Z G Q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V u Y 2 h t Y X J r X 2 Z s b 2 F 0 c 1 9 h Z G Q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V u Y 2 h t Y X J r X 2 Z s b 2 F 0 c 1 9 h Z G Q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Z W 5 j a G 1 h c m t f Z m x v Y X R z X 2 F k Z F 9 3 d F 9 h b G l n b i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J l b m N o b W F y a 1 9 m b G 9 h d H N f Y W R k X 3 d 0 X 2 F s a W d u N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M t M j Z U M T M 6 M T E 6 N D A u M D Y z N j E y O V o i I C 8 + P E V u d H J 5 I F R 5 c G U 9 I k Z p b G x D b 2 x 1 b W 5 U e X B l c y I g V m F s d W U 9 I n N B d 1 V G Q l E 9 P S I g L z 4 8 R W 5 0 c n k g V H l w Z T 0 i R m l s b E N v b H V t b k 5 h b W V z I i B W Y W x 1 Z T 0 i c 1 s m c X V v d D t O J n F 1 b 3 Q 7 L C Z x d W 9 0 O y B 0 M S Z x d W 9 0 O y w m c X V v d D s g d D I m c X V v d D s s J n F 1 b 3 Q 7 I H Q z J n F 1 b 3 Q 7 X S I g L z 4 8 R W 5 0 c n k g V H l w Z T 0 i R m l s b F N 0 Y X R 1 c y I g V m F s d W U 9 I n N D b 2 1 w b G V 0 Z S I g L z 4 8 R W 5 0 c n k g V H l w Z T 0 i R m l s b E N v d W 5 0 I i B W Y W x 1 Z T 0 i b D Q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J l b m N o b W F y a 1 9 m b G 9 h d H N f Y W R k X 3 d 0 X 2 F s a W d u L 0 F 1 d G 9 S Z W 1 v d m V k Q 2 9 s d W 1 u c z E u e 0 4 s M H 0 m c X V v d D s s J n F 1 b 3 Q 7 U 2 V j d G l v b j E v Y m V u Y 2 h t Y X J r X 2 Z s b 2 F 0 c 1 9 h Z G R f d 3 R f Y W x p Z 2 4 v Q X V 0 b 1 J l b W 9 2 Z W R D b 2 x 1 b W 5 z M S 5 7 I H Q x L D F 9 J n F 1 b 3 Q 7 L C Z x d W 9 0 O 1 N l Y 3 R p b 2 4 x L 2 J l b m N o b W F y a 1 9 m b G 9 h d H N f Y W R k X 3 d 0 X 2 F s a W d u L 0 F 1 d G 9 S Z W 1 v d m V k Q 2 9 s d W 1 u c z E u e y B 0 M i w y f S Z x d W 9 0 O y w m c X V v d D t T Z W N 0 a W 9 u M S 9 i Z W 5 j a G 1 h c m t f Z m x v Y X R z X 2 F k Z F 9 3 d F 9 h b G l n b i 9 B d X R v U m V t b 3 Z l Z E N v b H V t b n M x L n s g d D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Y m V u Y 2 h t Y X J r X 2 Z s b 2 F 0 c 1 9 h Z G R f d 3 R f Y W x p Z 2 4 v Q X V 0 b 1 J l b W 9 2 Z W R D b 2 x 1 b W 5 z M S 5 7 T i w w f S Z x d W 9 0 O y w m c X V v d D t T Z W N 0 a W 9 u M S 9 i Z W 5 j a G 1 h c m t f Z m x v Y X R z X 2 F k Z F 9 3 d F 9 h b G l n b i 9 B d X R v U m V t b 3 Z l Z E N v b H V t b n M x L n s g d D E s M X 0 m c X V v d D s s J n F 1 b 3 Q 7 U 2 V j d G l v b j E v Y m V u Y 2 h t Y X J r X 2 Z s b 2 F 0 c 1 9 h Z G R f d 3 R f Y W x p Z 2 4 v Q X V 0 b 1 J l b W 9 2 Z W R D b 2 x 1 b W 5 z M S 5 7 I H Q y L D J 9 J n F 1 b 3 Q 7 L C Z x d W 9 0 O 1 N l Y 3 R p b 2 4 x L 2 J l b m N o b W F y a 1 9 m b G 9 h d H N f Y W R k X 3 d 0 X 2 F s a W d u L 0 F 1 d G 9 S Z W 1 v d m V k Q 2 9 s d W 1 u c z E u e y B 0 M y w z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J l b m N o b W F y a 1 9 m b G 9 h d H N f Y W R k X 3 d 0 X 2 F s a W d u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l b m N o b W F y a 1 9 m b G 9 h d H N f Y W R k X 3 d 0 X 2 F s a W d u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l b m N o b W F y a 1 9 m b G 9 h d H N f Y W R k X 3 d 0 X 2 F s a W d u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V u Y 2 h t Y X J r X 2 Z s b 2 F 0 c 1 9 h Z G R f Y X Z 4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Y m V u Y 2 h t Y X J r X 2 Z s b 2 F 0 c 1 9 h Z G R f Y X Z 4 N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M t M j Z U M T M 6 M T E 6 M z I u M z M 3 N D I y M V o i I C 8 + P E V u d H J 5 I F R 5 c G U 9 I k Z p b G x D b 2 x 1 b W 5 U e X B l c y I g V m F s d W U 9 I n N B d 1 V G Q l E 9 P S I g L z 4 8 R W 5 0 c n k g V H l w Z T 0 i R m l s b E N v b H V t b k 5 h b W V z I i B W Y W x 1 Z T 0 i c 1 s m c X V v d D t O J n F 1 b 3 Q 7 L C Z x d W 9 0 O y B 0 M S Z x d W 9 0 O y w m c X V v d D s g d D I m c X V v d D s s J n F 1 b 3 Q 7 I H Q z J n F 1 b 3 Q 7 X S I g L z 4 8 R W 5 0 c n k g V H l w Z T 0 i R m l s b F N 0 Y X R 1 c y I g V m F s d W U 9 I n N D b 2 1 w b G V 0 Z S I g L z 4 8 R W 5 0 c n k g V H l w Z T 0 i R m l s b E N v d W 5 0 I i B W Y W x 1 Z T 0 i b D Q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J l b m N o b W F y a 1 9 m b G 9 h d H N f Y W R k X 2 F 2 e C 9 B d X R v U m V t b 3 Z l Z E N v b H V t b n M x L n t O L D B 9 J n F 1 b 3 Q 7 L C Z x d W 9 0 O 1 N l Y 3 R p b 2 4 x L 2 J l b m N o b W F y a 1 9 m b G 9 h d H N f Y W R k X 2 F 2 e C 9 B d X R v U m V t b 3 Z l Z E N v b H V t b n M x L n s g d D E s M X 0 m c X V v d D s s J n F 1 b 3 Q 7 U 2 V j d G l v b j E v Y m V u Y 2 h t Y X J r X 2 Z s b 2 F 0 c 1 9 h Z G R f Y X Z 4 L 0 F 1 d G 9 S Z W 1 v d m V k Q 2 9 s d W 1 u c z E u e y B 0 M i w y f S Z x d W 9 0 O y w m c X V v d D t T Z W N 0 a W 9 u M S 9 i Z W 5 j a G 1 h c m t f Z m x v Y X R z X 2 F k Z F 9 h d n g v Q X V 0 b 1 J l b W 9 2 Z W R D b 2 x 1 b W 5 z M S 5 7 I H Q z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J l b m N o b W F y a 1 9 m b G 9 h d H N f Y W R k X 2 F 2 e C 9 B d X R v U m V t b 3 Z l Z E N v b H V t b n M x L n t O L D B 9 J n F 1 b 3 Q 7 L C Z x d W 9 0 O 1 N l Y 3 R p b 2 4 x L 2 J l b m N o b W F y a 1 9 m b G 9 h d H N f Y W R k X 2 F 2 e C 9 B d X R v U m V t b 3 Z l Z E N v b H V t b n M x L n s g d D E s M X 0 m c X V v d D s s J n F 1 b 3 Q 7 U 2 V j d G l v b j E v Y m V u Y 2 h t Y X J r X 2 Z s b 2 F 0 c 1 9 h Z G R f Y X Z 4 L 0 F 1 d G 9 S Z W 1 v d m V k Q 2 9 s d W 1 u c z E u e y B 0 M i w y f S Z x d W 9 0 O y w m c X V v d D t T Z W N 0 a W 9 u M S 9 i Z W 5 j a G 1 h c m t f Z m x v Y X R z X 2 F k Z F 9 h d n g v Q X V 0 b 1 J l b W 9 2 Z W R D b 2 x 1 b W 5 z M S 5 7 I H Q z L D N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m V u Y 2 h t Y X J r X 2 Z s b 2 F 0 c 1 9 h Z G R f Y X Z 4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l b m N o b W F y a 1 9 m b G 9 h d H N f Y W R k X 2 F 2 e C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Z W 5 j a G 1 h c m t f Z m x v Y X R z X 2 F k Z F 9 h d n g l M j A o M i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o m T N u J K t S E K j K P L P i C w H g g A A A A A C A A A A A A A Q Z g A A A A E A A C A A A A A s w y T 2 r t z L z n l m g 5 l m b / r Y + 1 s 7 9 x J A V G O N i y t E 9 1 N 4 N w A A A A A O g A A A A A I A A C A A A A A q r I m N W Q z a 2 O M a y 2 W n s 7 N O w j 4 k d J E B p s k 6 P P A n f L h Q e 1 A A A A A 1 y 3 q / z S B h r Q P g z f h d M V J D x j z R n g 0 5 S j N C c A 3 6 J 6 L y m X q 7 u b f 3 N A s M b 5 E L U g C j G F Y A D K + 6 + V Y l U g 5 P H I 2 t H / M O 0 9 v J 2 e K G H f 2 2 n E A q o t Q A B U A A A A C j H o o v C R U c X n S E e H M w 0 5 b F 2 C s Z n v 9 U Y B C Z C g 5 Q J X N l 3 9 d R 4 s w 0 Y H s y 4 E 7 l t v i w 5 Z B 0 3 q Q g W m t a D 9 d g e z L S S k O D < / D a t a M a s h u p > 
</file>

<file path=customXml/itemProps1.xml><?xml version="1.0" encoding="utf-8"?>
<ds:datastoreItem xmlns:ds="http://schemas.openxmlformats.org/officeDocument/2006/customXml" ds:itemID="{02034C66-AF10-4E05-803E-B047A13EA91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benchmark_floats_add_wt_align</vt:lpstr>
      <vt:lpstr>benchmark_floats_add_avx</vt:lpstr>
      <vt:lpstr>benchmark_floats_add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 Bruno</dc:creator>
  <cp:lastModifiedBy>Roberto Bruno</cp:lastModifiedBy>
  <dcterms:created xsi:type="dcterms:W3CDTF">2015-06-05T18:19:34Z</dcterms:created>
  <dcterms:modified xsi:type="dcterms:W3CDTF">2022-03-26T13:18:34Z</dcterms:modified>
</cp:coreProperties>
</file>