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Disk\Corsi Magistrale\HPC\Lab\HPC_Lab_Exercises\Lection_7\avx\vectorization\results\"/>
    </mc:Choice>
  </mc:AlternateContent>
  <xr:revisionPtr revIDLastSave="0" documentId="13_ncr:1_{77566B36-BDBA-46C2-89A4-97E318BE599D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benchmark_vectorization" sheetId="3" r:id="rId1"/>
    <sheet name="benchmark_scalar" sheetId="2" r:id="rId2"/>
    <sheet name="Tabelle1" sheetId="1" r:id="rId3"/>
  </sheets>
  <definedNames>
    <definedName name="ExternalData_1" localSheetId="1" hidden="1">benchmark_scalar!$A$1:$D$5</definedName>
    <definedName name="ExternalData_1" localSheetId="2" hidden="1">Tabelle1!$A$2:$D$6</definedName>
    <definedName name="ExternalData_2" localSheetId="0" hidden="1">benchmark_vectorization!$A$1:$D$5</definedName>
    <definedName name="ExternalData_2" localSheetId="2" hidden="1">Tabelle1!$A$9:$D$13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3" i="1"/>
  <c r="E10" i="1"/>
  <c r="E11" i="1"/>
  <c r="E12" i="1"/>
  <c r="F12" i="1" s="1"/>
  <c r="E13" i="1"/>
  <c r="E3" i="1"/>
  <c r="E4" i="1"/>
  <c r="E5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15C3677-CADD-4263-A2DD-366AE6B1E71F}" keepAlive="1" name="Query - benchmark_scalar" description="Connection to the 'benchmark_scalar' query in the workbook." type="5" refreshedVersion="7" background="1" saveData="1">
    <dbPr connection="Provider=Microsoft.Mashup.OleDb.1;Data Source=$Workbook$;Location=benchmark_scalar;Extended Properties=&quot;&quot;" command="SELECT * FROM [benchmark_scalar]"/>
  </connection>
  <connection id="2" xr16:uid="{4D62B726-492F-427B-A4E0-9182A438B179}" keepAlive="1" name="Query - benchmark_scalar (2)" description="Connection to the 'benchmark_scalar (2)' query in the workbook." type="5" refreshedVersion="7" background="1" saveData="1">
    <dbPr connection="Provider=Microsoft.Mashup.OleDb.1;Data Source=$Workbook$;Location=&quot;benchmark_scalar (2)&quot;;Extended Properties=&quot;&quot;" command="SELECT * FROM [benchmark_scalar (2)]"/>
  </connection>
  <connection id="3" xr16:uid="{35195DDE-9379-4A4A-89D8-B0725578DB27}" keepAlive="1" name="Query - benchmark_vectorization" description="Connection to the 'benchmark_vectorization' query in the workbook." type="5" refreshedVersion="7" background="1" saveData="1">
    <dbPr connection="Provider=Microsoft.Mashup.OleDb.1;Data Source=$Workbook$;Location=benchmark_vectorization;Extended Properties=&quot;&quot;" command="SELECT * FROM [benchmark_vectorization]"/>
  </connection>
  <connection id="4" xr16:uid="{FE033705-C512-4800-90E5-9F3108B94FEB}" keepAlive="1" name="Query - benchmark_vectorization (2)" description="Connection to the 'benchmark_vectorization (2)' query in the workbook." type="5" refreshedVersion="7" background="1" saveData="1">
    <dbPr connection="Provider=Microsoft.Mashup.OleDb.1;Data Source=$Workbook$;Location=&quot;benchmark_vectorization (2)&quot;;Extended Properties=&quot;&quot;" command="SELECT * FROM [benchmark_vectorization (2)]"/>
  </connection>
</connections>
</file>

<file path=xl/sharedStrings.xml><?xml version="1.0" encoding="utf-8"?>
<sst xmlns="http://schemas.openxmlformats.org/spreadsheetml/2006/main" count="21" uniqueCount="8">
  <si>
    <t>N</t>
  </si>
  <si>
    <t xml:space="preserve"> t1</t>
  </si>
  <si>
    <t xml:space="preserve"> t2</t>
  </si>
  <si>
    <t xml:space="preserve"> t3</t>
  </si>
  <si>
    <t>Scalar</t>
  </si>
  <si>
    <t>Vectorization</t>
  </si>
  <si>
    <t>Avg</t>
  </si>
  <si>
    <t>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</si>
</sst>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9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Scalar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Tabelle1!$A$10:$A$13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Tabelle1!$E$3:$E$6</c:f>
              <c:numCache>
                <c:formatCode>0.00</c:formatCode>
                <c:ptCount val="4"/>
                <c:pt idx="0">
                  <c:v>296.09858166666663</c:v>
                </c:pt>
                <c:pt idx="1">
                  <c:v>698.7231446666666</c:v>
                </c:pt>
                <c:pt idx="2">
                  <c:v>1158.6090900000002</c:v>
                </c:pt>
                <c:pt idx="3">
                  <c:v>2514.6912436666667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F9-443F-A6EB-E24EF1FB6E80}"/>
            </c:ext>
          </c:extLst>
        </c:ser>
        <c:ser>
          <c:idx val="1"/>
          <c:order val="1"/>
          <c:tx>
            <c:v>Vectorization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Tabelle1!$A$10:$A$13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Tabelle1!$E$10:$E$13</c:f>
              <c:numCache>
                <c:formatCode>0.00</c:formatCode>
                <c:ptCount val="4"/>
                <c:pt idx="0">
                  <c:v>60.013441666666665</c:v>
                </c:pt>
                <c:pt idx="1">
                  <c:v>139.964686</c:v>
                </c:pt>
                <c:pt idx="2">
                  <c:v>254.265681</c:v>
                </c:pt>
                <c:pt idx="3">
                  <c:v>540.83353666666665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F9-443F-A6EB-E24EF1FB6E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9972640"/>
        <c:axId val="1199973056"/>
      </c:barChart>
      <c:catAx>
        <c:axId val="119997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73056"/>
        <c:crosses val="autoZero"/>
        <c:auto val="1"/>
        <c:lblAlgn val="ctr"/>
        <c:lblOffset val="100"/>
        <c:noMultiLvlLbl val="0"/>
      </c:catAx>
      <c:valAx>
        <c:axId val="1199973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97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Vectorization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Tabelle1!$A$10:$A$13</c:f>
              <c:numCache>
                <c:formatCode>General</c:formatCode>
                <c:ptCount val="4"/>
                <c:pt idx="0">
                  <c:v>67108864</c:v>
                </c:pt>
                <c:pt idx="1">
                  <c:v>134217728</c:v>
                </c:pt>
                <c:pt idx="2">
                  <c:v>268435456</c:v>
                </c:pt>
                <c:pt idx="3">
                  <c:v>536870912</c:v>
                </c:pt>
              </c:numCache>
            </c:numRef>
          </c:cat>
          <c:val>
            <c:numRef>
              <c:f>Tabelle1!$F$10:$F$13</c:f>
              <c:numCache>
                <c:formatCode>0.00</c:formatCode>
                <c:ptCount val="4"/>
                <c:pt idx="0">
                  <c:v>4.9338710369468615</c:v>
                </c:pt>
                <c:pt idx="1">
                  <c:v>4.9921388361251822</c:v>
                </c:pt>
                <c:pt idx="2">
                  <c:v>4.5566868695897664</c:v>
                </c:pt>
                <c:pt idx="3">
                  <c:v>4.6496584867231574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A2-40C9-B0B4-30B03408F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4774864"/>
        <c:axId val="1204225472"/>
      </c:lineChart>
      <c:catAx>
        <c:axId val="131477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4225472"/>
        <c:crosses val="autoZero"/>
        <c:auto val="1"/>
        <c:lblAlgn val="ctr"/>
        <c:lblOffset val="100"/>
        <c:noMultiLvlLbl val="0"/>
      </c:catAx>
      <c:valAx>
        <c:axId val="1204225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74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323849</xdr:colOff>
      <xdr:row>1</xdr:row>
      <xdr:rowOff>147637</xdr:rowOff>
    </xdr:from>
    <xdr:to>
      <xdr:col>18</xdr:col>
      <xdr:colOff>28574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07FB02-B236-4C40-85A5-97B64E9D6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85724</xdr:colOff>
      <xdr:row>20</xdr:row>
      <xdr:rowOff>109537</xdr:rowOff>
    </xdr:from>
    <xdr:to>
      <xdr:col>18</xdr:col>
      <xdr:colOff>171449</xdr:colOff>
      <xdr:row>35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710F698-B5BE-4EAB-8553-6A07839F6F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F7B2277E-260B-45BA-8EA6-3EC5CEAD72C0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C7E0E8B-C50D-4752-967B-FCEE139BDCB0}" autoFormatId="16" applyNumberFormats="0" applyBorderFormats="0" applyFontFormats="0" applyPatternFormats="0" applyAlignmentFormats="0" applyWidthHeightFormats="0">
  <queryTableRefresh nextId="5">
    <queryTableFields count="4">
      <queryTableField id="1" name="N" tableColumnId="1"/>
      <queryTableField id="2" name=" t1" tableColumnId="2"/>
      <queryTableField id="3" name=" t2" tableColumnId="3"/>
      <queryTableField id="4" name=" t3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0BA6C71-A93E-422C-9388-2AD029D7E6D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4D5F8340-95D3-41E2-BB0F-55F36ADB3D3C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" tableColumnId="1"/>
      <queryTableField id="2" name=" t1" tableColumnId="2"/>
      <queryTableField id="3" name=" t2" tableColumnId="3"/>
      <queryTableField id="4" name=" t3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204A56-7C81-4991-AA29-845ED5D4D4EA}" name="benchmark_vectorization" displayName="benchmark_vectorization" ref="A1:D5" tableType="queryTable" totalsRowShown="0">
  <autoFilter ref="A1:D5" xr:uid="{9D204A56-7C81-4991-AA29-845ED5D4D4EA}"/>
  <tableColumns count="4">
    <tableColumn id="1" xr3:uid="{FFEF04FC-D39A-4762-A8AD-E16ECE41088A}" uniqueName="1" name="N" queryTableFieldId="1"/>
    <tableColumn id="2" xr3:uid="{BB4953A9-292A-47AE-B8E5-21A11AD70545}" uniqueName="2" name=" t1" queryTableFieldId="2"/>
    <tableColumn id="3" xr3:uid="{120EA464-F4DE-49F4-ADFB-1DC4D40E6A25}" uniqueName="3" name=" t2" queryTableFieldId="3"/>
    <tableColumn id="4" xr3:uid="{9884328C-78FB-4511-B05D-57E3DD9AFDF1}" uniqueName="4" name=" t3" queryTableField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096953-F43A-4618-9A94-C33451527701}" name="benchmark_scalar" displayName="benchmark_scalar" ref="A1:D5" tableType="queryTable" totalsRowShown="0">
  <autoFilter ref="A1:D5" xr:uid="{42096953-F43A-4618-9A94-C33451527701}"/>
  <tableColumns count="4">
    <tableColumn id="1" xr3:uid="{3322C852-EE16-4C85-9C14-2C4E3121E1AE}" uniqueName="1" name="N" queryTableFieldId="1"/>
    <tableColumn id="2" xr3:uid="{0BCF653F-E16F-4D8F-843A-CDD79E335B34}" uniqueName="2" name=" t1" queryTableFieldId="2"/>
    <tableColumn id="3" xr3:uid="{64BC38C2-6F5E-4948-BA3E-726074A5B8FF}" uniqueName="3" name=" t2" queryTableFieldId="3"/>
    <tableColumn id="4" xr3:uid="{DC267A01-72C4-402C-9B7A-DFE7955A50FA}" uniqueName="4" name=" t3" queryTableFieldId="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6BE8A86-05A7-404E-82AB-037B995A7CB7}" name="benchmark_scalar4" displayName="benchmark_scalar4" ref="A2:E6" tableType="queryTable" totalsRowShown="0">
  <autoFilter ref="A2:E6" xr:uid="{B6BE8A86-05A7-404E-82AB-037B995A7CB7}"/>
  <tableColumns count="5">
    <tableColumn id="1" xr3:uid="{55A0A022-4A25-4437-9BB0-470E8FBCAFBE}" uniqueName="1" name="N" queryTableFieldId="1"/>
    <tableColumn id="2" xr3:uid="{D5F176EE-3714-4313-A31C-1BF2F5239765}" uniqueName="2" name=" t1" queryTableFieldId="2" dataDxfId="8"/>
    <tableColumn id="3" xr3:uid="{11181D0B-75D9-47B7-AF68-37CAD555FD87}" uniqueName="3" name=" t2" queryTableFieldId="3" dataDxfId="7"/>
    <tableColumn id="4" xr3:uid="{CA1341BD-9582-40B7-849E-1895AF60F7AE}" uniqueName="4" name=" t3" queryTableFieldId="4" dataDxfId="6"/>
    <tableColumn id="5" xr3:uid="{A68C9D4A-6C8C-4995-8AF1-12D39ED4D3E5}" uniqueName="5" name="Avg" queryTableFieldId="5" dataDxfId="5">
      <calculatedColumnFormula>AVERAGE(B3,C3,D3)</calculatedColumn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5151EF4-BE8E-4880-B837-1D074F57CE0E}" name="benchmark_vectorization5" displayName="benchmark_vectorization5" ref="A9:F13" tableType="queryTable" totalsRowShown="0">
  <autoFilter ref="A9:F13" xr:uid="{F5151EF4-BE8E-4880-B837-1D074F57CE0E}"/>
  <tableColumns count="6">
    <tableColumn id="1" xr3:uid="{C97870D6-A8CC-4FB0-9900-750E80EC9859}" uniqueName="1" name="N" queryTableFieldId="1"/>
    <tableColumn id="2" xr3:uid="{2C1357FF-62E7-4074-9CD6-C7E8AC834D9C}" uniqueName="2" name=" t1" queryTableFieldId="2" dataDxfId="4"/>
    <tableColumn id="3" xr3:uid="{6357153C-4146-4FEF-A3E5-6020E0D6E02E}" uniqueName="3" name=" t2" queryTableFieldId="3" dataDxfId="3"/>
    <tableColumn id="4" xr3:uid="{B1616E64-C847-4D42-92AC-A5495C524C4C}" uniqueName="4" name=" t3" queryTableFieldId="4" dataDxfId="2"/>
    <tableColumn id="5" xr3:uid="{D7FBEF93-1939-4734-8E86-FF569DE659DB}" uniqueName="5" name="Avg" queryTableFieldId="5" dataDxfId="1">
      <calculatedColumnFormula>AVERAGE(B10,C10,D10)</calculatedColumnFormula>
    </tableColumn>
    <tableColumn id="6" xr3:uid="{59B8A059-E6FB-424E-A50B-13C5DC56BBF2}" uniqueName="6" name="Sp" queryTableFieldId="6" dataDxfId="0">
      <calculatedColumnFormula>E3/benchmark_vectorization5[[#This Row],[Avg]]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A20B7-66A9-4F98-8E0E-180D9D206A69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1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54.129986000000002</v>
      </c>
      <c r="C2">
        <v>54.123435999999998</v>
      </c>
      <c r="D2">
        <v>71.786902999999995</v>
      </c>
    </row>
    <row r="3" spans="1:4" x14ac:dyDescent="0.25">
      <c r="A3">
        <v>134217728</v>
      </c>
      <c r="B3">
        <v>112.39419599999999</v>
      </c>
      <c r="C3">
        <v>166.12489299999999</v>
      </c>
      <c r="D3">
        <v>141.37496899999999</v>
      </c>
    </row>
    <row r="4" spans="1:4" x14ac:dyDescent="0.25">
      <c r="A4">
        <v>268435456</v>
      </c>
      <c r="B4">
        <v>272.58615099999997</v>
      </c>
      <c r="C4">
        <v>297.09964000000002</v>
      </c>
      <c r="D4">
        <v>215.11125200000001</v>
      </c>
    </row>
    <row r="5" spans="1:4" x14ac:dyDescent="0.25">
      <c r="A5">
        <v>536870912</v>
      </c>
      <c r="B5">
        <v>526.76342799999998</v>
      </c>
      <c r="C5">
        <v>547.36859100000004</v>
      </c>
      <c r="D5">
        <v>638.746216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1F4CF-9C69-4DA4-9D8B-EA1A2C82BBBE}">
  <dimension ref="A1:D5"/>
  <sheetViews>
    <sheetView workbookViewId="0">
      <selection sqref="A1:D5"/>
    </sheetView>
  </sheetViews>
  <sheetFormatPr defaultRowHeight="15" x14ac:dyDescent="0.25"/>
  <cols>
    <col min="1" max="1" width="10" bestFit="1" customWidth="1"/>
    <col min="2" max="4" width="12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67108864</v>
      </c>
      <c r="B2">
        <v>298.59045400000002</v>
      </c>
      <c r="C2">
        <v>308.03185999999999</v>
      </c>
      <c r="D2">
        <v>281.67343099999999</v>
      </c>
    </row>
    <row r="3" spans="1:4" x14ac:dyDescent="0.25">
      <c r="A3">
        <v>134217728</v>
      </c>
      <c r="B3">
        <v>688.20080600000006</v>
      </c>
      <c r="C3">
        <v>703.30163600000003</v>
      </c>
      <c r="D3">
        <v>704.66699200000005</v>
      </c>
    </row>
    <row r="4" spans="1:4" x14ac:dyDescent="0.25">
      <c r="A4">
        <v>268435456</v>
      </c>
      <c r="B4">
        <v>1191.5058590000001</v>
      </c>
      <c r="C4">
        <v>1145.0120850000001</v>
      </c>
      <c r="D4">
        <v>1139.3093260000001</v>
      </c>
    </row>
    <row r="5" spans="1:4" x14ac:dyDescent="0.25">
      <c r="A5">
        <v>536870912</v>
      </c>
      <c r="B5">
        <v>2552.671875</v>
      </c>
      <c r="C5">
        <v>2469.576172</v>
      </c>
      <c r="D5">
        <v>2521.8256839999999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>
      <selection activeCell="G21" sqref="G21"/>
    </sheetView>
  </sheetViews>
  <sheetFormatPr defaultRowHeight="15" x14ac:dyDescent="0.25"/>
  <sheetData>
    <row r="1" spans="1:6" x14ac:dyDescent="0.25">
      <c r="A1" t="s">
        <v>4</v>
      </c>
    </row>
    <row r="2" spans="1:6" x14ac:dyDescent="0.25">
      <c r="A2" t="s">
        <v>0</v>
      </c>
      <c r="B2" t="s">
        <v>1</v>
      </c>
      <c r="C2" t="s">
        <v>2</v>
      </c>
      <c r="D2" t="s">
        <v>3</v>
      </c>
      <c r="E2" t="s">
        <v>6</v>
      </c>
    </row>
    <row r="3" spans="1:6" x14ac:dyDescent="0.25">
      <c r="A3">
        <v>67108864</v>
      </c>
      <c r="B3" s="1">
        <v>298.59045400000002</v>
      </c>
      <c r="C3" s="1">
        <v>308.03185999999999</v>
      </c>
      <c r="D3" s="1">
        <v>281.67343099999999</v>
      </c>
      <c r="E3" s="1">
        <f t="shared" ref="E3:E6" si="0">AVERAGE(B3,C3,D3)</f>
        <v>296.09858166666663</v>
      </c>
    </row>
    <row r="4" spans="1:6" x14ac:dyDescent="0.25">
      <c r="A4">
        <v>134217728</v>
      </c>
      <c r="B4" s="1">
        <v>688.20080600000006</v>
      </c>
      <c r="C4" s="1">
        <v>703.30163600000003</v>
      </c>
      <c r="D4" s="1">
        <v>704.66699200000005</v>
      </c>
      <c r="E4" s="1">
        <f t="shared" si="0"/>
        <v>698.7231446666666</v>
      </c>
    </row>
    <row r="5" spans="1:6" x14ac:dyDescent="0.25">
      <c r="A5">
        <v>268435456</v>
      </c>
      <c r="B5" s="1">
        <v>1191.5058590000001</v>
      </c>
      <c r="C5" s="1">
        <v>1145.0120850000001</v>
      </c>
      <c r="D5" s="1">
        <v>1139.3093260000001</v>
      </c>
      <c r="E5" s="1">
        <f t="shared" si="0"/>
        <v>1158.6090900000002</v>
      </c>
    </row>
    <row r="6" spans="1:6" x14ac:dyDescent="0.25">
      <c r="A6">
        <v>536870912</v>
      </c>
      <c r="B6" s="1">
        <v>2552.671875</v>
      </c>
      <c r="C6" s="1">
        <v>2469.576172</v>
      </c>
      <c r="D6" s="1">
        <v>2521.8256839999999</v>
      </c>
      <c r="E6" s="1">
        <f t="shared" si="0"/>
        <v>2514.6912436666667</v>
      </c>
    </row>
    <row r="8" spans="1:6" x14ac:dyDescent="0.25">
      <c r="A8" t="s">
        <v>5</v>
      </c>
    </row>
    <row r="9" spans="1:6" x14ac:dyDescent="0.25">
      <c r="A9" t="s">
        <v>0</v>
      </c>
      <c r="B9" t="s">
        <v>1</v>
      </c>
      <c r="C9" t="s">
        <v>2</v>
      </c>
      <c r="D9" t="s">
        <v>3</v>
      </c>
      <c r="E9" t="s">
        <v>6</v>
      </c>
      <c r="F9" t="s">
        <v>7</v>
      </c>
    </row>
    <row r="10" spans="1:6" x14ac:dyDescent="0.25">
      <c r="A10">
        <v>67108864</v>
      </c>
      <c r="B10" s="1">
        <v>54.129986000000002</v>
      </c>
      <c r="C10" s="1">
        <v>54.123435999999998</v>
      </c>
      <c r="D10" s="1">
        <v>71.786902999999995</v>
      </c>
      <c r="E10" s="1">
        <f t="shared" ref="E10:E13" si="1">AVERAGE(B10,C10,D10)</f>
        <v>60.013441666666665</v>
      </c>
      <c r="F10" s="1">
        <f>E3/benchmark_vectorization5[[#This Row],[Avg]]</f>
        <v>4.9338710369468615</v>
      </c>
    </row>
    <row r="11" spans="1:6" x14ac:dyDescent="0.25">
      <c r="A11">
        <v>134217728</v>
      </c>
      <c r="B11" s="1">
        <v>112.39419599999999</v>
      </c>
      <c r="C11" s="1">
        <v>166.12489299999999</v>
      </c>
      <c r="D11" s="1">
        <v>141.37496899999999</v>
      </c>
      <c r="E11" s="1">
        <f t="shared" si="1"/>
        <v>139.964686</v>
      </c>
      <c r="F11" s="1">
        <f>E4/benchmark_vectorization5[[#This Row],[Avg]]</f>
        <v>4.9921388361251822</v>
      </c>
    </row>
    <row r="12" spans="1:6" x14ac:dyDescent="0.25">
      <c r="A12">
        <v>268435456</v>
      </c>
      <c r="B12" s="1">
        <v>272.58615099999997</v>
      </c>
      <c r="C12" s="1">
        <v>275.09964000000002</v>
      </c>
      <c r="D12" s="1">
        <v>215.11125200000001</v>
      </c>
      <c r="E12" s="1">
        <f t="shared" si="1"/>
        <v>254.265681</v>
      </c>
      <c r="F12" s="1">
        <f>E5/benchmark_vectorization5[[#This Row],[Avg]]</f>
        <v>4.5566868695897664</v>
      </c>
    </row>
    <row r="13" spans="1:6" x14ac:dyDescent="0.25">
      <c r="A13">
        <v>536870912</v>
      </c>
      <c r="B13" s="1">
        <v>526.76342799999998</v>
      </c>
      <c r="C13" s="1">
        <v>547.36859100000004</v>
      </c>
      <c r="D13" s="1">
        <v>548.36859100000004</v>
      </c>
      <c r="E13" s="1">
        <f t="shared" si="1"/>
        <v>540.83353666666665</v>
      </c>
      <c r="F13" s="1">
        <f>E6/benchmark_vectorization5[[#This Row],[Avg]]</f>
        <v>4.6496584867231574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Y E A A B Q S w M E F A A C A A g A H F h 7 V G t M E I C k A A A A 9 g A A A B I A H A B D b 2 5 m a W c v U G F j a 2 F n Z S 5 4 b W w g o h g A K K A U A A A A A A A A A A A A A A A A A A A A A A A A A A A A h Y + x D o I w F E V / h X S n L X U x 5 F E T H V w k M T E x r k 2 p 0 A g P Q 4 v l 3 x z 8 J H 9 B j K J u j v f c M 9 x 7 v 9 5 g M T R 1 d D G d s y 1 m J K G c R A Z 1 W 1 g s M 9 L 7 Y z w n C w l b p U + q N N E o o 0 s H V 2 S k 8 v 6 c M h Z C o G F G 2 6 5 k g v O E H f L N T l e m U e Q j 2 / 9 y b N F 5 h d o Q C f v X G C l o w g U V f N w E b I K Q W / w K Y u y e 7 Q + E V V / 7 v j P S Y L x e A p s i s P c H + Q B Q S w M E F A A C A A g A H F h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x Y e 1 T i U t 3 O c A E A A E c I A A A T A B w A R m 9 y b X V s Y X M v U 2 V j d G l v b j E u b S C i G A A o o B Q A A A A A A A A A A A A A A A A A A A A A A A A A A A D t l F F r w j A Q x 9 8 L / Q 4 h v r Q Q C n Z u g 4 0 + j O p w 4 M R R 3 + y Q 2 N 4 0 m C Y j S Y t O / O 6 L q + B 0 f d 3 m g 3 2 5 3 u / C 5 X / t n 9 O Q G S Y F S u r Y v n c d 1 9 E L q i B H M x D Z o q B q O d U Z 5 V S h C H E w r o P s k 8 h S Z W B J r K u g K 7 O y A G G 8 R 8 Y h i K U w N t E e j u / S L t P L N J Z K M / R M 5 0 w b R T m k / V G c D u h s F 6 c 2 T n s r U B n T o N N B r W N 6 m 9 J q l V Y 2 k 4 p 9 0 B 1 L T / U E m a 6 w T y Z d 4 K x g B l S E C S Y o l r w s h I 4 6 B P V E J n M m 5 l E 7 v A 4 J e i m l g c S s O U S H 1 2 A o B b z 6 p J 6 r h U d K F r a W o z 7 Q H J T G d s g x n d m D + 8 q e e / U n I G i y 5 w + c J 1 + 6 d G R U + b 1 l v K B i b j u O 1 + 9 w a D d W V O g 3 q Y p a 8 K 6 o v Y b 7 y W a D h 3 a u J 2 F u O s H u 2 J a g D U a m b a G x K R J l M Q O 1 p 2 E j v T q h W 9 9 1 m G g U 2 G y B o 1 9 x P k 4 4 4 h d D / L o h W v j H V v B C H 5 + P I S 6 r 4 R + c c L w c z s s Q l w 3 x B 7 7 4 B F B L A Q I t A B Q A A g A I A B x Y e 1 R r T B C A p A A A A P Y A A A A S A A A A A A A A A A A A A A A A A A A A A A B D b 2 5 m a W c v U G F j a 2 F n Z S 5 4 b W x Q S w E C L Q A U A A I A C A A c W H t U D 8 r p q 6 Q A A A D p A A A A E w A A A A A A A A A A A A A A A A D w A A A A W 0 N v b n R l b n R f V H l w Z X N d L n h t b F B L A Q I t A B Q A A g A I A B x Y e 1 T i U t 3 O c A E A A E c I A A A T A A A A A A A A A A A A A A A A A O E B A A B G b 3 J t d W x h c y 9 T Z W N 0 a W 9 u M S 5 t U E s F B g A A A A A D A A M A w g A A A J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q U l A A A A A A A A g y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N h b G F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m V u Y 2 h t Y X J r X 3 N j Y W x h c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A 5 O j A w O j E 5 L j Y y M z k 2 O T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z Y 2 F s Y X I v Q X V 0 b 1 J l b W 9 2 Z W R D b 2 x 1 b W 5 z M S 5 7 T i w w f S Z x d W 9 0 O y w m c X V v d D t T Z W N 0 a W 9 u M S 9 i Z W 5 j a G 1 h c m t f c 2 N h b G F y L 0 F 1 d G 9 S Z W 1 v d m V k Q 2 9 s d W 1 u c z E u e y B 0 M S w x f S Z x d W 9 0 O y w m c X V v d D t T Z W N 0 a W 9 u M S 9 i Z W 5 j a G 1 h c m t f c 2 N h b G F y L 0 F 1 d G 9 S Z W 1 v d m V k Q 2 9 s d W 1 u c z E u e y B 0 M i w y f S Z x d W 9 0 O y w m c X V v d D t T Z W N 0 a W 9 u M S 9 i Z W 5 j a G 1 h c m t f c 2 N h b G F y L 0 F 1 d G 9 S Z W 1 v d m V k Q 2 9 s d W 1 u c z E u e y B 0 M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i Z W 5 j a G 1 h c m t f c 2 N h b G F y L 0 F 1 d G 9 S Z W 1 v d m V k Q 2 9 s d W 1 u c z E u e 0 4 s M H 0 m c X V v d D s s J n F 1 b 3 Q 7 U 2 V j d G l v b j E v Y m V u Y 2 h t Y X J r X 3 N j Y W x h c i 9 B d X R v U m V t b 3 Z l Z E N v b H V t b n M x L n s g d D E s M X 0 m c X V v d D s s J n F 1 b 3 Q 7 U 2 V j d G l v b j E v Y m V u Y 2 h t Y X J r X 3 N j Y W x h c i 9 B d X R v U m V t b 3 Z l Z E N v b H V t b n M x L n s g d D I s M n 0 m c X V v d D s s J n F 1 b 3 Q 7 U 2 V j d G l v b j E v Y m V u Y 2 h t Y X J r X 3 N j Y W x h c i 9 B d X R v U m V t b 3 Z l Z E N v b H V t b n M x L n s g d D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J l b m N o b W F y a 1 9 z Y 2 F s Y X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N j Y W x h c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N h b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Z l Y 3 R v c m l 6 Y X R p b 2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i Z W 5 j a G 1 h c m t f d m V j d G 9 y a X p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A 5 O j A w O j I 4 L j A x N j E 5 M z B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2 Z W N 0 b 3 J p e m F 0 a W 9 u L 0 F 1 d G 9 S Z W 1 v d m V k Q 2 9 s d W 1 u c z E u e 0 4 s M H 0 m c X V v d D s s J n F 1 b 3 Q 7 U 2 V j d G l v b j E v Y m V u Y 2 h t Y X J r X 3 Z l Y 3 R v c m l 6 Y X R p b 2 4 v Q X V 0 b 1 J l b W 9 2 Z W R D b 2 x 1 b W 5 z M S 5 7 I H Q x L D F 9 J n F 1 b 3 Q 7 L C Z x d W 9 0 O 1 N l Y 3 R p b 2 4 x L 2 J l b m N o b W F y a 1 9 2 Z W N 0 b 3 J p e m F 0 a W 9 u L 0 F 1 d G 9 S Z W 1 v d m V k Q 2 9 s d W 1 u c z E u e y B 0 M i w y f S Z x d W 9 0 O y w m c X V v d D t T Z W N 0 a W 9 u M S 9 i Z W 5 j a G 1 h c m t f d m V j d G 9 y a X p h d G l v b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Z l Y 3 R v c m l 6 Y X R p b 2 4 v Q X V 0 b 1 J l b W 9 2 Z W R D b 2 x 1 b W 5 z M S 5 7 T i w w f S Z x d W 9 0 O y w m c X V v d D t T Z W N 0 a W 9 u M S 9 i Z W 5 j a G 1 h c m t f d m V j d G 9 y a X p h d G l v b i 9 B d X R v U m V t b 3 Z l Z E N v b H V t b n M x L n s g d D E s M X 0 m c X V v d D s s J n F 1 b 3 Q 7 U 2 V j d G l v b j E v Y m V u Y 2 h t Y X J r X 3 Z l Y 3 R v c m l 6 Y X R p b 2 4 v Q X V 0 b 1 J l b W 9 2 Z W R D b 2 x 1 b W 5 z M S 5 7 I H Q y L D J 9 J n F 1 b 3 Q 7 L C Z x d W 9 0 O 1 N l Y 3 R p b 2 4 x L 2 J l b m N o b W F y a 1 9 2 Z W N 0 b 3 J p e m F 0 a W 9 u L 0 F 1 d G 9 S Z W 1 v d m V k Q 2 9 s d W 1 u c z E u e y B 0 M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m V u Y 2 h t Y X J r X 3 Z l Y 3 R v c m l 6 Y X R p b 2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Z l Y 3 R v c m l 6 Y X R p b 2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m V u Y 2 h t Y X J r X 3 Z l Y 3 R v c m l 6 Y X R p b 2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N h b G F y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m V u Y 2 h t Y X J r X 3 N j Y W x h c j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I 3 V D A 5 O j A w O j E 5 L j Y y M z k 2 O T R a I i A v P j x F b n R y e S B U e X B l P S J G a W x s Q 2 9 s d W 1 u V H l w Z X M i I F Z h b H V l P S J z Q X d V R k J R P T 0 i I C 8 + P E V u d H J 5 I F R 5 c G U 9 I k Z p b G x D b 2 x 1 b W 5 O Y W 1 l c y I g V m F s d W U 9 I n N b J n F 1 b 3 Q 7 T i Z x d W 9 0 O y w m c X V v d D s g d D E m c X V v d D s s J n F 1 b 3 Q 7 I H Q y J n F 1 b 3 Q 7 L C Z x d W 9 0 O y B 0 M y Z x d W 9 0 O 1 0 i I C 8 + P E V u d H J 5 I F R 5 c G U 9 I k Z p b G x T d G F 0 d X M i I F Z h b H V l P S J z Q 2 9 t c G x l d G U i I C 8 + P E V u d H J 5 I F R 5 c G U 9 I k Z p b G x D b 3 V u d C I g V m F s d W U 9 I m w 0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i Z W 5 j a G 1 h c m t f c 2 N h b G F y L 0 F 1 d G 9 S Z W 1 v d m V k Q 2 9 s d W 1 u c z E u e 0 4 s M H 0 m c X V v d D s s J n F 1 b 3 Q 7 U 2 V j d G l v b j E v Y m V u Y 2 h t Y X J r X 3 N j Y W x h c i 9 B d X R v U m V t b 3 Z l Z E N v b H V t b n M x L n s g d D E s M X 0 m c X V v d D s s J n F 1 b 3 Q 7 U 2 V j d G l v b j E v Y m V u Y 2 h t Y X J r X 3 N j Y W x h c i 9 B d X R v U m V t b 3 Z l Z E N v b H V t b n M x L n s g d D I s M n 0 m c X V v d D s s J n F 1 b 3 Q 7 U 2 V j d G l v b j E v Y m V u Y 2 h t Y X J r X 3 N j Y W x h c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N j Y W x h c i 9 B d X R v U m V t b 3 Z l Z E N v b H V t b n M x L n t O L D B 9 J n F 1 b 3 Q 7 L C Z x d W 9 0 O 1 N l Y 3 R p b 2 4 x L 2 J l b m N o b W F y a 1 9 z Y 2 F s Y X I v Q X V 0 b 1 J l b W 9 2 Z W R D b 2 x 1 b W 5 z M S 5 7 I H Q x L D F 9 J n F 1 b 3 Q 7 L C Z x d W 9 0 O 1 N l Y 3 R p b 2 4 x L 2 J l b m N o b W F y a 1 9 z Y 2 F s Y X I v Q X V 0 b 1 J l b W 9 2 Z W R D b 2 x 1 b W 5 z M S 5 7 I H Q y L D J 9 J n F 1 b 3 Q 7 L C Z x d W 9 0 O 1 N l Y 3 R p b 2 4 x L 2 J l b m N o b W F y a 1 9 z Y 2 F s Y X I v Q X V 0 b 1 J l b W 9 2 Z W R D b 2 x 1 b W 5 z M S 5 7 I H Q z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m V u Y 2 h t Y X J r X 3 N j Y W x h c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c 2 N h b G F y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z Y 2 F s Y X I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Z W 5 j a G 1 h c m t f d m V j d G 9 y a X p h d G l v b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J l b m N o b W F y a 1 9 2 Z W N 0 b 3 J p e m F 0 a W 9 u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j d U M D k 6 M D A 6 M j g u M D E 2 M T k z M F o i I C 8 + P E V u d H J 5 I F R 5 c G U 9 I k Z p b G x D b 2 x 1 b W 5 U e X B l c y I g V m F s d W U 9 I n N B d 1 V G Q l E 9 P S I g L z 4 8 R W 5 0 c n k g V H l w Z T 0 i R m l s b E N v b H V t b k 5 h b W V z I i B W Y W x 1 Z T 0 i c 1 s m c X V v d D t O J n F 1 b 3 Q 7 L C Z x d W 9 0 O y B 0 M S Z x d W 9 0 O y w m c X V v d D s g d D I m c X V v d D s s J n F 1 b 3 Q 7 I H Q z J n F 1 b 3 Q 7 X S I g L z 4 8 R W 5 0 c n k g V H l w Z T 0 i R m l s b F N 0 Y X R 1 c y I g V m F s d W U 9 I n N D b 2 1 w b G V 0 Z S I g L z 4 8 R W 5 0 c n k g V H l w Z T 0 i R m l s b E N v d W 5 0 I i B W Y W x 1 Z T 0 i b D Q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J l b m N o b W F y a 1 9 2 Z W N 0 b 3 J p e m F 0 a W 9 u L 0 F 1 d G 9 S Z W 1 v d m V k Q 2 9 s d W 1 u c z E u e 0 4 s M H 0 m c X V v d D s s J n F 1 b 3 Q 7 U 2 V j d G l v b j E v Y m V u Y 2 h t Y X J r X 3 Z l Y 3 R v c m l 6 Y X R p b 2 4 v Q X V 0 b 1 J l b W 9 2 Z W R D b 2 x 1 b W 5 z M S 5 7 I H Q x L D F 9 J n F 1 b 3 Q 7 L C Z x d W 9 0 O 1 N l Y 3 R p b 2 4 x L 2 J l b m N o b W F y a 1 9 2 Z W N 0 b 3 J p e m F 0 a W 9 u L 0 F 1 d G 9 S Z W 1 v d m V k Q 2 9 s d W 1 u c z E u e y B 0 M i w y f S Z x d W 9 0 O y w m c X V v d D t T Z W N 0 a W 9 u M S 9 i Z W 5 j a G 1 h c m t f d m V j d G 9 y a X p h d G l v b i 9 B d X R v U m V t b 3 Z l Z E N v b H V t b n M x L n s g d D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Y m V u Y 2 h t Y X J r X 3 Z l Y 3 R v c m l 6 Y X R p b 2 4 v Q X V 0 b 1 J l b W 9 2 Z W R D b 2 x 1 b W 5 z M S 5 7 T i w w f S Z x d W 9 0 O y w m c X V v d D t T Z W N 0 a W 9 u M S 9 i Z W 5 j a G 1 h c m t f d m V j d G 9 y a X p h d G l v b i 9 B d X R v U m V t b 3 Z l Z E N v b H V t b n M x L n s g d D E s M X 0 m c X V v d D s s J n F 1 b 3 Q 7 U 2 V j d G l v b j E v Y m V u Y 2 h t Y X J r X 3 Z l Y 3 R v c m l 6 Y X R p b 2 4 v Q X V 0 b 1 J l b W 9 2 Z W R D b 2 x 1 b W 5 z M S 5 7 I H Q y L D J 9 J n F 1 b 3 Q 7 L C Z x d W 9 0 O 1 N l Y 3 R p b 2 4 x L 2 J l b m N o b W F y a 1 9 2 Z W N 0 b 3 J p e m F 0 a W 9 u L 0 F 1 d G 9 S Z W 1 v d m V k Q 2 9 s d W 1 u c z E u e y B 0 M y w z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J l b m N o b W F y a 1 9 2 Z W N 0 b 3 J p e m F 0 a W 9 u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2 Z W N 0 b 3 J p e m F 0 a W 9 u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J l b m N o b W F y a 1 9 2 Z W N 0 b 3 J p e m F 0 a W 9 u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J k z b i S r U h C o y j y z 4 g s B 4 I A A A A A A g A A A A A A E G Y A A A A B A A A g A A A A i Q + Y t l J L a a u Z F G u S J k b N h / C v L B N D T L v L 0 F W y 8 N N 8 A y g A A A A A D o A A A A A C A A A g A A A A N E L s W 2 5 v P x 4 q i 2 o L t X R B a A M + n e 5 1 G p T h m P P K o h t k B v x Q A A A A A 8 Y Z u 7 E F C X / g a q r 1 D 9 E 0 k L 3 H h f x D Q n X A r a j l u M N 3 P 7 C r e C M P I W a g h m l 1 V P D w h o a V 3 t 7 6 0 5 K 4 r F R b 0 U c Y z + U k e H h b L d 2 p O W C J E Y y 8 K 0 R f L 6 5 A A A A A w l t W I 2 C Q I X B 2 0 / v B z y M 8 L j / k k g L B R 6 6 L 1 H x f y X t J v t p 2 k d i 0 T w W A 8 9 B Y v X k v D x 1 / e E x M d 1 S s A v L 2 r d c 4 9 5 V A B w = = < / D a t a M a s h u p > 
</file>

<file path=customXml/itemProps1.xml><?xml version="1.0" encoding="utf-8"?>
<ds:datastoreItem xmlns:ds="http://schemas.openxmlformats.org/officeDocument/2006/customXml" ds:itemID="{55917873-8902-469F-99B5-42F9A3A6F7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benchmark_vectorization</vt:lpstr>
      <vt:lpstr>benchmark_scalar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Bruno</dc:creator>
  <cp:lastModifiedBy>Roberto Bruno</cp:lastModifiedBy>
  <dcterms:created xsi:type="dcterms:W3CDTF">2015-06-05T18:19:34Z</dcterms:created>
  <dcterms:modified xsi:type="dcterms:W3CDTF">2022-03-27T09:05:48Z</dcterms:modified>
</cp:coreProperties>
</file>