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Lection_1\"/>
    </mc:Choice>
  </mc:AlternateContent>
  <xr:revisionPtr revIDLastSave="0" documentId="13_ncr:1_{1E2BBB0B-87CB-48CD-8C6E-A4B043145903}" xr6:coauthVersionLast="47" xr6:coauthVersionMax="47" xr10:uidLastSave="{00000000-0000-0000-0000-000000000000}"/>
  <bookViews>
    <workbookView xWindow="19635" yWindow="841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3" i="1"/>
  <c r="E22" i="1"/>
  <c r="E21" i="1"/>
  <c r="E20" i="1"/>
  <c r="E19" i="1"/>
  <c r="E15" i="1"/>
  <c r="E14" i="1"/>
  <c r="E13" i="1"/>
  <c r="E12" i="1"/>
  <c r="E11" i="1"/>
  <c r="E5" i="1"/>
  <c r="E6" i="1"/>
  <c r="E7" i="1"/>
  <c r="E4" i="1"/>
  <c r="E3" i="1"/>
</calcChain>
</file>

<file path=xl/sharedStrings.xml><?xml version="1.0" encoding="utf-8"?>
<sst xmlns="http://schemas.openxmlformats.org/spreadsheetml/2006/main" count="23" uniqueCount="8">
  <si>
    <t>N</t>
  </si>
  <si>
    <t>First time</t>
  </si>
  <si>
    <t>Second time</t>
  </si>
  <si>
    <t>Third time</t>
  </si>
  <si>
    <t>Avg time (ms)</t>
  </si>
  <si>
    <t>Loop reordering</t>
  </si>
  <si>
    <t>Compiler flag (-O2)</t>
  </si>
  <si>
    <t>Pragma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</si>
</sst>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3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8" xfId="0" applyNumberFormat="1" applyBorder="1"/>
  </cellXfs>
  <cellStyles count="1">
    <cellStyle name="Normal" xfId="0" builtinId="0"/>
  </cellStyles>
  <dxfs count="36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Tabelle1!$E$3:$E$7</c:f>
              <c:numCache>
                <c:formatCode>0.00</c:formatCode>
                <c:ptCount val="5"/>
                <c:pt idx="0">
                  <c:v>4.665</c:v>
                </c:pt>
                <c:pt idx="1">
                  <c:v>41.333999666666664</c:v>
                </c:pt>
                <c:pt idx="2">
                  <c:v>365.00666299999995</c:v>
                </c:pt>
                <c:pt idx="3">
                  <c:v>4159.2254229999999</c:v>
                </c:pt>
                <c:pt idx="4">
                  <c:v>44058.201823000003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E71-A65E-F44549705BA3}"/>
            </c:ext>
          </c:extLst>
        </c:ser>
        <c:ser>
          <c:idx val="1"/>
          <c:order val="1"/>
          <c:tx>
            <c:strRef>
              <c:f>Tabelle1!$A$9</c:f>
              <c:strCache>
                <c:ptCount val="1"/>
                <c:pt idx="0">
                  <c:v>Loop reordering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Tabelle1!$A$11:$A$15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Tabelle1!$E$11:$E$15</c:f>
              <c:numCache>
                <c:formatCode>0.00</c:formatCode>
                <c:ptCount val="5"/>
                <c:pt idx="0">
                  <c:v>4.666666666666667</c:v>
                </c:pt>
                <c:pt idx="1">
                  <c:v>37.999000666666667</c:v>
                </c:pt>
                <c:pt idx="2">
                  <c:v>301.17700199999996</c:v>
                </c:pt>
                <c:pt idx="3">
                  <c:v>2403.5603030000002</c:v>
                </c:pt>
                <c:pt idx="4">
                  <c:v>19273.201172000001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8C-434C-A5F1-32BA0B52BFF7}"/>
            </c:ext>
          </c:extLst>
        </c:ser>
        <c:ser>
          <c:idx val="2"/>
          <c:order val="2"/>
          <c:tx>
            <c:strRef>
              <c:f>Tabelle1!$A$17</c:f>
              <c:strCache>
                <c:ptCount val="1"/>
                <c:pt idx="0">
                  <c:v>Compiler flag (-O2)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Tabelle1!$A$19:$A$23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Tabelle1!$E$19:$E$23</c:f>
              <c:numCache>
                <c:formatCode>0.00</c:formatCode>
                <c:ptCount val="5"/>
                <c:pt idx="0">
                  <c:v>1.6663333333333334</c:v>
                </c:pt>
                <c:pt idx="1">
                  <c:v>7.9989999999999997</c:v>
                </c:pt>
                <c:pt idx="2">
                  <c:v>57.333333333333336</c:v>
                </c:pt>
                <c:pt idx="3">
                  <c:v>459.99900299999996</c:v>
                </c:pt>
                <c:pt idx="4">
                  <c:v>3798.8526206666666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8C-434C-A5F1-32BA0B52BFF7}"/>
            </c:ext>
          </c:extLst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Pragma loop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Tabelle1!$A$27:$A$31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xVal>
          <c:yVal>
            <c:numRef>
              <c:f>Tabelle1!$E$27:$E$31</c:f>
              <c:numCache>
                <c:formatCode>0.00</c:formatCode>
                <c:ptCount val="5"/>
                <c:pt idx="0">
                  <c:v>1.0589783333333334</c:v>
                </c:pt>
                <c:pt idx="1">
                  <c:v>3.1799446666666671</c:v>
                </c:pt>
                <c:pt idx="2">
                  <c:v>14.918715666666666</c:v>
                </c:pt>
                <c:pt idx="3">
                  <c:v>94.753499333333323</c:v>
                </c:pt>
                <c:pt idx="4">
                  <c:v>679.60170512690001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8C-434C-A5F1-32BA0B52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31760"/>
        <c:axId val="680332176"/>
      </c:scatterChart>
      <c:valAx>
        <c:axId val="680331760"/>
        <c:scaling>
          <c:orientation val="minMax"/>
          <c:max val="20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2176"/>
        <c:crosses val="autoZero"/>
        <c:crossBetween val="midCat"/>
        <c:majorUnit val="256"/>
      </c:valAx>
      <c:valAx>
        <c:axId val="680332176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31760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</xdr:row>
      <xdr:rowOff>47625</xdr:rowOff>
    </xdr:from>
    <xdr:to>
      <xdr:col>17</xdr:col>
      <xdr:colOff>85725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96356-D900-4ED7-945A-831136684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1D0B60-B4E2-4C86-85A2-F94E7876BFC8}" name="Table4" displayName="Table4" ref="A2:E7" totalsRowShown="0" headerRowDxfId="35" headerRowBorderDxfId="34" tableBorderDxfId="33" totalsRowBorderDxfId="32">
  <autoFilter ref="A2:E7" xr:uid="{861D0B60-B4E2-4C86-85A2-F94E7876BFC8}"/>
  <tableColumns count="5">
    <tableColumn id="1" xr3:uid="{300D5A11-A39A-43D5-96A6-764F9C9E6483}" name="N" dataDxfId="31"/>
    <tableColumn id="2" xr3:uid="{3A1EA3FE-D25F-438A-8928-28BDA5C95BD3}" name="First time" dataDxfId="30"/>
    <tableColumn id="3" xr3:uid="{ED75EAB7-CA0E-4E61-9C82-3769C41FF10B}" name="Second time" dataDxfId="29"/>
    <tableColumn id="4" xr3:uid="{F34DC4A4-FF36-4300-85B8-8169BA405AFD}" name="Third time" dataDxfId="27"/>
    <tableColumn id="5" xr3:uid="{61720612-7077-4863-96C6-1B9003142DD1}" name="Avg time (ms)" dataDxfId="28">
      <calculatedColumnFormula>AVERAGE(B3:D3)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19BAAE-94C8-47C3-A113-4E6440C9A930}" name="Table42" displayName="Table42" ref="A10:E15" totalsRowShown="0" headerRowDxfId="26" headerRowBorderDxfId="24" tableBorderDxfId="25" totalsRowBorderDxfId="23">
  <autoFilter ref="A10:E15" xr:uid="{C519BAAE-94C8-47C3-A113-4E6440C9A930}"/>
  <tableColumns count="5">
    <tableColumn id="1" xr3:uid="{077F1E98-1764-4F89-9073-3A1179D76AA0}" name="N" dataDxfId="22"/>
    <tableColumn id="2" xr3:uid="{BDE6DFDA-B4F3-4C34-88EF-E46FCB9190EC}" name="First time" dataDxfId="21"/>
    <tableColumn id="3" xr3:uid="{50CBB87B-33C1-4520-8BAC-57A0831A5C3C}" name="Second time" dataDxfId="20"/>
    <tableColumn id="4" xr3:uid="{AC0DD7F5-57CB-47A9-8E43-C7DCFCBC3488}" name="Third time" dataDxfId="19"/>
    <tableColumn id="5" xr3:uid="{913183F5-3512-4BA5-A963-3E40C752D178}" name="Avg time (ms)" dataDxfId="18">
      <calculatedColumnFormula>AVERAGE(B11:D11)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FB6499-7928-4474-81CD-F7F9981EFB02}" name="Table423" displayName="Table423" ref="A18:E23" totalsRowShown="0" headerRowDxfId="17" headerRowBorderDxfId="15" tableBorderDxfId="16" totalsRowBorderDxfId="14">
  <autoFilter ref="A18:E23" xr:uid="{21FB6499-7928-4474-81CD-F7F9981EFB02}"/>
  <tableColumns count="5">
    <tableColumn id="1" xr3:uid="{1BC62DB9-BDFF-46C5-94D6-09D201798EE4}" name="N" dataDxfId="13"/>
    <tableColumn id="2" xr3:uid="{0D2A4B48-536C-4343-945A-353225AAEE3F}" name="First time" dataDxfId="12"/>
    <tableColumn id="3" xr3:uid="{48C597D5-28A5-4E37-B741-C8FD001BC4E0}" name="Second time" dataDxfId="11"/>
    <tableColumn id="4" xr3:uid="{9AF249DE-1690-4405-9A41-E1E24268CE9C}" name="Third time" dataDxfId="10"/>
    <tableColumn id="5" xr3:uid="{62AC385F-6C38-4075-9677-3DCA91CE45CB}" name="Avg time (ms)" dataDxfId="9">
      <calculatedColumnFormula>AVERAGE(B19:D19)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2B0441-3D1E-45B9-85B7-45B3D174ED1A}" name="Table4234" displayName="Table4234" ref="A26:E31" totalsRowShown="0" headerRowDxfId="8" headerRowBorderDxfId="6" tableBorderDxfId="7" totalsRowBorderDxfId="5">
  <autoFilter ref="A26:E31" xr:uid="{622B0441-3D1E-45B9-85B7-45B3D174ED1A}"/>
  <tableColumns count="5">
    <tableColumn id="1" xr3:uid="{7427F191-126A-45C8-A60A-9E9CCE06E59F}" name="N" dataDxfId="4"/>
    <tableColumn id="2" xr3:uid="{FCD0E055-9611-411B-9BB8-05AFC0D6A980}" name="First time" dataDxfId="3"/>
    <tableColumn id="3" xr3:uid="{3468040C-4012-4FE3-81C1-DE2CFE3AD74E}" name="Second time" dataDxfId="2"/>
    <tableColumn id="4" xr3:uid="{6AB27BD8-E4D2-4DA0-B8F5-5AFC8A4328FA}" name="Third time" dataDxfId="1"/>
    <tableColumn id="5" xr3:uid="{9F30858E-0EEC-421E-8D70-E8565ED7950F}" name="Avg time (ms)" dataDxfId="0">
      <calculatedColumnFormula>AVERAGE(B27:D27)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tabSelected="1" topLeftCell="G1" workbookViewId="0">
      <selection activeCell="R6" sqref="R6"/>
    </sheetView>
  </sheetViews>
  <sheetFormatPr defaultRowHeight="15" x14ac:dyDescent="0.25"/>
  <cols>
    <col min="2" max="2" width="13.28515625" customWidth="1"/>
    <col min="3" max="3" width="15" customWidth="1"/>
    <col min="4" max="4" width="16.28515625" customWidth="1"/>
    <col min="5" max="5" width="14.5703125" customWidth="1"/>
  </cols>
  <sheetData>
    <row r="2" spans="1:5" x14ac:dyDescent="0.25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</row>
    <row r="3" spans="1:5" x14ac:dyDescent="0.25">
      <c r="A3" s="1">
        <v>128</v>
      </c>
      <c r="B3" s="8">
        <v>4.9989999999999997</v>
      </c>
      <c r="C3" s="8">
        <v>3.9980000000000002</v>
      </c>
      <c r="D3" s="8">
        <v>4.9980000000000002</v>
      </c>
      <c r="E3" s="6">
        <f>AVERAGE(B3:D3)</f>
        <v>4.665</v>
      </c>
    </row>
    <row r="4" spans="1:5" x14ac:dyDescent="0.25">
      <c r="A4" s="1">
        <v>256</v>
      </c>
      <c r="B4" s="8">
        <v>42</v>
      </c>
      <c r="C4" s="8">
        <v>41</v>
      </c>
      <c r="D4" s="8">
        <v>41.001998999999998</v>
      </c>
      <c r="E4" s="6">
        <f>AVERAGE(B4:D4)</f>
        <v>41.333999666666664</v>
      </c>
    </row>
    <row r="5" spans="1:5" x14ac:dyDescent="0.25">
      <c r="A5" s="1">
        <v>512</v>
      </c>
      <c r="B5" s="8">
        <v>374.02398699999998</v>
      </c>
      <c r="C5" s="8">
        <v>359.99600199999998</v>
      </c>
      <c r="D5" s="8">
        <v>361</v>
      </c>
      <c r="E5" s="6">
        <f t="shared" ref="E5:E7" si="0">AVERAGE(B5:D5)</f>
        <v>365.00666299999995</v>
      </c>
    </row>
    <row r="6" spans="1:5" x14ac:dyDescent="0.25">
      <c r="A6" s="1">
        <v>1024</v>
      </c>
      <c r="B6" s="8">
        <v>4104.5942379999997</v>
      </c>
      <c r="C6" s="8">
        <v>4185.0952150000003</v>
      </c>
      <c r="D6" s="8">
        <v>4187.9868159999996</v>
      </c>
      <c r="E6" s="6">
        <f t="shared" si="0"/>
        <v>4159.2254229999999</v>
      </c>
    </row>
    <row r="7" spans="1:5" x14ac:dyDescent="0.25">
      <c r="A7" s="5">
        <v>2048</v>
      </c>
      <c r="B7" s="9">
        <v>44236.222655999998</v>
      </c>
      <c r="C7" s="9">
        <v>44339.53125</v>
      </c>
      <c r="D7" s="9">
        <v>43598.851562999997</v>
      </c>
      <c r="E7" s="7">
        <f t="shared" si="0"/>
        <v>44058.201823000003</v>
      </c>
    </row>
    <row r="9" spans="1:5" x14ac:dyDescent="0.25">
      <c r="A9" t="s">
        <v>5</v>
      </c>
    </row>
    <row r="10" spans="1:5" x14ac:dyDescent="0.25">
      <c r="A10" s="2" t="s">
        <v>0</v>
      </c>
      <c r="B10" s="3" t="s">
        <v>1</v>
      </c>
      <c r="C10" s="3" t="s">
        <v>2</v>
      </c>
      <c r="D10" s="3" t="s">
        <v>3</v>
      </c>
      <c r="E10" s="4" t="s">
        <v>4</v>
      </c>
    </row>
    <row r="11" spans="1:5" x14ac:dyDescent="0.25">
      <c r="A11" s="1">
        <v>128</v>
      </c>
      <c r="B11" s="8">
        <v>4.9989999999999997</v>
      </c>
      <c r="C11" s="8">
        <v>4.0010000000000003</v>
      </c>
      <c r="D11" s="8">
        <v>5</v>
      </c>
      <c r="E11" s="6">
        <f>AVERAGE(B11:D11)</f>
        <v>4.666666666666667</v>
      </c>
    </row>
    <row r="12" spans="1:5" x14ac:dyDescent="0.25">
      <c r="A12" s="1">
        <v>256</v>
      </c>
      <c r="B12" s="8">
        <v>37.998001000000002</v>
      </c>
      <c r="C12" s="8">
        <v>38</v>
      </c>
      <c r="D12" s="8">
        <v>37.999001</v>
      </c>
      <c r="E12" s="6">
        <f>AVERAGE(B12:D12)</f>
        <v>37.999000666666667</v>
      </c>
    </row>
    <row r="13" spans="1:5" x14ac:dyDescent="0.25">
      <c r="A13" s="1">
        <v>512</v>
      </c>
      <c r="B13" s="8">
        <v>301.53601099999997</v>
      </c>
      <c r="C13" s="8">
        <v>300.99899299999998</v>
      </c>
      <c r="D13" s="8">
        <v>300.99600199999998</v>
      </c>
      <c r="E13" s="6">
        <f t="shared" ref="E13:E15" si="1">AVERAGE(B13:D13)</f>
        <v>301.17700199999996</v>
      </c>
    </row>
    <row r="14" spans="1:5" x14ac:dyDescent="0.25">
      <c r="A14" s="1">
        <v>1024</v>
      </c>
      <c r="B14" s="8">
        <v>2398.0759280000002</v>
      </c>
      <c r="C14" s="8">
        <v>2397.048096</v>
      </c>
      <c r="D14" s="8">
        <v>2415.556885</v>
      </c>
      <c r="E14" s="6">
        <f t="shared" si="1"/>
        <v>2403.5603030000002</v>
      </c>
    </row>
    <row r="15" spans="1:5" x14ac:dyDescent="0.25">
      <c r="A15" s="5">
        <v>2048</v>
      </c>
      <c r="B15" s="9">
        <v>19254.828125</v>
      </c>
      <c r="C15" s="9">
        <v>19323.90625</v>
      </c>
      <c r="D15" s="9">
        <v>19240.869140999999</v>
      </c>
      <c r="E15" s="7">
        <f t="shared" si="1"/>
        <v>19273.201172000001</v>
      </c>
    </row>
    <row r="17" spans="1:5" x14ac:dyDescent="0.25">
      <c r="A17" t="s">
        <v>6</v>
      </c>
    </row>
    <row r="18" spans="1:5" x14ac:dyDescent="0.25">
      <c r="A18" s="2" t="s">
        <v>0</v>
      </c>
      <c r="B18" s="3" t="s">
        <v>1</v>
      </c>
      <c r="C18" s="3" t="s">
        <v>2</v>
      </c>
      <c r="D18" s="3" t="s">
        <v>3</v>
      </c>
      <c r="E18" s="4" t="s">
        <v>4</v>
      </c>
    </row>
    <row r="19" spans="1:5" x14ac:dyDescent="0.25">
      <c r="A19" s="1">
        <v>128</v>
      </c>
      <c r="B19" s="8">
        <v>1</v>
      </c>
      <c r="C19" s="8">
        <v>1.998</v>
      </c>
      <c r="D19" s="8">
        <v>2.0009999999999999</v>
      </c>
      <c r="E19" s="6">
        <f>AVERAGE(B19:D19)</f>
        <v>1.6663333333333334</v>
      </c>
    </row>
    <row r="20" spans="1:5" x14ac:dyDescent="0.25">
      <c r="A20" s="1">
        <v>256</v>
      </c>
      <c r="B20" s="8">
        <v>7.9989999999999997</v>
      </c>
      <c r="C20" s="8">
        <v>7.9989999999999997</v>
      </c>
      <c r="D20" s="8">
        <v>7.9989999999999997</v>
      </c>
      <c r="E20" s="6">
        <f>AVERAGE(B20:D20)</f>
        <v>7.9989999999999997</v>
      </c>
    </row>
    <row r="21" spans="1:5" x14ac:dyDescent="0.25">
      <c r="A21" s="1">
        <v>512</v>
      </c>
      <c r="B21" s="8">
        <v>57</v>
      </c>
      <c r="C21" s="8">
        <v>57</v>
      </c>
      <c r="D21" s="8">
        <v>58</v>
      </c>
      <c r="E21" s="6">
        <f t="shared" ref="E21:E23" si="2">AVERAGE(B21:D21)</f>
        <v>57.333333333333336</v>
      </c>
    </row>
    <row r="22" spans="1:5" x14ac:dyDescent="0.25">
      <c r="A22" s="1">
        <v>1024</v>
      </c>
      <c r="B22" s="8">
        <v>461</v>
      </c>
      <c r="C22" s="8">
        <v>458.99700899999999</v>
      </c>
      <c r="D22" s="8">
        <v>460</v>
      </c>
      <c r="E22" s="6">
        <f t="shared" si="2"/>
        <v>459.99900299999996</v>
      </c>
    </row>
    <row r="23" spans="1:5" x14ac:dyDescent="0.25">
      <c r="A23" s="5">
        <v>2048</v>
      </c>
      <c r="B23" s="9">
        <v>3793.0239259999998</v>
      </c>
      <c r="C23" s="9">
        <v>3807</v>
      </c>
      <c r="D23" s="9">
        <v>3796.5339359999998</v>
      </c>
      <c r="E23" s="7">
        <f t="shared" si="2"/>
        <v>3798.8526206666666</v>
      </c>
    </row>
    <row r="25" spans="1:5" x14ac:dyDescent="0.25">
      <c r="A25" t="s">
        <v>7</v>
      </c>
    </row>
    <row r="26" spans="1:5" x14ac:dyDescent="0.25">
      <c r="A26" s="2" t="s">
        <v>0</v>
      </c>
      <c r="B26" s="3" t="s">
        <v>1</v>
      </c>
      <c r="C26" s="3" t="s">
        <v>2</v>
      </c>
      <c r="D26" s="3" t="s">
        <v>3</v>
      </c>
      <c r="E26" s="4" t="s">
        <v>4</v>
      </c>
    </row>
    <row r="27" spans="1:5" x14ac:dyDescent="0.25">
      <c r="A27" s="1">
        <v>128</v>
      </c>
      <c r="B27" s="8">
        <v>0.78174699999999997</v>
      </c>
      <c r="C27" s="8">
        <v>1.0542130000000001</v>
      </c>
      <c r="D27" s="8">
        <v>1.340975</v>
      </c>
      <c r="E27" s="6">
        <f>AVERAGE(B27:D27)</f>
        <v>1.0589783333333334</v>
      </c>
    </row>
    <row r="28" spans="1:5" x14ac:dyDescent="0.25">
      <c r="A28" s="1">
        <v>256</v>
      </c>
      <c r="B28" s="8">
        <v>3.1903090000000001</v>
      </c>
      <c r="C28" s="8">
        <v>3.2649460000000001</v>
      </c>
      <c r="D28" s="8">
        <v>3.0845790000000002</v>
      </c>
      <c r="E28" s="6">
        <f>AVERAGE(B28:D28)</f>
        <v>3.1799446666666671</v>
      </c>
    </row>
    <row r="29" spans="1:5" x14ac:dyDescent="0.25">
      <c r="A29" s="1">
        <v>512</v>
      </c>
      <c r="B29" s="8">
        <v>15.554354</v>
      </c>
      <c r="C29" s="8">
        <v>14.939024</v>
      </c>
      <c r="D29" s="8">
        <v>14.262769</v>
      </c>
      <c r="E29" s="6">
        <f t="shared" ref="E29:E31" si="3">AVERAGE(B29:D29)</f>
        <v>14.918715666666666</v>
      </c>
    </row>
    <row r="30" spans="1:5" x14ac:dyDescent="0.25">
      <c r="A30" s="1">
        <v>1024</v>
      </c>
      <c r="B30" s="8">
        <v>95.382805000000005</v>
      </c>
      <c r="C30" s="8">
        <v>91.029456999999994</v>
      </c>
      <c r="D30" s="8">
        <v>97.848236</v>
      </c>
      <c r="E30" s="6">
        <f t="shared" si="3"/>
        <v>94.753499333333323</v>
      </c>
    </row>
    <row r="31" spans="1:5" x14ac:dyDescent="0.25">
      <c r="A31" s="5">
        <v>2048</v>
      </c>
      <c r="B31" s="9">
        <v>677.82507299999997</v>
      </c>
      <c r="C31" s="9">
        <v>677.10687338069999</v>
      </c>
      <c r="D31" s="9">
        <v>683.87316899999996</v>
      </c>
      <c r="E31" s="7">
        <f t="shared" si="3"/>
        <v>679.60170512690001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2022-03-06T10:59:44Z</dcterms:modified>
</cp:coreProperties>
</file>