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8\complex_number\results\"/>
    </mc:Choice>
  </mc:AlternateContent>
  <xr:revisionPtr revIDLastSave="0" documentId="13_ncr:1_{4FFF7808-52CB-4D3C-A341-E54DAA5909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nchmark_complex_number_soa" sheetId="3" r:id="rId1"/>
    <sheet name="benchmark_complex_number_aos" sheetId="2" r:id="rId2"/>
    <sheet name="Tabelle1" sheetId="1" r:id="rId3"/>
  </sheets>
  <definedNames>
    <definedName name="ExternalData_1" localSheetId="1" hidden="1">benchmark_complex_number_aos!$A$1:$D$6</definedName>
    <definedName name="ExternalData_1" localSheetId="2" hidden="1">Tabelle1!$A$4:$D$9</definedName>
    <definedName name="ExternalData_2" localSheetId="0" hidden="1">benchmark_complex_number_soa!$A$1:$D$6</definedName>
    <definedName name="ExternalData_2" localSheetId="2" hidden="1">Tabelle1!$A$12:$D$17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E13" i="1"/>
  <c r="E14" i="1"/>
  <c r="E15" i="1"/>
  <c r="E16" i="1"/>
  <c r="E17" i="1"/>
  <c r="E5" i="1"/>
  <c r="E6" i="1"/>
  <c r="E7" i="1"/>
  <c r="E8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D933D-A937-49AE-8495-F0A504B055A3}" keepAlive="1" name="Query - benchmark_complex_number_aos" description="Connection to the 'benchmark_complex_number_aos' query in the workbook." type="5" refreshedVersion="7" background="1" saveData="1">
    <dbPr connection="Provider=Microsoft.Mashup.OleDb.1;Data Source=$Workbook$;Location=benchmark_complex_number_aos;Extended Properties=&quot;&quot;" command="SELECT * FROM [benchmark_complex_number_aos]"/>
  </connection>
  <connection id="2" xr16:uid="{FA830E35-71E8-4A2E-905D-D39F334036BF}" keepAlive="1" name="Query - benchmark_complex_number_aos (2)" description="Connection to the 'benchmark_complex_number_aos (2)' query in the workbook." type="5" refreshedVersion="7" background="1" saveData="1">
    <dbPr connection="Provider=Microsoft.Mashup.OleDb.1;Data Source=$Workbook$;Location=&quot;benchmark_complex_number_aos (2)&quot;;Extended Properties=&quot;&quot;" command="SELECT * FROM [benchmark_complex_number_aos (2)]"/>
  </connection>
  <connection id="3" xr16:uid="{46FD2E4B-34DA-4393-A611-68D1512097DE}" keepAlive="1" name="Query - benchmark_complex_number_soa" description="Connection to the 'benchmark_complex_number_soa' query in the workbook." type="5" refreshedVersion="7" background="1" saveData="1">
    <dbPr connection="Provider=Microsoft.Mashup.OleDb.1;Data Source=$Workbook$;Location=benchmark_complex_number_soa;Extended Properties=&quot;&quot;" command="SELECT * FROM [benchmark_complex_number_soa]"/>
  </connection>
  <connection id="4" xr16:uid="{43AA91FD-5637-4609-846E-5DBAE79997A5}" keepAlive="1" name="Query - benchmark_complex_number_soa (2)" description="Connection to the 'benchmark_complex_number_soa (2)' query in the workbook." type="5" refreshedVersion="7" background="1" saveData="1">
    <dbPr connection="Provider=Microsoft.Mashup.OleDb.1;Data Source=$Workbook$;Location=&quot;benchmark_complex_number_soa (2)&quot;;Extended Properties=&quot;&quot;" command="SELECT * FROM [benchmark_complex_number_soa (2)]"/>
  </connection>
</connections>
</file>

<file path=xl/sharedStrings.xml><?xml version="1.0" encoding="utf-8"?>
<sst xmlns="http://schemas.openxmlformats.org/spreadsheetml/2006/main" count="23" uniqueCount="10">
  <si>
    <t>Complex Number Moltiplication</t>
  </si>
  <si>
    <t>AoS (Arrays of Structures)</t>
  </si>
  <si>
    <t>N</t>
  </si>
  <si>
    <t xml:space="preserve"> t1</t>
  </si>
  <si>
    <t xml:space="preserve"> t2</t>
  </si>
  <si>
    <t xml:space="preserve"> t3</t>
  </si>
  <si>
    <t>Avg</t>
  </si>
  <si>
    <t>SoA (Structure of Arrays)</t>
  </si>
  <si>
    <t>Sp</t>
  </si>
  <si>
    <t>It's 
slightly better SoA than 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</si>
</sst>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Tabelle1!$A$13:$A$17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32000000</c:v>
                </c:pt>
                <c:pt idx="3">
                  <c:v>64000000</c:v>
                </c:pt>
                <c:pt idx="4">
                  <c:v>128000000</c:v>
                </c:pt>
              </c:numCache>
            </c:numRef>
          </c:cat>
          <c:val>
            <c:numRef>
              <c:f>Tabelle1!$E$5:$E$9</c:f>
              <c:numCache>
                <c:formatCode>0.00</c:formatCode>
                <c:ptCount val="5"/>
                <c:pt idx="0">
                  <c:v>45.569863666666663</c:v>
                </c:pt>
                <c:pt idx="1">
                  <c:v>91.452684999999988</c:v>
                </c:pt>
                <c:pt idx="2">
                  <c:v>182.75527433333332</c:v>
                </c:pt>
                <c:pt idx="3">
                  <c:v>361.52561433333335</c:v>
                </c:pt>
                <c:pt idx="4">
                  <c:v>724.77886966666665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8-488A-9760-6FB3609E8BB2}"/>
            </c:ext>
          </c:extLst>
        </c:ser>
        <c:ser>
          <c:idx val="1"/>
          <c:order val="1"/>
          <c:tx>
            <c:v>SoA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Tabelle1!$A$13:$A$17</c:f>
              <c:numCache>
                <c:formatCode>General</c:formatCode>
                <c:ptCount val="5"/>
                <c:pt idx="0">
                  <c:v>8000000</c:v>
                </c:pt>
                <c:pt idx="1">
                  <c:v>16000000</c:v>
                </c:pt>
                <c:pt idx="2">
                  <c:v>32000000</c:v>
                </c:pt>
                <c:pt idx="3">
                  <c:v>64000000</c:v>
                </c:pt>
                <c:pt idx="4">
                  <c:v>128000000</c:v>
                </c:pt>
              </c:numCache>
            </c:numRef>
          </c:cat>
          <c:val>
            <c:numRef>
              <c:f>Tabelle1!$E$13:$E$17</c:f>
              <c:numCache>
                <c:formatCode>0.00</c:formatCode>
                <c:ptCount val="5"/>
                <c:pt idx="0">
                  <c:v>37.939192333333331</c:v>
                </c:pt>
                <c:pt idx="1">
                  <c:v>75.504628666666676</c:v>
                </c:pt>
                <c:pt idx="2">
                  <c:v>151.10087100000001</c:v>
                </c:pt>
                <c:pt idx="3">
                  <c:v>310.77186099999994</c:v>
                </c:pt>
                <c:pt idx="4">
                  <c:v>667.83925399999998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8-488A-9760-6FB3609E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840608"/>
        <c:axId val="1792843936"/>
      </c:barChart>
      <c:catAx>
        <c:axId val="17928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3936"/>
        <c:crosses val="autoZero"/>
        <c:auto val="1"/>
        <c:lblAlgn val="ctr"/>
        <c:lblOffset val="100"/>
        <c:noMultiLvlLbl val="0"/>
      </c:catAx>
      <c:valAx>
        <c:axId val="1792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33337</xdr:rowOff>
    </xdr:from>
    <xdr:to>
      <xdr:col>20</xdr:col>
      <xdr:colOff>285749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35CE-FA4F-4666-8895-17EA16251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B88E9DE-2B83-4E73-A685-6D192685842A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5C953F-9D42-48DA-85C3-CF42E655F9B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35E76-2E0A-4D82-AC6B-81ED9759781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5F48CA5-3D51-4738-9018-3CB0C09354F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BB7DE2-E5A3-4C1C-8F35-1CD048AA2812}" name="benchmark_complex_number_soa" displayName="benchmark_complex_number_soa" ref="A1:D6" tableType="queryTable" totalsRowShown="0">
  <autoFilter ref="A1:D6" xr:uid="{73BB7DE2-E5A3-4C1C-8F35-1CD048AA2812}"/>
  <tableColumns count="4">
    <tableColumn id="1" xr3:uid="{939A4938-73F0-42B1-8280-F7C543658C68}" uniqueName="1" name="N" queryTableFieldId="1"/>
    <tableColumn id="2" xr3:uid="{30A2E964-3D5F-4C50-A97A-2B8C71ED1995}" uniqueName="2" name=" t1" queryTableFieldId="2"/>
    <tableColumn id="3" xr3:uid="{16F3046B-FE9D-417C-8E17-DFF9BD51FC80}" uniqueName="3" name=" t2" queryTableFieldId="3"/>
    <tableColumn id="4" xr3:uid="{65AD6838-6F86-43E3-9E6A-7B60E0494DEA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27BE4-3C1E-454C-9B2F-D52158F6820C}" name="benchmark_complex_number_aos" displayName="benchmark_complex_number_aos" ref="A1:D6" tableType="queryTable" totalsRowShown="0">
  <autoFilter ref="A1:D6" xr:uid="{EAA27BE4-3C1E-454C-9B2F-D52158F6820C}"/>
  <tableColumns count="4">
    <tableColumn id="1" xr3:uid="{9413A57B-0E6B-42A9-8833-195764F2813B}" uniqueName="1" name="N" queryTableFieldId="1"/>
    <tableColumn id="2" xr3:uid="{206F0FCD-19A4-4DBD-9C02-4C2388FBF5F6}" uniqueName="2" name=" t1" queryTableFieldId="2"/>
    <tableColumn id="3" xr3:uid="{91033CF5-6361-46F5-B06D-505B8EC0D09B}" uniqueName="3" name=" t2" queryTableFieldId="3"/>
    <tableColumn id="4" xr3:uid="{8350E7B5-3A0A-4B2C-87C4-B4749F99B831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8A6DF-36D4-4CAF-96A1-3B708B22C318}" name="benchmark_complex_number_aos4" displayName="benchmark_complex_number_aos4" ref="A4:E9" tableType="queryTable" totalsRowShown="0">
  <autoFilter ref="A4:E9" xr:uid="{C4F8A6DF-36D4-4CAF-96A1-3B708B22C318}"/>
  <tableColumns count="5">
    <tableColumn id="1" xr3:uid="{51D5B36D-6967-4B24-90E0-DF13C4F093DF}" uniqueName="1" name="N" queryTableFieldId="1"/>
    <tableColumn id="2" xr3:uid="{B627CE65-9F83-41CE-B3BA-B7B6451A45E8}" uniqueName="2" name=" t1" queryTableFieldId="2" dataDxfId="8"/>
    <tableColumn id="3" xr3:uid="{CA49BA6E-E29B-4939-8D9A-7637546E0D69}" uniqueName="3" name=" t2" queryTableFieldId="3" dataDxfId="7"/>
    <tableColumn id="4" xr3:uid="{5D96BB77-E18D-4805-9F8B-3A1EB6F0C9CE}" uniqueName="4" name=" t3" queryTableFieldId="4" dataDxfId="6"/>
    <tableColumn id="5" xr3:uid="{A6657530-748B-40CD-B70F-02FE54EE5279}" uniqueName="5" name="Avg" queryTableFieldId="5" dataDxfId="5">
      <calculatedColumnFormula xml:space="preserve"> AVERAGE(B5,C5,D5)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81E6EC-3FCD-4A3B-88C9-E36207EC7A04}" name="benchmark_complex_number_soa5" displayName="benchmark_complex_number_soa5" ref="A12:F17" tableType="queryTable" totalsRowShown="0">
  <autoFilter ref="A12:F17" xr:uid="{4F81E6EC-3FCD-4A3B-88C9-E36207EC7A04}"/>
  <tableColumns count="6">
    <tableColumn id="1" xr3:uid="{48A1A6E0-56DF-4195-8DB8-5813A31B28B8}" uniqueName="1" name="N" queryTableFieldId="1"/>
    <tableColumn id="2" xr3:uid="{03A9B1C5-0499-4605-9549-6906DF2827E4}" uniqueName="2" name=" t1" queryTableFieldId="2" dataDxfId="4"/>
    <tableColumn id="3" xr3:uid="{5635B2AE-8E69-4570-9C46-1CDD7769A51A}" uniqueName="3" name=" t2" queryTableFieldId="3" dataDxfId="3"/>
    <tableColumn id="4" xr3:uid="{03003B2E-E2F6-424A-80CD-B4AE34D8A4BE}" uniqueName="4" name=" t3" queryTableFieldId="4" dataDxfId="2"/>
    <tableColumn id="5" xr3:uid="{66C5B7BD-1C02-4E11-8E8B-068BC13431BB}" uniqueName="5" name="Avg" queryTableFieldId="5" dataDxfId="1">
      <calculatedColumnFormula>AVERAGE(B13,C13,D13)</calculatedColumnFormula>
    </tableColumn>
    <tableColumn id="6" xr3:uid="{1228F514-C7B9-448B-81F7-B7507790A659}" uniqueName="6" name="Sp" queryTableFieldId="6" dataDxfId="0">
      <calculatedColumnFormula>E5/benchmark_complex_number_soa5[[#This Row],[Avg]]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02EF-AB22-440C-BF87-A5E591CFE3E0}">
  <dimension ref="A1:D6"/>
  <sheetViews>
    <sheetView workbookViewId="0">
      <selection sqref="A1:D6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8000000</v>
      </c>
      <c r="B2">
        <v>38.900855999999997</v>
      </c>
      <c r="C2">
        <v>37.150500999999998</v>
      </c>
      <c r="D2">
        <v>37.766219999999997</v>
      </c>
    </row>
    <row r="3" spans="1:4" x14ac:dyDescent="0.25">
      <c r="A3">
        <v>16000000</v>
      </c>
      <c r="B3">
        <v>76.412209000000004</v>
      </c>
      <c r="C3">
        <v>73.924118000000007</v>
      </c>
      <c r="D3">
        <v>76.177559000000002</v>
      </c>
    </row>
    <row r="4" spans="1:4" x14ac:dyDescent="0.25">
      <c r="A4">
        <v>32000000</v>
      </c>
      <c r="B4">
        <v>155.20164500000001</v>
      </c>
      <c r="C4">
        <v>149.82746900000001</v>
      </c>
      <c r="D4">
        <v>148.27349899999999</v>
      </c>
    </row>
    <row r="5" spans="1:4" x14ac:dyDescent="0.25">
      <c r="A5">
        <v>64000000</v>
      </c>
      <c r="B5">
        <v>297.68322799999999</v>
      </c>
      <c r="C5">
        <v>294.24075299999998</v>
      </c>
      <c r="D5">
        <v>340.39160199999998</v>
      </c>
    </row>
    <row r="6" spans="1:4" x14ac:dyDescent="0.25">
      <c r="A6">
        <v>128000000</v>
      </c>
      <c r="B6">
        <v>654.57080099999996</v>
      </c>
      <c r="C6">
        <v>703.88000499999998</v>
      </c>
      <c r="D6">
        <v>645.066956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8F56-969F-4D51-A7B7-E972C85162DC}">
  <dimension ref="A1:D6"/>
  <sheetViews>
    <sheetView workbookViewId="0">
      <selection sqref="A1:D6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8000000</v>
      </c>
      <c r="B2">
        <v>45.440886999999996</v>
      </c>
      <c r="C2">
        <v>45.563431000000001</v>
      </c>
      <c r="D2">
        <v>45.705272999999998</v>
      </c>
    </row>
    <row r="3" spans="1:4" x14ac:dyDescent="0.25">
      <c r="A3">
        <v>16000000</v>
      </c>
      <c r="B3">
        <v>90.938843000000006</v>
      </c>
      <c r="C3">
        <v>92.014778000000007</v>
      </c>
      <c r="D3">
        <v>91.404433999999995</v>
      </c>
    </row>
    <row r="4" spans="1:4" x14ac:dyDescent="0.25">
      <c r="A4">
        <v>32000000</v>
      </c>
      <c r="B4">
        <v>182.253479</v>
      </c>
      <c r="C4">
        <v>185.11917099999999</v>
      </c>
      <c r="D4">
        <v>180.89317299999999</v>
      </c>
    </row>
    <row r="5" spans="1:4" x14ac:dyDescent="0.25">
      <c r="A5">
        <v>64000000</v>
      </c>
      <c r="B5">
        <v>361.61935399999999</v>
      </c>
      <c r="C5">
        <v>360.338776</v>
      </c>
      <c r="D5">
        <v>362.61871300000001</v>
      </c>
    </row>
    <row r="6" spans="1:4" x14ac:dyDescent="0.25">
      <c r="A6">
        <v>128000000</v>
      </c>
      <c r="B6">
        <v>721.37994400000002</v>
      </c>
      <c r="C6">
        <v>727.21417199999996</v>
      </c>
      <c r="D6">
        <v>725.74249299999997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D22" sqref="D22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 x14ac:dyDescent="0.25">
      <c r="A5">
        <v>8000000</v>
      </c>
      <c r="B5" s="1">
        <v>45.440886999999996</v>
      </c>
      <c r="C5" s="1">
        <v>45.563431000000001</v>
      </c>
      <c r="D5" s="1">
        <v>45.705272999999998</v>
      </c>
      <c r="E5" s="1">
        <f t="shared" ref="E5:E9" si="0" xml:space="preserve"> AVERAGE(B5,C5,D5)</f>
        <v>45.569863666666663</v>
      </c>
    </row>
    <row r="6" spans="1:6" x14ac:dyDescent="0.25">
      <c r="A6">
        <v>16000000</v>
      </c>
      <c r="B6" s="1">
        <v>90.938843000000006</v>
      </c>
      <c r="C6" s="1">
        <v>92.014778000000007</v>
      </c>
      <c r="D6" s="1">
        <v>91.404433999999995</v>
      </c>
      <c r="E6" s="1">
        <f t="shared" si="0"/>
        <v>91.452684999999988</v>
      </c>
    </row>
    <row r="7" spans="1:6" x14ac:dyDescent="0.25">
      <c r="A7">
        <v>32000000</v>
      </c>
      <c r="B7" s="1">
        <v>182.253479</v>
      </c>
      <c r="C7" s="1">
        <v>185.11917099999999</v>
      </c>
      <c r="D7" s="1">
        <v>180.89317299999999</v>
      </c>
      <c r="E7" s="1">
        <f t="shared" si="0"/>
        <v>182.75527433333332</v>
      </c>
    </row>
    <row r="8" spans="1:6" x14ac:dyDescent="0.25">
      <c r="A8">
        <v>64000000</v>
      </c>
      <c r="B8" s="1">
        <v>361.61935399999999</v>
      </c>
      <c r="C8" s="1">
        <v>360.338776</v>
      </c>
      <c r="D8" s="1">
        <v>362.61871300000001</v>
      </c>
      <c r="E8" s="1">
        <f t="shared" si="0"/>
        <v>361.52561433333335</v>
      </c>
    </row>
    <row r="9" spans="1:6" x14ac:dyDescent="0.25">
      <c r="A9">
        <v>128000000</v>
      </c>
      <c r="B9" s="1">
        <v>721.37994400000002</v>
      </c>
      <c r="C9" s="1">
        <v>727.21417199999996</v>
      </c>
      <c r="D9" s="1">
        <v>725.74249299999997</v>
      </c>
      <c r="E9" s="1">
        <f t="shared" si="0"/>
        <v>724.77886966666665</v>
      </c>
    </row>
    <row r="11" spans="1:6" x14ac:dyDescent="0.25">
      <c r="A11" t="s">
        <v>7</v>
      </c>
    </row>
    <row r="12" spans="1:6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8</v>
      </c>
    </row>
    <row r="13" spans="1:6" x14ac:dyDescent="0.25">
      <c r="A13">
        <v>8000000</v>
      </c>
      <c r="B13" s="1">
        <v>38.900855999999997</v>
      </c>
      <c r="C13" s="1">
        <v>37.150500999999998</v>
      </c>
      <c r="D13" s="1">
        <v>37.766219999999997</v>
      </c>
      <c r="E13" s="1">
        <f t="shared" ref="E13:E17" si="1">AVERAGE(B13,C13,D13)</f>
        <v>37.939192333333331</v>
      </c>
      <c r="F13" s="1">
        <f>E5/benchmark_complex_number_soa5[[#This Row],[Avg]]</f>
        <v>1.2011289873092272</v>
      </c>
    </row>
    <row r="14" spans="1:6" x14ac:dyDescent="0.25">
      <c r="A14">
        <v>16000000</v>
      </c>
      <c r="B14" s="1">
        <v>76.412209000000004</v>
      </c>
      <c r="C14" s="1">
        <v>73.924118000000007</v>
      </c>
      <c r="D14" s="1">
        <v>76.177559000000002</v>
      </c>
      <c r="E14" s="1">
        <f t="shared" si="1"/>
        <v>75.504628666666676</v>
      </c>
      <c r="F14" s="1">
        <f>E6/benchmark_complex_number_soa5[[#This Row],[Avg]]</f>
        <v>1.211219585010342</v>
      </c>
    </row>
    <row r="15" spans="1:6" x14ac:dyDescent="0.25">
      <c r="A15">
        <v>32000000</v>
      </c>
      <c r="B15" s="1">
        <v>155.20164500000001</v>
      </c>
      <c r="C15" s="1">
        <v>149.82746900000001</v>
      </c>
      <c r="D15" s="1">
        <v>148.27349899999999</v>
      </c>
      <c r="E15" s="1">
        <f t="shared" si="1"/>
        <v>151.10087100000001</v>
      </c>
      <c r="F15" s="1">
        <f>E7/benchmark_complex_number_soa5[[#This Row],[Avg]]</f>
        <v>1.2094918654263302</v>
      </c>
    </row>
    <row r="16" spans="1:6" x14ac:dyDescent="0.25">
      <c r="A16">
        <v>64000000</v>
      </c>
      <c r="B16" s="1">
        <v>297.68322799999999</v>
      </c>
      <c r="C16" s="1">
        <v>294.24075299999998</v>
      </c>
      <c r="D16" s="1">
        <v>340.39160199999998</v>
      </c>
      <c r="E16" s="1">
        <f t="shared" si="1"/>
        <v>310.77186099999994</v>
      </c>
      <c r="F16" s="1">
        <f>E8/benchmark_complex_number_soa5[[#This Row],[Avg]]</f>
        <v>1.1633151507669268</v>
      </c>
    </row>
    <row r="17" spans="1:6" x14ac:dyDescent="0.25">
      <c r="A17">
        <v>128000000</v>
      </c>
      <c r="B17" s="1">
        <v>654.57080099999996</v>
      </c>
      <c r="C17" s="1">
        <v>703.88000499999998</v>
      </c>
      <c r="D17" s="1">
        <v>645.066956</v>
      </c>
      <c r="E17" s="1">
        <f t="shared" si="1"/>
        <v>667.83925399999998</v>
      </c>
      <c r="F17" s="1">
        <f>E9/benchmark_complex_number_soa5[[#This Row],[Avg]]</f>
        <v>1.0852594622517751</v>
      </c>
    </row>
    <row r="20" spans="1:6" ht="75" x14ac:dyDescent="0.25">
      <c r="A20" s="2" t="s">
        <v>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z X V /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z X V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1 f 1 T y P q p L b g E A A H 8 I A A A T A B w A R m 9 y b X V s Y X M v U 2 V j d G l v b j E u b S C i G A A o o B Q A A A A A A A A A A A A A A A A A A A A A A A A A A A D t V M F q A j E Q v Q v 7 D y F e V g g L W l t K y x 7 K a r F g p U V v b l l i d q r B b C K Z r C j i v z e y g m 0 R 6 U X q w V w m 8 2 a Y e T M 8 B k E 4 a T Q Z V r b 5 G N S C G s 6 4 h Z x M Q I t Z w e 0 8 E 6 Z Y K F h l u i w m Y D N u k M R E g Q t q x L + h K a 0 A j y S 4 j D p G l A V o F z 5 L B V F i t P M O h j R 5 S D s S 5 2 l i L E r y y q c S n e U K 0 t 5 b k v b 5 Z G c z b 7 P u C q y Q C J j 2 K 0 7 Z f f q z f 3 q K W C R w S R t s 3 A E l C + n A x p R R R h K j y k J j 3 G a k q 4 X J p Z 7 G z d Z t i 5 H 3 0 j g Y u r W C + P C N B k b D R 4 N V A 9 b p m z W F j + W k B z w H i 9 R P O + I T n 7 i P 7 P G w 2 g U j 4 z 3 + p N R Q c M U t x s 6 W 3 0 s m M 6 6 n v u J o v Y B D u Z H l G j + N L S r C u y C G R / q z z Y Y O / F w v 2 t 2 1 o 1 3 a l p E N J a 7 p Q e d d U q 1 k j 7 a O o j e / 0 G 0 j q E l 9 l O C f d I G G X 6 Y u P L G r L s 6 u i z o 9 e T H C V o N e p j y u Z + O f 5 b E 7 H J c r j + v 1 O J s 8 v g B Q S w E C L Q A U A A I A C A D N d X 9 U a 0 w Q g K Q A A A D 2 A A A A E g A A A A A A A A A A A A A A A A A A A A A A Q 2 9 u Z m l n L 1 B h Y 2 t h Z 2 U u e G 1 s U E s B A i 0 A F A A C A A g A z X V / V A / K 6 a u k A A A A 6 Q A A A B M A A A A A A A A A A A A A A A A A 8 A A A A F t D b 2 5 0 Z W 5 0 X 1 R 5 c G V z X S 5 4 b W x Q S w E C L Q A U A A I A C A D N d X 9 U 8 j 6 q S 2 4 B A A B / C A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J w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N v b X B s Z X h f b n V t Y m V y X 2 F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j b 2 1 w b G V 4 X 2 5 1 b W J l c l 9 h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V Q x M j o 0 N T o y O S 4 w M T Y x M D A 5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Y 2 9 t c G x l e F 9 u d W 1 i Z X J f Y W 9 z L 0 F 1 d G 9 S Z W 1 v d m V k Q 2 9 s d W 1 u c z E u e 0 4 s M H 0 m c X V v d D s s J n F 1 b 3 Q 7 U 2 V j d G l v b j E v Y m V u Y 2 h t Y X J r X 2 N v b X B s Z X h f b n V t Y m V y X 2 F v c y 9 B d X R v U m V t b 3 Z l Z E N v b H V t b n M x L n s g d D E s M X 0 m c X V v d D s s J n F 1 b 3 Q 7 U 2 V j d G l v b j E v Y m V u Y 2 h t Y X J r X 2 N v b X B s Z X h f b n V t Y m V y X 2 F v c y 9 B d X R v U m V t b 3 Z l Z E N v b H V t b n M x L n s g d D I s M n 0 m c X V v d D s s J n F 1 b 3 Q 7 U 2 V j d G l v b j E v Y m V u Y 2 h t Y X J r X 2 N v b X B s Z X h f b n V t Y m V y X 2 F v c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N v b X B s Z X h f b n V t Y m V y X 2 F v c y 9 B d X R v U m V t b 3 Z l Z E N v b H V t b n M x L n t O L D B 9 J n F 1 b 3 Q 7 L C Z x d W 9 0 O 1 N l Y 3 R p b 2 4 x L 2 J l b m N o b W F y a 1 9 j b 2 1 w b G V 4 X 2 5 1 b W J l c l 9 h b 3 M v Q X V 0 b 1 J l b W 9 2 Z W R D b 2 x 1 b W 5 z M S 5 7 I H Q x L D F 9 J n F 1 b 3 Q 7 L C Z x d W 9 0 O 1 N l Y 3 R p b 2 4 x L 2 J l b m N o b W F y a 1 9 j b 2 1 w b G V 4 X 2 5 1 b W J l c l 9 h b 3 M v Q X V 0 b 1 J l b W 9 2 Z W R D b 2 x 1 b W 5 z M S 5 7 I H Q y L D J 9 J n F 1 b 3 Q 7 L C Z x d W 9 0 O 1 N l Y 3 R p b 2 4 x L 2 J l b m N o b W F y a 1 9 j b 2 1 w b G V 4 X 2 5 1 b W J l c l 9 h b 3 M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Y 2 9 t c G x l e F 9 u d W 1 i Z X J f Y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j b 2 1 w b G V 4 X 2 5 1 b W J l c l 9 h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N v b X B s Z X h f b n V t Y m V y X 2 F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j b 2 1 w b G V 4 X 2 5 1 b W J l c l 9 z b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Y 2 9 t c G x l e F 9 u d W 1 i Z X J f c 2 9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F U M T I 6 N D U 6 M z Y u N z g 4 O T E 4 N l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N v b X B s Z X h f b n V t Y m V y X 3 N v Y S 9 B d X R v U m V t b 3 Z l Z E N v b H V t b n M x L n t O L D B 9 J n F 1 b 3 Q 7 L C Z x d W 9 0 O 1 N l Y 3 R p b 2 4 x L 2 J l b m N o b W F y a 1 9 j b 2 1 w b G V 4 X 2 5 1 b W J l c l 9 z b 2 E v Q X V 0 b 1 J l b W 9 2 Z W R D b 2 x 1 b W 5 z M S 5 7 I H Q x L D F 9 J n F 1 b 3 Q 7 L C Z x d W 9 0 O 1 N l Y 3 R p b 2 4 x L 2 J l b m N o b W F y a 1 9 j b 2 1 w b G V 4 X 2 5 1 b W J l c l 9 z b 2 E v Q X V 0 b 1 J l b W 9 2 Z W R D b 2 x 1 b W 5 z M S 5 7 I H Q y L D J 9 J n F 1 b 3 Q 7 L C Z x d W 9 0 O 1 N l Y 3 R p b 2 4 x L 2 J l b m N o b W F y a 1 9 j b 2 1 w b G V 4 X 2 5 1 b W J l c l 9 z b 2 E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j b 2 1 w b G V 4 X 2 5 1 b W J l c l 9 z b 2 E v Q X V 0 b 1 J l b W 9 2 Z W R D b 2 x 1 b W 5 z M S 5 7 T i w w f S Z x d W 9 0 O y w m c X V v d D t T Z W N 0 a W 9 u M S 9 i Z W 5 j a G 1 h c m t f Y 2 9 t c G x l e F 9 u d W 1 i Z X J f c 2 9 h L 0 F 1 d G 9 S Z W 1 v d m V k Q 2 9 s d W 1 u c z E u e y B 0 M S w x f S Z x d W 9 0 O y w m c X V v d D t T Z W N 0 a W 9 u M S 9 i Z W 5 j a G 1 h c m t f Y 2 9 t c G x l e F 9 u d W 1 i Z X J f c 2 9 h L 0 F 1 d G 9 S Z W 1 v d m V k Q 2 9 s d W 1 u c z E u e y B 0 M i w y f S Z x d W 9 0 O y w m c X V v d D t T Z W N 0 a W 9 u M S 9 i Z W 5 j a G 1 h c m t f Y 2 9 t c G x l e F 9 u d W 1 i Z X J f c 2 9 h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N v b X B s Z X h f b n V t Y m V y X 3 N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Y 2 9 t c G x l e F 9 u d W 1 i Z X J f c 2 9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j b 2 1 w b G V 4 X 2 5 1 b W J l c l 9 z b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Y 2 9 t c G x l e F 9 u d W 1 i Z X J f Y W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N v b X B s Z X h f b n V t Y m V y X 2 F v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x V D E y O j Q 1 O j I 5 L j A x N j E w M D l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Y 2 9 t c G x l e F 9 u d W 1 i Z X J f Y W 9 z L 0 F 1 d G 9 S Z W 1 v d m V k Q 2 9 s d W 1 u c z E u e 0 4 s M H 0 m c X V v d D s s J n F 1 b 3 Q 7 U 2 V j d G l v b j E v Y m V u Y 2 h t Y X J r X 2 N v b X B s Z X h f b n V t Y m V y X 2 F v c y 9 B d X R v U m V t b 3 Z l Z E N v b H V t b n M x L n s g d D E s M X 0 m c X V v d D s s J n F 1 b 3 Q 7 U 2 V j d G l v b j E v Y m V u Y 2 h t Y X J r X 2 N v b X B s Z X h f b n V t Y m V y X 2 F v c y 9 B d X R v U m V t b 3 Z l Z E N v b H V t b n M x L n s g d D I s M n 0 m c X V v d D s s J n F 1 b 3 Q 7 U 2 V j d G l v b j E v Y m V u Y 2 h t Y X J r X 2 N v b X B s Z X h f b n V t Y m V y X 2 F v c y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N v b X B s Z X h f b n V t Y m V y X 2 F v c y 9 B d X R v U m V t b 3 Z l Z E N v b H V t b n M x L n t O L D B 9 J n F 1 b 3 Q 7 L C Z x d W 9 0 O 1 N l Y 3 R p b 2 4 x L 2 J l b m N o b W F y a 1 9 j b 2 1 w b G V 4 X 2 5 1 b W J l c l 9 h b 3 M v Q X V 0 b 1 J l b W 9 2 Z W R D b 2 x 1 b W 5 z M S 5 7 I H Q x L D F 9 J n F 1 b 3 Q 7 L C Z x d W 9 0 O 1 N l Y 3 R p b 2 4 x L 2 J l b m N o b W F y a 1 9 j b 2 1 w b G V 4 X 2 5 1 b W J l c l 9 h b 3 M v Q X V 0 b 1 J l b W 9 2 Z W R D b 2 x 1 b W 5 z M S 5 7 I H Q y L D J 9 J n F 1 b 3 Q 7 L C Z x d W 9 0 O 1 N l Y 3 R p b 2 4 x L 2 J l b m N o b W F y a 1 9 j b 2 1 w b G V 4 X 2 5 1 b W J l c l 9 h b 3 M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N v b X B s Z X h f b n V t Y m V y X 2 F v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Y 2 9 t c G x l e F 9 u d W 1 i Z X J f Y W 9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j b 2 1 w b G V 4 X 2 5 1 b W J l c l 9 h b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Y 2 9 t c G x l e F 9 u d W 1 i Z X J f c 2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N v b X B s Z X h f b n V t Y m V y X 3 N v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x V D E y O j Q 1 O j M 2 L j c 4 O D k x O D Z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Y 2 9 t c G x l e F 9 u d W 1 i Z X J f c 2 9 h L 0 F 1 d G 9 S Z W 1 v d m V k Q 2 9 s d W 1 u c z E u e 0 4 s M H 0 m c X V v d D s s J n F 1 b 3 Q 7 U 2 V j d G l v b j E v Y m V u Y 2 h t Y X J r X 2 N v b X B s Z X h f b n V t Y m V y X 3 N v Y S 9 B d X R v U m V t b 3 Z l Z E N v b H V t b n M x L n s g d D E s M X 0 m c X V v d D s s J n F 1 b 3 Q 7 U 2 V j d G l v b j E v Y m V u Y 2 h t Y X J r X 2 N v b X B s Z X h f b n V t Y m V y X 3 N v Y S 9 B d X R v U m V t b 3 Z l Z E N v b H V t b n M x L n s g d D I s M n 0 m c X V v d D s s J n F 1 b 3 Q 7 U 2 V j d G l v b j E v Y m V u Y 2 h t Y X J r X 2 N v b X B s Z X h f b n V t Y m V y X 3 N v Y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N v b X B s Z X h f b n V t Y m V y X 3 N v Y S 9 B d X R v U m V t b 3 Z l Z E N v b H V t b n M x L n t O L D B 9 J n F 1 b 3 Q 7 L C Z x d W 9 0 O 1 N l Y 3 R p b 2 4 x L 2 J l b m N o b W F y a 1 9 j b 2 1 w b G V 4 X 2 5 1 b W J l c l 9 z b 2 E v Q X V 0 b 1 J l b W 9 2 Z W R D b 2 x 1 b W 5 z M S 5 7 I H Q x L D F 9 J n F 1 b 3 Q 7 L C Z x d W 9 0 O 1 N l Y 3 R p b 2 4 x L 2 J l b m N o b W F y a 1 9 j b 2 1 w b G V 4 X 2 5 1 b W J l c l 9 z b 2 E v Q X V 0 b 1 J l b W 9 2 Z W R D b 2 x 1 b W 5 z M S 5 7 I H Q y L D J 9 J n F 1 b 3 Q 7 L C Z x d W 9 0 O 1 N l Y 3 R p b 2 4 x L 2 J l b m N o b W F y a 1 9 j b 2 1 w b G V 4 X 2 5 1 b W J l c l 9 z b 2 E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N v b X B s Z X h f b n V t Y m V y X 3 N v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Y 2 9 t c G x l e F 9 u d W 1 i Z X J f c 2 9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j b 2 1 w b G V 4 X 2 5 1 b W J l c l 9 z b 2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T N u J K t S E K j K P L P i C w H g g A A A A A C A A A A A A A Q Z g A A A A E A A C A A A A C f G 0 z r s G O 1 q x i E F O 4 p n 0 B L H q C 9 B N d Z k p o F I H F Q z O y P l g A A A A A O g A A A A A I A A C A A A A B 1 B R v o 5 L f Y F H a W s b J y h 3 W f j L L z j V W z K 6 A O T A + v 0 M p 6 Z V A A A A D M 6 u / A k h U 1 B a 4 p 2 f 9 a C E X 2 c H t C u f 9 W H i u 0 L 6 Y E Y Y O w G Q f y i v u t k N Z G M f p j J c F c b I z I w 2 E K B 2 2 L E M Q c W Y R j v E m T 7 U + q x L 4 Y v E e J I S h L d d 0 h N k A A A A D H h N 2 O m 4 r c z t y 1 F 2 i 2 b + 8 U R x L 0 b 7 9 f U u M h 6 a J V C G B V v a e S A e R e t W 7 d P O h x N M d r k F 8 J 5 E p J m U n h Y z + W D J B J R l n z < / D a t a M a s h u p > 
</file>

<file path=customXml/itemProps1.xml><?xml version="1.0" encoding="utf-8"?>
<ds:datastoreItem xmlns:ds="http://schemas.openxmlformats.org/officeDocument/2006/customXml" ds:itemID="{7019ADBC-2B94-4D66-9E42-673D9794F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benchmark_complex_number_soa</vt:lpstr>
      <vt:lpstr>benchmark_complex_number_aos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2022-03-31T12:49:48Z</dcterms:modified>
</cp:coreProperties>
</file>